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5" windowWidth="11340" windowHeight="6540"/>
  </bookViews>
  <sheets>
    <sheet name="AnlSpiegel" sheetId="1" r:id="rId1"/>
  </sheets>
  <definedNames>
    <definedName name="_xlnm.Print_Area" localSheetId="0">AnlSpiegel!$A$1:$O$32</definedName>
  </definedNames>
  <calcPr calcId="125725"/>
</workbook>
</file>

<file path=xl/calcChain.xml><?xml version="1.0" encoding="utf-8"?>
<calcChain xmlns="http://schemas.openxmlformats.org/spreadsheetml/2006/main">
  <c r="O6" i="1"/>
  <c r="L6"/>
  <c r="N6"/>
  <c r="H6"/>
  <c r="F9"/>
  <c r="O9" s="1"/>
  <c r="L9"/>
  <c r="N9"/>
  <c r="F10"/>
  <c r="O10" s="1"/>
  <c r="L10"/>
  <c r="N10"/>
  <c r="F11"/>
  <c r="O11" s="1"/>
  <c r="L11"/>
  <c r="N11"/>
  <c r="F12"/>
  <c r="O12" s="1"/>
  <c r="L12"/>
  <c r="N12"/>
  <c r="F13"/>
  <c r="O13" s="1"/>
  <c r="L13"/>
  <c r="N13"/>
  <c r="F14"/>
  <c r="O14" s="1"/>
  <c r="L14"/>
  <c r="N14"/>
  <c r="F15"/>
  <c r="O15" s="1"/>
  <c r="L15"/>
  <c r="N15"/>
  <c r="F16"/>
  <c r="O16" s="1"/>
  <c r="L16"/>
  <c r="N16"/>
  <c r="B17"/>
  <c r="C17"/>
  <c r="D17"/>
  <c r="E17"/>
  <c r="F17"/>
  <c r="H17"/>
  <c r="I17"/>
  <c r="J17"/>
  <c r="K17"/>
  <c r="L17"/>
  <c r="N17"/>
  <c r="F19"/>
  <c r="O19" s="1"/>
  <c r="L19"/>
  <c r="N19"/>
  <c r="F20"/>
  <c r="O20" s="1"/>
  <c r="L20"/>
  <c r="N20"/>
  <c r="F21"/>
  <c r="O21" s="1"/>
  <c r="L21"/>
  <c r="N21"/>
  <c r="F22"/>
  <c r="O22" s="1"/>
  <c r="L22"/>
  <c r="N22"/>
  <c r="F23"/>
  <c r="L23"/>
  <c r="O23"/>
  <c r="F24"/>
  <c r="L24"/>
  <c r="N24"/>
  <c r="O24"/>
  <c r="B25"/>
  <c r="C25"/>
  <c r="D25"/>
  <c r="E25"/>
  <c r="F25"/>
  <c r="H25"/>
  <c r="I25"/>
  <c r="J25"/>
  <c r="K25"/>
  <c r="L25"/>
  <c r="N25"/>
  <c r="F27"/>
  <c r="L27"/>
  <c r="N27"/>
  <c r="O27"/>
  <c r="F28"/>
  <c r="L28"/>
  <c r="N28"/>
  <c r="O28"/>
  <c r="F29"/>
  <c r="L29"/>
  <c r="N29"/>
  <c r="O29"/>
  <c r="B30"/>
  <c r="C30"/>
  <c r="D30"/>
  <c r="E30"/>
  <c r="F30"/>
  <c r="H30"/>
  <c r="I30"/>
  <c r="J30"/>
  <c r="K30"/>
  <c r="L30"/>
  <c r="N30"/>
  <c r="O30"/>
  <c r="B32"/>
  <c r="C32"/>
  <c r="D32"/>
  <c r="E32"/>
  <c r="F32"/>
  <c r="H32"/>
  <c r="I32"/>
  <c r="J32"/>
  <c r="K32"/>
  <c r="L32"/>
  <c r="N32"/>
  <c r="O17" l="1"/>
  <c r="O32" s="1"/>
  <c r="O25"/>
</calcChain>
</file>

<file path=xl/sharedStrings.xml><?xml version="1.0" encoding="utf-8"?>
<sst xmlns="http://schemas.openxmlformats.org/spreadsheetml/2006/main" count="48" uniqueCount="33">
  <si>
    <t>Prírastky</t>
  </si>
  <si>
    <t>Úbytky</t>
  </si>
  <si>
    <t>Presuny</t>
  </si>
  <si>
    <t xml:space="preserve"> </t>
  </si>
  <si>
    <t>Pozemky</t>
  </si>
  <si>
    <t>Obstarávacia cena</t>
  </si>
  <si>
    <t>Zostatková cena</t>
  </si>
  <si>
    <t>Názov</t>
  </si>
  <si>
    <t>Oprávky/Opravné položky</t>
  </si>
  <si>
    <t>Oceniteľné práva</t>
  </si>
  <si>
    <t>Aktivované náklady na vývoj</t>
  </si>
  <si>
    <t>Goodwill</t>
  </si>
  <si>
    <t>Ostatný dlhodobý nehmotný majetok</t>
  </si>
  <si>
    <t>Softvér</t>
  </si>
  <si>
    <t>Obstarávaný dlhodobý nehmotný majetok</t>
  </si>
  <si>
    <t>Poskytnuté preddavky na dlhodobý nehmotný majetok</t>
  </si>
  <si>
    <t>Stavby</t>
  </si>
  <si>
    <t>Ostatný dlhodobý hmotný majetok</t>
  </si>
  <si>
    <t>Samostatné hnuteľné veci a súbory hnuteľných vecí</t>
  </si>
  <si>
    <t>Obstarávaný dlhodobý hmotný majetok</t>
  </si>
  <si>
    <t>Poskytnuté preddavky na dlhodobý hmotný majetok</t>
  </si>
  <si>
    <t>Podielové cenné papiere a podiely v ovládanej osobe</t>
  </si>
  <si>
    <t>Ostatné dlhodobé cenné papiere a podiely</t>
  </si>
  <si>
    <t>Dlhodobý nehmotný majetok spolu</t>
  </si>
  <si>
    <t>Dlhodobý hmotný majetok spolu</t>
  </si>
  <si>
    <t>Dlhodobý finančný majetok spolu</t>
  </si>
  <si>
    <t>Neobežný majetok spolu</t>
  </si>
  <si>
    <t>Prehľad o pohybe neobežného majetku</t>
  </si>
  <si>
    <t>Zriaďovacie náklady</t>
  </si>
  <si>
    <t>Podielové cenné papiere a podiely v spoločnosti                       s podstatným vplyvom</t>
  </si>
  <si>
    <t>Hellena Partner, sro., Pútnická 94, 841 06 BA</t>
  </si>
  <si>
    <t>EUR</t>
  </si>
  <si>
    <t xml:space="preserve"> 31. 12. 2016</t>
  </si>
</sst>
</file>

<file path=xl/styles.xml><?xml version="1.0" encoding="utf-8"?>
<styleSheet xmlns="http://schemas.openxmlformats.org/spreadsheetml/2006/main">
  <numFmts count="1">
    <numFmt numFmtId="175" formatCode="dd/mm/yyyy"/>
  </numFmts>
  <fonts count="5">
    <font>
      <sz val="10"/>
      <name val="Arial"/>
      <charset val="238"/>
    </font>
    <font>
      <i/>
      <sz val="11"/>
      <name val="Times New Roman"/>
      <family val="1"/>
    </font>
    <font>
      <sz val="9"/>
      <name val="Times New Roman"/>
      <family val="1"/>
    </font>
    <font>
      <sz val="11"/>
      <name val="Times New Roman"/>
      <family val="1"/>
    </font>
    <font>
      <b/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Border="1"/>
    <xf numFmtId="3" fontId="2" fillId="0" borderId="0" xfId="0" applyNumberFormat="1" applyFont="1" applyBorder="1"/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175" fontId="2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3" fontId="2" fillId="0" borderId="0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3" fontId="2" fillId="0" borderId="1" xfId="0" applyNumberFormat="1" applyFont="1" applyBorder="1"/>
    <xf numFmtId="0" fontId="4" fillId="0" borderId="0" xfId="0" applyFont="1" applyBorder="1" applyAlignment="1">
      <alignment horizontal="left"/>
    </xf>
    <xf numFmtId="3" fontId="4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vertical="center" wrapText="1"/>
    </xf>
    <xf numFmtId="3" fontId="2" fillId="0" borderId="0" xfId="0" applyNumberFormat="1" applyFont="1" applyBorder="1" applyAlignment="1">
      <alignment vertical="center"/>
    </xf>
    <xf numFmtId="3" fontId="2" fillId="0" borderId="0" xfId="0" applyNumberFormat="1" applyFont="1" applyBorder="1" applyAlignment="1">
      <alignment horizontal="right" vertical="center"/>
    </xf>
    <xf numFmtId="3" fontId="4" fillId="0" borderId="0" xfId="0" applyNumberFormat="1" applyFont="1" applyBorder="1"/>
    <xf numFmtId="3" fontId="2" fillId="0" borderId="1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vertical="center"/>
    </xf>
    <xf numFmtId="0" fontId="4" fillId="0" borderId="0" xfId="0" applyFont="1" applyBorder="1"/>
    <xf numFmtId="3" fontId="4" fillId="0" borderId="2" xfId="0" applyNumberFormat="1" applyFont="1" applyBorder="1"/>
    <xf numFmtId="0" fontId="2" fillId="0" borderId="3" xfId="0" applyFont="1" applyBorder="1"/>
    <xf numFmtId="0" fontId="2" fillId="0" borderId="0" xfId="0" applyFont="1"/>
    <xf numFmtId="49" fontId="2" fillId="0" borderId="0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vertical="center"/>
    </xf>
    <xf numFmtId="0" fontId="4" fillId="0" borderId="0" xfId="0" applyFont="1"/>
    <xf numFmtId="0" fontId="3" fillId="0" borderId="0" xfId="0" applyFont="1"/>
    <xf numFmtId="3" fontId="2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3" fontId="1" fillId="2" borderId="0" xfId="0" applyNumberFormat="1" applyFont="1" applyFill="1" applyBorder="1" applyAlignment="1">
      <alignment horizontal="center"/>
    </xf>
    <xf numFmtId="3" fontId="1" fillId="0" borderId="0" xfId="0" applyNumberFormat="1" applyFont="1" applyBorder="1" applyAlignment="1">
      <alignment horizontal="center"/>
    </xf>
    <xf numFmtId="49" fontId="1" fillId="2" borderId="0" xfId="0" applyNumberFormat="1" applyFont="1" applyFill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5"/>
  <sheetViews>
    <sheetView showGridLines="0" tabSelected="1" zoomScale="85" zoomScaleNormal="85" zoomScaleSheetLayoutView="80" workbookViewId="0">
      <selection activeCell="H50" sqref="H50"/>
    </sheetView>
  </sheetViews>
  <sheetFormatPr defaultRowHeight="12"/>
  <cols>
    <col min="1" max="1" width="40.5703125" style="21" customWidth="1"/>
    <col min="2" max="2" width="9.85546875" style="2" bestFit="1" customWidth="1"/>
    <col min="3" max="3" width="7.42578125" style="2" bestFit="1" customWidth="1"/>
    <col min="4" max="4" width="6.5703125" style="2" bestFit="1" customWidth="1"/>
    <col min="5" max="5" width="6.7109375" style="2" bestFit="1" customWidth="1"/>
    <col min="6" max="6" width="9.85546875" style="2" bestFit="1" customWidth="1"/>
    <col min="7" max="7" width="2.42578125" style="2" customWidth="1"/>
    <col min="8" max="8" width="9.85546875" style="2" bestFit="1" customWidth="1"/>
    <col min="9" max="9" width="7.42578125" style="2" bestFit="1" customWidth="1"/>
    <col min="10" max="10" width="6.5703125" style="2" bestFit="1" customWidth="1"/>
    <col min="11" max="11" width="6.7109375" style="2" bestFit="1" customWidth="1"/>
    <col min="12" max="12" width="9.85546875" style="2" bestFit="1" customWidth="1"/>
    <col min="13" max="13" width="1.85546875" style="2" customWidth="1"/>
    <col min="14" max="15" width="9.85546875" style="2" bestFit="1" customWidth="1"/>
    <col min="16" max="16384" width="9.140625" style="22"/>
  </cols>
  <sheetData>
    <row r="1" spans="1:15" s="27" customFormat="1" ht="13.5" customHeight="1">
      <c r="A1" s="30" t="s">
        <v>30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s="27" customFormat="1" ht="13.5" customHeight="1">
      <c r="A2" s="31" t="s">
        <v>27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s="27" customFormat="1" ht="13.5" customHeight="1">
      <c r="A3" s="32" t="s">
        <v>32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1"/>
      <c r="E4" s="23"/>
    </row>
    <row r="5" spans="1:15">
      <c r="A5" s="3"/>
      <c r="B5" s="28" t="s">
        <v>5</v>
      </c>
      <c r="C5" s="29"/>
      <c r="D5" s="29"/>
      <c r="E5" s="29"/>
      <c r="F5" s="29"/>
      <c r="G5" s="4"/>
      <c r="H5" s="28" t="s">
        <v>8</v>
      </c>
      <c r="I5" s="28"/>
      <c r="J5" s="28"/>
      <c r="K5" s="28"/>
      <c r="L5" s="28"/>
      <c r="M5" s="4"/>
      <c r="N5" s="28" t="s">
        <v>6</v>
      </c>
      <c r="O5" s="29"/>
    </row>
    <row r="6" spans="1:15">
      <c r="A6" s="24" t="s">
        <v>7</v>
      </c>
      <c r="B6" s="5">
        <v>42369</v>
      </c>
      <c r="C6" s="6" t="s">
        <v>0</v>
      </c>
      <c r="D6" s="6" t="s">
        <v>1</v>
      </c>
      <c r="E6" s="6" t="s">
        <v>2</v>
      </c>
      <c r="F6" s="5">
        <v>42735</v>
      </c>
      <c r="G6" s="4"/>
      <c r="H6" s="5">
        <f>B6</f>
        <v>42369</v>
      </c>
      <c r="I6" s="6" t="s">
        <v>0</v>
      </c>
      <c r="J6" s="6" t="s">
        <v>1</v>
      </c>
      <c r="K6" s="6" t="s">
        <v>2</v>
      </c>
      <c r="L6" s="5">
        <f>F6</f>
        <v>42735</v>
      </c>
      <c r="M6" s="4"/>
      <c r="N6" s="5">
        <f>B6</f>
        <v>42369</v>
      </c>
      <c r="O6" s="5">
        <f>F6</f>
        <v>42735</v>
      </c>
    </row>
    <row r="7" spans="1:15">
      <c r="A7" s="3"/>
      <c r="B7" s="4"/>
      <c r="C7" s="4"/>
      <c r="D7" s="4"/>
      <c r="E7" s="4"/>
      <c r="F7" s="4"/>
      <c r="G7" s="4"/>
      <c r="H7" s="4"/>
      <c r="I7" s="4" t="s">
        <v>3</v>
      </c>
      <c r="J7" s="4"/>
      <c r="K7" s="4" t="s">
        <v>3</v>
      </c>
      <c r="L7" s="4"/>
      <c r="M7" s="4"/>
      <c r="N7" s="4"/>
      <c r="O7" s="4"/>
    </row>
    <row r="8" spans="1:15">
      <c r="A8" s="3"/>
      <c r="B8" s="4" t="s">
        <v>31</v>
      </c>
      <c r="C8" s="4" t="s">
        <v>31</v>
      </c>
      <c r="D8" s="4" t="s">
        <v>31</v>
      </c>
      <c r="E8" s="4" t="s">
        <v>31</v>
      </c>
      <c r="F8" s="4" t="s">
        <v>31</v>
      </c>
      <c r="G8" s="4"/>
      <c r="H8" s="4" t="s">
        <v>31</v>
      </c>
      <c r="I8" s="4" t="s">
        <v>31</v>
      </c>
      <c r="J8" s="4" t="s">
        <v>31</v>
      </c>
      <c r="K8" s="4" t="s">
        <v>31</v>
      </c>
      <c r="L8" s="4" t="s">
        <v>31</v>
      </c>
      <c r="M8" s="4"/>
      <c r="N8" s="4" t="s">
        <v>31</v>
      </c>
      <c r="O8" s="4" t="s">
        <v>31</v>
      </c>
    </row>
    <row r="9" spans="1:15">
      <c r="A9" s="7" t="s">
        <v>28</v>
      </c>
      <c r="B9" s="8">
        <v>0</v>
      </c>
      <c r="C9" s="8">
        <v>0</v>
      </c>
      <c r="D9" s="8">
        <v>0</v>
      </c>
      <c r="E9" s="8">
        <v>0</v>
      </c>
      <c r="F9" s="8">
        <f t="shared" ref="F9:F16" si="0">B9+C9-D9+E9</f>
        <v>0</v>
      </c>
      <c r="G9" s="4"/>
      <c r="H9" s="8">
        <v>0</v>
      </c>
      <c r="I9" s="8">
        <v>0</v>
      </c>
      <c r="J9" s="8">
        <v>0</v>
      </c>
      <c r="K9" s="8">
        <v>0</v>
      </c>
      <c r="L9" s="8">
        <f t="shared" ref="L9:L16" si="1">SUM(H9+I9-J9+K9)</f>
        <v>0</v>
      </c>
      <c r="M9" s="8"/>
      <c r="N9" s="8">
        <f t="shared" ref="N9:N16" si="2">SUM(B9-H9)</f>
        <v>0</v>
      </c>
      <c r="O9" s="2">
        <f t="shared" ref="O9:O16" si="3">SUM(F9-L9)</f>
        <v>0</v>
      </c>
    </row>
    <row r="10" spans="1:15">
      <c r="A10" s="7" t="s">
        <v>10</v>
      </c>
      <c r="B10" s="8">
        <v>0</v>
      </c>
      <c r="C10" s="8">
        <v>0</v>
      </c>
      <c r="D10" s="8">
        <v>0</v>
      </c>
      <c r="E10" s="8">
        <v>0</v>
      </c>
      <c r="F10" s="8">
        <f t="shared" si="0"/>
        <v>0</v>
      </c>
      <c r="G10" s="4"/>
      <c r="H10" s="8">
        <v>0</v>
      </c>
      <c r="I10" s="8">
        <v>0</v>
      </c>
      <c r="J10" s="8">
        <v>0</v>
      </c>
      <c r="K10" s="8">
        <v>0</v>
      </c>
      <c r="L10" s="8">
        <f t="shared" si="1"/>
        <v>0</v>
      </c>
      <c r="M10" s="8"/>
      <c r="N10" s="8">
        <f t="shared" si="2"/>
        <v>0</v>
      </c>
      <c r="O10" s="2">
        <f t="shared" si="3"/>
        <v>0</v>
      </c>
    </row>
    <row r="11" spans="1:15">
      <c r="A11" s="7" t="s">
        <v>13</v>
      </c>
      <c r="B11" s="8">
        <v>0</v>
      </c>
      <c r="C11" s="8">
        <v>0</v>
      </c>
      <c r="D11" s="8">
        <v>0</v>
      </c>
      <c r="E11" s="8">
        <v>0</v>
      </c>
      <c r="F11" s="8">
        <f t="shared" si="0"/>
        <v>0</v>
      </c>
      <c r="G11" s="4"/>
      <c r="H11" s="8">
        <v>0</v>
      </c>
      <c r="I11" s="8">
        <v>0</v>
      </c>
      <c r="J11" s="8">
        <v>0</v>
      </c>
      <c r="K11" s="8">
        <v>0</v>
      </c>
      <c r="L11" s="8">
        <f t="shared" si="1"/>
        <v>0</v>
      </c>
      <c r="M11" s="8"/>
      <c r="N11" s="8">
        <f t="shared" si="2"/>
        <v>0</v>
      </c>
      <c r="O11" s="2">
        <f t="shared" si="3"/>
        <v>0</v>
      </c>
    </row>
    <row r="12" spans="1:15">
      <c r="A12" s="7" t="s">
        <v>9</v>
      </c>
      <c r="B12" s="8">
        <v>0</v>
      </c>
      <c r="C12" s="8">
        <v>0</v>
      </c>
      <c r="D12" s="8">
        <v>0</v>
      </c>
      <c r="E12" s="8">
        <v>0</v>
      </c>
      <c r="F12" s="8">
        <f t="shared" si="0"/>
        <v>0</v>
      </c>
      <c r="G12" s="4"/>
      <c r="H12" s="8">
        <v>0</v>
      </c>
      <c r="I12" s="8">
        <v>0</v>
      </c>
      <c r="J12" s="8">
        <v>0</v>
      </c>
      <c r="K12" s="8">
        <v>0</v>
      </c>
      <c r="L12" s="8">
        <f t="shared" si="1"/>
        <v>0</v>
      </c>
      <c r="M12" s="8"/>
      <c r="N12" s="8">
        <f t="shared" si="2"/>
        <v>0</v>
      </c>
      <c r="O12" s="2">
        <f t="shared" si="3"/>
        <v>0</v>
      </c>
    </row>
    <row r="13" spans="1:15">
      <c r="A13" s="7" t="s">
        <v>11</v>
      </c>
      <c r="B13" s="8">
        <v>0</v>
      </c>
      <c r="C13" s="8">
        <v>0</v>
      </c>
      <c r="D13" s="8">
        <v>0</v>
      </c>
      <c r="E13" s="8">
        <v>0</v>
      </c>
      <c r="F13" s="8">
        <f t="shared" si="0"/>
        <v>0</v>
      </c>
      <c r="G13" s="4"/>
      <c r="H13" s="8">
        <v>0</v>
      </c>
      <c r="I13" s="8">
        <v>0</v>
      </c>
      <c r="J13" s="8">
        <v>0</v>
      </c>
      <c r="K13" s="8">
        <v>0</v>
      </c>
      <c r="L13" s="8">
        <f t="shared" si="1"/>
        <v>0</v>
      </c>
      <c r="M13" s="8"/>
      <c r="N13" s="8">
        <f t="shared" si="2"/>
        <v>0</v>
      </c>
      <c r="O13" s="2">
        <f t="shared" si="3"/>
        <v>0</v>
      </c>
    </row>
    <row r="14" spans="1:15">
      <c r="A14" s="7" t="s">
        <v>12</v>
      </c>
      <c r="B14" s="8">
        <v>0</v>
      </c>
      <c r="C14" s="8">
        <v>0</v>
      </c>
      <c r="D14" s="8">
        <v>0</v>
      </c>
      <c r="E14" s="8">
        <v>0</v>
      </c>
      <c r="F14" s="8">
        <f t="shared" si="0"/>
        <v>0</v>
      </c>
      <c r="G14" s="4"/>
      <c r="H14" s="8">
        <v>0</v>
      </c>
      <c r="I14" s="8">
        <v>0</v>
      </c>
      <c r="J14" s="8">
        <v>0</v>
      </c>
      <c r="K14" s="8">
        <v>0</v>
      </c>
      <c r="L14" s="8">
        <f t="shared" si="1"/>
        <v>0</v>
      </c>
      <c r="M14" s="8"/>
      <c r="N14" s="8">
        <f t="shared" si="2"/>
        <v>0</v>
      </c>
      <c r="O14" s="2">
        <f t="shared" si="3"/>
        <v>0</v>
      </c>
    </row>
    <row r="15" spans="1:15">
      <c r="A15" s="1" t="s">
        <v>14</v>
      </c>
      <c r="B15" s="2">
        <v>0</v>
      </c>
      <c r="C15" s="2">
        <v>0</v>
      </c>
      <c r="D15" s="2">
        <v>0</v>
      </c>
      <c r="E15" s="2">
        <v>0</v>
      </c>
      <c r="F15" s="8">
        <f t="shared" si="0"/>
        <v>0</v>
      </c>
      <c r="H15" s="2">
        <v>0</v>
      </c>
      <c r="I15" s="8">
        <v>0</v>
      </c>
      <c r="J15" s="8">
        <v>0</v>
      </c>
      <c r="K15" s="8">
        <v>0</v>
      </c>
      <c r="L15" s="8">
        <f t="shared" si="1"/>
        <v>0</v>
      </c>
      <c r="M15" s="1"/>
      <c r="N15" s="2">
        <f t="shared" si="2"/>
        <v>0</v>
      </c>
      <c r="O15" s="2">
        <f t="shared" si="3"/>
        <v>0</v>
      </c>
    </row>
    <row r="16" spans="1:15">
      <c r="A16" s="1" t="s">
        <v>15</v>
      </c>
      <c r="B16" s="10">
        <v>0</v>
      </c>
      <c r="C16" s="10">
        <v>0</v>
      </c>
      <c r="D16" s="10">
        <v>0</v>
      </c>
      <c r="E16" s="10">
        <v>0</v>
      </c>
      <c r="F16" s="9">
        <f t="shared" si="0"/>
        <v>0</v>
      </c>
      <c r="H16" s="10">
        <v>0</v>
      </c>
      <c r="I16" s="9">
        <v>0</v>
      </c>
      <c r="J16" s="9">
        <v>0</v>
      </c>
      <c r="K16" s="9">
        <v>0</v>
      </c>
      <c r="L16" s="9">
        <f t="shared" si="1"/>
        <v>0</v>
      </c>
      <c r="M16" s="1"/>
      <c r="N16" s="10">
        <f t="shared" si="2"/>
        <v>0</v>
      </c>
      <c r="O16" s="10">
        <f t="shared" si="3"/>
        <v>0</v>
      </c>
    </row>
    <row r="17" spans="1:15" ht="15" customHeight="1">
      <c r="A17" s="11" t="s">
        <v>23</v>
      </c>
      <c r="B17" s="12">
        <f>SUM(B9:B16)</f>
        <v>0</v>
      </c>
      <c r="C17" s="12">
        <f>SUM(C9:C16)</f>
        <v>0</v>
      </c>
      <c r="D17" s="12">
        <f>SUM(D9:D16)</f>
        <v>0</v>
      </c>
      <c r="E17" s="12">
        <f>SUM(E9:E16)</f>
        <v>0</v>
      </c>
      <c r="F17" s="12">
        <f>SUM(F9:F16)</f>
        <v>0</v>
      </c>
      <c r="G17" s="12"/>
      <c r="H17" s="12">
        <f>SUM(H9:H16)</f>
        <v>0</v>
      </c>
      <c r="I17" s="12">
        <f>SUM(I9:I16)</f>
        <v>0</v>
      </c>
      <c r="J17" s="12">
        <f>SUM(J9:J16)</f>
        <v>0</v>
      </c>
      <c r="K17" s="12">
        <f>SUM(K9:K16)</f>
        <v>0</v>
      </c>
      <c r="L17" s="12">
        <f>SUM(L9:L16)</f>
        <v>0</v>
      </c>
      <c r="M17" s="12"/>
      <c r="N17" s="12">
        <f>SUM(N9:N16)</f>
        <v>0</v>
      </c>
      <c r="O17" s="12">
        <f>SUM(O9:O16)</f>
        <v>0</v>
      </c>
    </row>
    <row r="18" spans="1:15">
      <c r="A18" s="7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pans="1:15">
      <c r="A19" s="7" t="s">
        <v>4</v>
      </c>
      <c r="B19" s="8">
        <v>0</v>
      </c>
      <c r="C19" s="8">
        <v>0</v>
      </c>
      <c r="D19" s="8">
        <v>0</v>
      </c>
      <c r="E19" s="8">
        <v>0</v>
      </c>
      <c r="F19" s="8">
        <f t="shared" ref="F19:F24" si="4">B19+C19-D19+E19</f>
        <v>0</v>
      </c>
      <c r="G19" s="8"/>
      <c r="H19" s="8">
        <v>0</v>
      </c>
      <c r="I19" s="8">
        <v>0</v>
      </c>
      <c r="J19" s="8">
        <v>0</v>
      </c>
      <c r="K19" s="8">
        <v>0</v>
      </c>
      <c r="L19" s="8">
        <f t="shared" ref="L19:L24" si="5">SUM(H19+I19-J19+K19)</f>
        <v>0</v>
      </c>
      <c r="M19" s="8"/>
      <c r="N19" s="2">
        <f t="shared" ref="N19:N24" si="6">SUM(B19-H19)</f>
        <v>0</v>
      </c>
      <c r="O19" s="2">
        <f t="shared" ref="O19:O24" si="7">SUM(F19-L19)</f>
        <v>0</v>
      </c>
    </row>
    <row r="20" spans="1:15">
      <c r="A20" s="1" t="s">
        <v>16</v>
      </c>
      <c r="B20" s="2">
        <v>0</v>
      </c>
      <c r="C20" s="2">
        <v>0</v>
      </c>
      <c r="D20" s="2">
        <v>0</v>
      </c>
      <c r="E20" s="2">
        <v>0</v>
      </c>
      <c r="F20" s="8">
        <f t="shared" si="4"/>
        <v>0</v>
      </c>
      <c r="H20" s="2">
        <v>0</v>
      </c>
      <c r="I20" s="2">
        <v>0</v>
      </c>
      <c r="J20" s="1">
        <v>0</v>
      </c>
      <c r="K20" s="2">
        <v>0</v>
      </c>
      <c r="L20" s="8">
        <f t="shared" si="5"/>
        <v>0</v>
      </c>
      <c r="N20" s="2">
        <f t="shared" si="6"/>
        <v>0</v>
      </c>
      <c r="O20" s="2">
        <f t="shared" si="7"/>
        <v>0</v>
      </c>
    </row>
    <row r="21" spans="1:15" s="25" customFormat="1">
      <c r="A21" s="13" t="s">
        <v>18</v>
      </c>
      <c r="B21" s="14">
        <v>5824</v>
      </c>
      <c r="C21" s="14">
        <v>0</v>
      </c>
      <c r="D21" s="14">
        <v>0</v>
      </c>
      <c r="E21" s="14">
        <v>0</v>
      </c>
      <c r="F21" s="15">
        <f t="shared" si="4"/>
        <v>5824</v>
      </c>
      <c r="G21" s="14"/>
      <c r="H21" s="14">
        <v>5824</v>
      </c>
      <c r="I21" s="14">
        <v>0</v>
      </c>
      <c r="J21" s="14">
        <v>0</v>
      </c>
      <c r="K21" s="14">
        <v>0</v>
      </c>
      <c r="L21" s="15">
        <f t="shared" si="5"/>
        <v>5824</v>
      </c>
      <c r="M21" s="14"/>
      <c r="N21" s="14">
        <f t="shared" si="6"/>
        <v>0</v>
      </c>
      <c r="O21" s="14">
        <f t="shared" si="7"/>
        <v>0</v>
      </c>
    </row>
    <row r="22" spans="1:15">
      <c r="A22" s="1" t="s">
        <v>17</v>
      </c>
      <c r="B22" s="2">
        <v>0</v>
      </c>
      <c r="C22" s="2">
        <v>0</v>
      </c>
      <c r="D22" s="2">
        <v>0</v>
      </c>
      <c r="E22" s="2">
        <v>0</v>
      </c>
      <c r="F22" s="8">
        <f t="shared" si="4"/>
        <v>0</v>
      </c>
      <c r="H22" s="2">
        <v>0</v>
      </c>
      <c r="I22" s="8">
        <v>0</v>
      </c>
      <c r="J22" s="8">
        <v>0</v>
      </c>
      <c r="K22" s="8">
        <v>0</v>
      </c>
      <c r="L22" s="8">
        <f t="shared" si="5"/>
        <v>0</v>
      </c>
      <c r="M22" s="1"/>
      <c r="N22" s="2">
        <f t="shared" si="6"/>
        <v>0</v>
      </c>
      <c r="O22" s="2">
        <f t="shared" si="7"/>
        <v>0</v>
      </c>
    </row>
    <row r="23" spans="1:15">
      <c r="A23" s="1" t="s">
        <v>19</v>
      </c>
      <c r="B23" s="2">
        <v>0</v>
      </c>
      <c r="C23" s="2">
        <v>0</v>
      </c>
      <c r="D23" s="2">
        <v>0</v>
      </c>
      <c r="E23" s="2">
        <v>0</v>
      </c>
      <c r="F23" s="8">
        <f t="shared" si="4"/>
        <v>0</v>
      </c>
      <c r="H23" s="2">
        <v>0</v>
      </c>
      <c r="I23" s="8">
        <v>0</v>
      </c>
      <c r="J23" s="8">
        <v>0</v>
      </c>
      <c r="K23" s="8">
        <v>0</v>
      </c>
      <c r="L23" s="8">
        <f t="shared" si="5"/>
        <v>0</v>
      </c>
      <c r="M23" s="1"/>
      <c r="N23" s="2">
        <v>0</v>
      </c>
      <c r="O23" s="2">
        <f t="shared" si="7"/>
        <v>0</v>
      </c>
    </row>
    <row r="24" spans="1:15">
      <c r="A24" s="1" t="s">
        <v>20</v>
      </c>
      <c r="B24" s="10">
        <v>0</v>
      </c>
      <c r="C24" s="10">
        <v>0</v>
      </c>
      <c r="D24" s="10">
        <v>0</v>
      </c>
      <c r="E24" s="10">
        <v>0</v>
      </c>
      <c r="F24" s="9">
        <f t="shared" si="4"/>
        <v>0</v>
      </c>
      <c r="H24" s="10">
        <v>0</v>
      </c>
      <c r="I24" s="9">
        <v>0</v>
      </c>
      <c r="J24" s="9">
        <v>0</v>
      </c>
      <c r="K24" s="9">
        <v>0</v>
      </c>
      <c r="L24" s="9">
        <f t="shared" si="5"/>
        <v>0</v>
      </c>
      <c r="M24" s="1"/>
      <c r="N24" s="10">
        <f t="shared" si="6"/>
        <v>0</v>
      </c>
      <c r="O24" s="10">
        <f t="shared" si="7"/>
        <v>0</v>
      </c>
    </row>
    <row r="25" spans="1:15" ht="15" customHeight="1">
      <c r="A25" s="11" t="s">
        <v>24</v>
      </c>
      <c r="B25" s="16">
        <f>SUM(B19:B24)</f>
        <v>5824</v>
      </c>
      <c r="C25" s="16">
        <f>SUM(C19:C24)</f>
        <v>0</v>
      </c>
      <c r="D25" s="16">
        <f>SUM(D19:D24)</f>
        <v>0</v>
      </c>
      <c r="E25" s="16">
        <f>SUM(E19:E24)</f>
        <v>0</v>
      </c>
      <c r="F25" s="16">
        <f>SUM(F19:F24)</f>
        <v>5824</v>
      </c>
      <c r="G25" s="16"/>
      <c r="H25" s="16">
        <f>SUM(H19:H24)</f>
        <v>5824</v>
      </c>
      <c r="I25" s="16">
        <f>SUM(I19:I24)</f>
        <v>0</v>
      </c>
      <c r="J25" s="16">
        <f>SUM(J19:J24)</f>
        <v>0</v>
      </c>
      <c r="K25" s="16">
        <f>SUM(K19:K24)</f>
        <v>0</v>
      </c>
      <c r="L25" s="16">
        <f>SUM(L19:L24)</f>
        <v>5824</v>
      </c>
      <c r="M25" s="16"/>
      <c r="N25" s="16">
        <f>SUM(N19:N24)</f>
        <v>0</v>
      </c>
      <c r="O25" s="16">
        <f>SUM(O19:O24)</f>
        <v>0</v>
      </c>
    </row>
    <row r="26" spans="1:15" ht="15" customHeight="1">
      <c r="A26" s="11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</row>
    <row r="27" spans="1:15" s="25" customFormat="1">
      <c r="A27" s="13" t="s">
        <v>21</v>
      </c>
      <c r="B27" s="15">
        <v>0</v>
      </c>
      <c r="C27" s="15">
        <v>0</v>
      </c>
      <c r="D27" s="15">
        <v>0</v>
      </c>
      <c r="E27" s="15">
        <v>0</v>
      </c>
      <c r="F27" s="15">
        <f>B27+C27-D27+E27</f>
        <v>0</v>
      </c>
      <c r="G27" s="15"/>
      <c r="H27" s="15">
        <v>0</v>
      </c>
      <c r="I27" s="15">
        <v>0</v>
      </c>
      <c r="J27" s="15">
        <v>0</v>
      </c>
      <c r="K27" s="15">
        <v>0</v>
      </c>
      <c r="L27" s="15">
        <f>SUM(H27+I27-J27+K27)</f>
        <v>0</v>
      </c>
      <c r="M27" s="15"/>
      <c r="N27" s="14">
        <f>SUM(B27-H27)</f>
        <v>0</v>
      </c>
      <c r="O27" s="14">
        <f>SUM(F27-L27)</f>
        <v>0</v>
      </c>
    </row>
    <row r="28" spans="1:15" s="25" customFormat="1" ht="24">
      <c r="A28" s="13" t="s">
        <v>29</v>
      </c>
      <c r="B28" s="15">
        <v>0</v>
      </c>
      <c r="C28" s="15">
        <v>0</v>
      </c>
      <c r="D28" s="15">
        <v>0</v>
      </c>
      <c r="E28" s="15">
        <v>0</v>
      </c>
      <c r="F28" s="15">
        <f>B28+C28-D28+E28</f>
        <v>0</v>
      </c>
      <c r="G28" s="15"/>
      <c r="H28" s="15">
        <v>0</v>
      </c>
      <c r="I28" s="15">
        <v>0</v>
      </c>
      <c r="J28" s="15">
        <v>0</v>
      </c>
      <c r="K28" s="15">
        <v>0</v>
      </c>
      <c r="L28" s="15">
        <f>SUM(H28+I28-J28+K28)</f>
        <v>0</v>
      </c>
      <c r="M28" s="15"/>
      <c r="N28" s="14">
        <f>SUM(B28-H28)</f>
        <v>0</v>
      </c>
      <c r="O28" s="14">
        <f>SUM(F28-L28)</f>
        <v>0</v>
      </c>
    </row>
    <row r="29" spans="1:15">
      <c r="A29" s="1" t="s">
        <v>22</v>
      </c>
      <c r="B29" s="10">
        <v>0</v>
      </c>
      <c r="C29" s="10">
        <v>0</v>
      </c>
      <c r="D29" s="10">
        <v>0</v>
      </c>
      <c r="E29" s="10">
        <v>0</v>
      </c>
      <c r="F29" s="17">
        <f>B29+C29-D29+E29</f>
        <v>0</v>
      </c>
      <c r="H29" s="10">
        <v>0</v>
      </c>
      <c r="I29" s="9">
        <v>0</v>
      </c>
      <c r="J29" s="9">
        <v>0</v>
      </c>
      <c r="K29" s="9">
        <v>0</v>
      </c>
      <c r="L29" s="17">
        <f>SUM(H29+I29-J29+K29)</f>
        <v>0</v>
      </c>
      <c r="M29" s="1"/>
      <c r="N29" s="18">
        <f>SUM(B29-H29)</f>
        <v>0</v>
      </c>
      <c r="O29" s="18">
        <f>SUM(F29-L29)</f>
        <v>0</v>
      </c>
    </row>
    <row r="30" spans="1:15" ht="15" customHeight="1">
      <c r="A30" s="11" t="s">
        <v>25</v>
      </c>
      <c r="B30" s="16">
        <f>SUM(B27:B29)</f>
        <v>0</v>
      </c>
      <c r="C30" s="16">
        <f>SUM(C27:C29)</f>
        <v>0</v>
      </c>
      <c r="D30" s="16">
        <f>SUM(D27:D29)</f>
        <v>0</v>
      </c>
      <c r="E30" s="16">
        <f>SUM(E27:E29)</f>
        <v>0</v>
      </c>
      <c r="F30" s="16">
        <f>SUM(F27:F29)</f>
        <v>0</v>
      </c>
      <c r="G30" s="16"/>
      <c r="H30" s="16">
        <f>SUM(H27:H29)</f>
        <v>0</v>
      </c>
      <c r="I30" s="16">
        <f>SUM(I27:I29)</f>
        <v>0</v>
      </c>
      <c r="J30" s="16">
        <f>SUM(J27:J29)</f>
        <v>0</v>
      </c>
      <c r="K30" s="16">
        <f>SUM(K27:K29)</f>
        <v>0</v>
      </c>
      <c r="L30" s="16">
        <f>SUM(L27:L29)</f>
        <v>0</v>
      </c>
      <c r="M30" s="16"/>
      <c r="N30" s="16">
        <f>SUM(N27:N29)</f>
        <v>0</v>
      </c>
      <c r="O30" s="16">
        <f>SUM(O27:O29)</f>
        <v>0</v>
      </c>
    </row>
    <row r="31" spans="1:15">
      <c r="A31" s="1"/>
    </row>
    <row r="32" spans="1:15" s="26" customFormat="1" ht="12.75" thickBot="1">
      <c r="A32" s="19" t="s">
        <v>26</v>
      </c>
      <c r="B32" s="20">
        <f>B17+B25+B30</f>
        <v>5824</v>
      </c>
      <c r="C32" s="20">
        <f>C17+C25+C30</f>
        <v>0</v>
      </c>
      <c r="D32" s="20">
        <f>D17+D25+D30</f>
        <v>0</v>
      </c>
      <c r="E32" s="20">
        <f>E17+E25+E30</f>
        <v>0</v>
      </c>
      <c r="F32" s="20">
        <f>F17+F25+F30</f>
        <v>5824</v>
      </c>
      <c r="G32" s="16"/>
      <c r="H32" s="20">
        <f>H17+H25+H30</f>
        <v>5824</v>
      </c>
      <c r="I32" s="20">
        <f>I17+I25+I30</f>
        <v>0</v>
      </c>
      <c r="J32" s="20">
        <f>J17+J25+J30</f>
        <v>0</v>
      </c>
      <c r="K32" s="20">
        <f>K17+K25+K30</f>
        <v>0</v>
      </c>
      <c r="L32" s="20">
        <f>L17+L25+L30</f>
        <v>5824</v>
      </c>
      <c r="M32" s="16"/>
      <c r="N32" s="20">
        <f>N17+N25+N30</f>
        <v>0</v>
      </c>
      <c r="O32" s="20">
        <f>O17+O25+O30</f>
        <v>0</v>
      </c>
    </row>
    <row r="33" spans="1:1" ht="12.75" thickTop="1">
      <c r="A33" s="1"/>
    </row>
    <row r="34" spans="1:1">
      <c r="A34" s="1"/>
    </row>
    <row r="35" spans="1:1">
      <c r="A35" s="1"/>
    </row>
  </sheetData>
  <mergeCells count="6">
    <mergeCell ref="B5:F5"/>
    <mergeCell ref="H5:L5"/>
    <mergeCell ref="N5:O5"/>
    <mergeCell ref="A1:O1"/>
    <mergeCell ref="A2:O2"/>
    <mergeCell ref="A3:O3"/>
  </mergeCells>
  <phoneticPr fontId="0" type="noConversion"/>
  <pageMargins left="1.299212598425197" right="0.9055118110236221" top="1.3779527559055118" bottom="0.70866141732283472" header="0" footer="0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AnlSpiegel</vt:lpstr>
      <vt:lpstr>AnlSpiegel!Oblasť_tlače</vt:lpstr>
    </vt:vector>
  </TitlesOfParts>
  <Company>KPMG Slovensko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o pohybe stálych aktív</dc:title>
  <dc:creator>Marián Kováčik</dc:creator>
  <cp:lastModifiedBy>iveta.zacharova</cp:lastModifiedBy>
  <cp:lastPrinted>2013-03-30T19:28:09Z</cp:lastPrinted>
  <dcterms:created xsi:type="dcterms:W3CDTF">2001-01-11T10:59:07Z</dcterms:created>
  <dcterms:modified xsi:type="dcterms:W3CDTF">2017-03-31T09:23:32Z</dcterms:modified>
</cp:coreProperties>
</file>