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2120" windowHeight="9120" activeTab="1"/>
  </bookViews>
  <sheets>
    <sheet name="Výsledovka" sheetId="4" r:id="rId1"/>
    <sheet name="Výsledovka - náklady, výnosy" sheetId="1" r:id="rId2"/>
  </sheets>
  <calcPr calcId="125725"/>
</workbook>
</file>

<file path=xl/calcChain.xml><?xml version="1.0" encoding="utf-8"?>
<calcChain xmlns="http://schemas.openxmlformats.org/spreadsheetml/2006/main">
  <c r="G81" i="1"/>
  <c r="G82"/>
  <c r="G42"/>
  <c r="E83"/>
  <c r="E65"/>
  <c r="E64"/>
  <c r="E63"/>
  <c r="E62"/>
  <c r="E61"/>
  <c r="E60"/>
  <c r="E59"/>
  <c r="E19"/>
  <c r="E17"/>
  <c r="E16"/>
  <c r="E15"/>
  <c r="E14"/>
  <c r="E13"/>
  <c r="E12"/>
  <c r="E11"/>
  <c r="E7"/>
  <c r="E6"/>
  <c r="E5"/>
  <c r="D81"/>
  <c r="D82"/>
  <c r="D85"/>
  <c r="E47"/>
  <c r="E79"/>
  <c r="E40"/>
  <c r="E35"/>
  <c r="E32"/>
  <c r="F81"/>
  <c r="F82"/>
  <c r="D41"/>
  <c r="D42"/>
  <c r="E21"/>
  <c r="E22"/>
  <c r="E23"/>
  <c r="E24"/>
  <c r="E25"/>
  <c r="E26"/>
  <c r="E29"/>
  <c r="E30"/>
  <c r="E31"/>
  <c r="E33"/>
  <c r="E34"/>
  <c r="E36"/>
  <c r="E37"/>
  <c r="E38"/>
  <c r="E39"/>
  <c r="E46"/>
  <c r="E48"/>
  <c r="E49"/>
  <c r="E50"/>
  <c r="E51"/>
  <c r="E52"/>
  <c r="E53"/>
  <c r="E54"/>
  <c r="E55"/>
  <c r="E56"/>
  <c r="E57"/>
  <c r="E58"/>
  <c r="E66"/>
  <c r="E67"/>
  <c r="E68"/>
  <c r="E69"/>
  <c r="E70"/>
  <c r="E71"/>
  <c r="E72"/>
  <c r="E73"/>
  <c r="E74"/>
  <c r="E78"/>
  <c r="E80"/>
  <c r="E41"/>
  <c r="E42"/>
  <c r="E81"/>
  <c r="E82"/>
  <c r="E85"/>
  <c r="G86"/>
  <c r="G85"/>
  <c r="F85"/>
  <c r="F86"/>
  <c r="E86"/>
  <c r="D86"/>
</calcChain>
</file>

<file path=xl/sharedStrings.xml><?xml version="1.0" encoding="utf-8"?>
<sst xmlns="http://schemas.openxmlformats.org/spreadsheetml/2006/main" count="328" uniqueCount="295">
  <si>
    <t xml:space="preserve">Číslo riadku </t>
  </si>
  <si>
    <t>Činnosť</t>
  </si>
  <si>
    <t>Spolu</t>
  </si>
  <si>
    <t>501</t>
  </si>
  <si>
    <t>Spotreba materiálu</t>
  </si>
  <si>
    <t>01</t>
  </si>
  <si>
    <t>502</t>
  </si>
  <si>
    <t>Spotreba energie</t>
  </si>
  <si>
    <t>02</t>
  </si>
  <si>
    <t>03</t>
  </si>
  <si>
    <t>504</t>
  </si>
  <si>
    <t>Predaný tovar</t>
  </si>
  <si>
    <t>04</t>
  </si>
  <si>
    <t>511</t>
  </si>
  <si>
    <t>Opravy a udržiavanie</t>
  </si>
  <si>
    <t>512</t>
  </si>
  <si>
    <t>Cestovné</t>
  </si>
  <si>
    <t>513</t>
  </si>
  <si>
    <t>Náklady na reprezentáciu</t>
  </si>
  <si>
    <t>518</t>
  </si>
  <si>
    <t>Ostatné služby</t>
  </si>
  <si>
    <t>521</t>
  </si>
  <si>
    <t>Mzdové náklady</t>
  </si>
  <si>
    <t>524</t>
  </si>
  <si>
    <t>Zákonné sociálne poistenie</t>
  </si>
  <si>
    <t>525</t>
  </si>
  <si>
    <t xml:space="preserve">Ostatné sociálne poistenie </t>
  </si>
  <si>
    <t>527</t>
  </si>
  <si>
    <t>Zákonné sociálne náklady</t>
  </si>
  <si>
    <t>528</t>
  </si>
  <si>
    <t>Ostatné sociálne náklady</t>
  </si>
  <si>
    <t>531</t>
  </si>
  <si>
    <t>532</t>
  </si>
  <si>
    <t>Daň z nehnuteľností</t>
  </si>
  <si>
    <t>538</t>
  </si>
  <si>
    <t>541</t>
  </si>
  <si>
    <t>Zmluvné pokuty a penále</t>
  </si>
  <si>
    <t>542</t>
  </si>
  <si>
    <t>Ostatné pokuty a penále</t>
  </si>
  <si>
    <t>543</t>
  </si>
  <si>
    <t>544</t>
  </si>
  <si>
    <t>Úroky</t>
  </si>
  <si>
    <t>545</t>
  </si>
  <si>
    <t>Kurzové straty</t>
  </si>
  <si>
    <t>546</t>
  </si>
  <si>
    <t>Dary</t>
  </si>
  <si>
    <t>547</t>
  </si>
  <si>
    <t>548</t>
  </si>
  <si>
    <t>Manká a škody</t>
  </si>
  <si>
    <t>549</t>
  </si>
  <si>
    <t>Iné ostatné náklady</t>
  </si>
  <si>
    <t>552</t>
  </si>
  <si>
    <t>553</t>
  </si>
  <si>
    <t>Predané cenné papiere</t>
  </si>
  <si>
    <t>554</t>
  </si>
  <si>
    <t>Predaný materiál</t>
  </si>
  <si>
    <t>556</t>
  </si>
  <si>
    <t>557</t>
  </si>
  <si>
    <t>Náklady z precenenia cenných papierov</t>
  </si>
  <si>
    <t>559</t>
  </si>
  <si>
    <t>561</t>
  </si>
  <si>
    <t>994</t>
  </si>
  <si>
    <t>601</t>
  </si>
  <si>
    <t>602</t>
  </si>
  <si>
    <t>Tržby z predaja služieb</t>
  </si>
  <si>
    <t>604</t>
  </si>
  <si>
    <t>Tržby za predaný tovar</t>
  </si>
  <si>
    <t>621</t>
  </si>
  <si>
    <t>Aktivácia materiálu a tovaru</t>
  </si>
  <si>
    <t>622</t>
  </si>
  <si>
    <t>Aktivácia vnútroorganizačných služieb</t>
  </si>
  <si>
    <t>623</t>
  </si>
  <si>
    <t>Aktivácia dlhodobého nehmotného majetku</t>
  </si>
  <si>
    <t>624</t>
  </si>
  <si>
    <t>Aktivácia dlhodobého hmotného majetku</t>
  </si>
  <si>
    <t>641</t>
  </si>
  <si>
    <t>642</t>
  </si>
  <si>
    <t>643</t>
  </si>
  <si>
    <t>Platby za odpísané pohľadávky</t>
  </si>
  <si>
    <t>644</t>
  </si>
  <si>
    <t>645</t>
  </si>
  <si>
    <t>Kurzové zisky</t>
  </si>
  <si>
    <t>651</t>
  </si>
  <si>
    <t>Tržby z predaja dlhodobého nehmotného a hmotného majetku</t>
  </si>
  <si>
    <t>652</t>
  </si>
  <si>
    <t>653</t>
  </si>
  <si>
    <t>654</t>
  </si>
  <si>
    <t>Tržby z predaja materiálu</t>
  </si>
  <si>
    <t>655</t>
  </si>
  <si>
    <t>656</t>
  </si>
  <si>
    <t>657</t>
  </si>
  <si>
    <t>Výnosy z precenenia cenných papierov</t>
  </si>
  <si>
    <t>661</t>
  </si>
  <si>
    <t>691</t>
  </si>
  <si>
    <t>591</t>
  </si>
  <si>
    <t>Daň z príjmov</t>
  </si>
  <si>
    <t>595</t>
  </si>
  <si>
    <t>Dodatočné odvody dane z príjmov</t>
  </si>
  <si>
    <t>995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</si>
  <si>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</si>
  <si>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</si>
  <si>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</si>
  <si>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</si>
  <si>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</si>
  <si>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</si>
  <si>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</si>
  <si>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</si>
  <si>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</si>
  <si>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</si>
  <si>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</si>
  <si>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</si>
  <si>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</si>
  <si>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</si>
  <si>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</si>
  <si>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</si>
  <si>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</si>
  <si>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</si>
  <si>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</si>
  <si>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</si>
  <si>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</si>
  <si>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</si>
  <si>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</si>
  <si>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</si>
  <si>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</si>
  <si>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</si>
  <si>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</si>
  <si>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</si>
  <si>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Poskytnuté príspevky organizačným zložkám</t>
  </si>
  <si>
    <t>33</t>
  </si>
  <si>
    <t>34</t>
  </si>
  <si>
    <t>562</t>
  </si>
  <si>
    <t>Poskytnuté príspevky iným účtovným jednotkám</t>
  </si>
  <si>
    <t>563</t>
  </si>
  <si>
    <t>Poskytnuté príspevky fyzickým osobám</t>
  </si>
  <si>
    <t>35</t>
  </si>
  <si>
    <t>Tržby za vlastné výrobky</t>
  </si>
  <si>
    <t>611</t>
  </si>
  <si>
    <t>Zmena stavu nedokončenej výroby</t>
  </si>
  <si>
    <t>36</t>
  </si>
  <si>
    <t>37</t>
  </si>
  <si>
    <t>38</t>
  </si>
  <si>
    <t>39</t>
  </si>
  <si>
    <t>612</t>
  </si>
  <si>
    <t>Zmena stavu zásob polotovarov</t>
  </si>
  <si>
    <t>40</t>
  </si>
  <si>
    <t>613</t>
  </si>
  <si>
    <t>Zmena stavu zásob výrobkov</t>
  </si>
  <si>
    <t>41</t>
  </si>
  <si>
    <t>614</t>
  </si>
  <si>
    <t>Zmena stavu zásob zvierat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</si>
  <si>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</si>
  <si>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</si>
  <si>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</si>
  <si>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</si>
  <si>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</si>
  <si>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</si>
  <si>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</si>
  <si>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</si>
  <si>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</si>
  <si>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</si>
  <si>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</si>
  <si>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</si>
  <si>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</si>
  <si>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</si>
  <si>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</si>
  <si>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</si>
  <si>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</si>
  <si>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</si>
  <si>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</si>
  <si>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Prijaté príspevky od organizačných zložiek</t>
  </si>
  <si>
    <t>61</t>
  </si>
  <si>
    <t>662</t>
  </si>
  <si>
    <t>663</t>
  </si>
  <si>
    <t>664</t>
  </si>
  <si>
    <t>665</t>
  </si>
  <si>
    <t>Dotácie na prevádzku</t>
  </si>
  <si>
    <t>Prijaté príspevky od iných organizácií</t>
  </si>
  <si>
    <t>Prijaté príspevky od fyzických osôb</t>
  </si>
  <si>
    <t>Prijaté členské príspevky</t>
  </si>
  <si>
    <t>62</t>
  </si>
  <si>
    <t>63</t>
  </si>
  <si>
    <t>64</t>
  </si>
  <si>
    <t>Príspevky z podielu zaplatenej dane</t>
  </si>
  <si>
    <t>65</t>
  </si>
  <si>
    <t>66</t>
  </si>
  <si>
    <t>67</t>
  </si>
  <si>
    <t>68</t>
  </si>
  <si>
    <t>69</t>
  </si>
  <si>
    <t>70</t>
  </si>
  <si>
    <t>71</t>
  </si>
  <si>
    <t>Výnosy</t>
  </si>
  <si>
    <t>Náklady</t>
  </si>
  <si>
    <t>Hlavná nezdaňovaná</t>
  </si>
  <si>
    <t>Podnikateľská zdaňovaná</t>
  </si>
  <si>
    <t>Ostatné dane a poplatky</t>
  </si>
  <si>
    <t>658</t>
  </si>
  <si>
    <t>72</t>
  </si>
  <si>
    <t>73</t>
  </si>
  <si>
    <t>Výnosy z krátkodobého finančného majetku</t>
  </si>
  <si>
    <t>Bezprostredne predchádzajúce účtovné obdobie</t>
  </si>
  <si>
    <t xml:space="preserve">         Výsledovka Uč. NUJ 2 - 01</t>
  </si>
  <si>
    <t xml:space="preserve">   mesiac</t>
  </si>
  <si>
    <t xml:space="preserve">  rok</t>
  </si>
  <si>
    <t xml:space="preserve">  mesiac</t>
  </si>
  <si>
    <t xml:space="preserve">        rok</t>
  </si>
  <si>
    <t>do</t>
  </si>
  <si>
    <t xml:space="preserve">   -</t>
  </si>
  <si>
    <t>IČO</t>
  </si>
  <si>
    <t>Obchodné meno alebo názov účtovnej jednotky</t>
  </si>
  <si>
    <t>Právna forma účtovnej jednotky</t>
  </si>
  <si>
    <t>Sídlo účtovnej jednotky</t>
  </si>
  <si>
    <t>Ulica a číslo</t>
  </si>
  <si>
    <t>PSČ</t>
  </si>
  <si>
    <t>Názov obce</t>
  </si>
  <si>
    <t>Smerové číslo telefónu</t>
  </si>
  <si>
    <t>Číslo telefónu</t>
  </si>
  <si>
    <t>Číslo faxu</t>
  </si>
  <si>
    <t>e-mail</t>
  </si>
  <si>
    <t>MF SR</t>
  </si>
  <si>
    <t xml:space="preserve">         VÝKAZ   ZISKOV A STRÁT                        </t>
  </si>
  <si>
    <t>649</t>
  </si>
  <si>
    <t>Iné ostatné výnosy</t>
  </si>
  <si>
    <t>x</t>
  </si>
  <si>
    <t>L</t>
  </si>
  <si>
    <t>O</t>
  </si>
  <si>
    <t>K</t>
  </si>
  <si>
    <t>Í</t>
  </si>
  <si>
    <t>A</t>
  </si>
  <si>
    <t>Š</t>
  </si>
  <si>
    <t>I</t>
  </si>
  <si>
    <t>C</t>
  </si>
  <si>
    <t>E</t>
  </si>
  <si>
    <t>R</t>
  </si>
  <si>
    <t>S</t>
  </si>
  <si>
    <t>Á</t>
  </si>
  <si>
    <t>B</t>
  </si>
  <si>
    <t>U</t>
  </si>
  <si>
    <t>N</t>
  </si>
  <si>
    <t>Daň z motorových vozidiel</t>
  </si>
  <si>
    <t>Odpísanie pohľadávky</t>
  </si>
  <si>
    <t>Osobitné náklady</t>
  </si>
  <si>
    <t>Odpisy dlhodobého nehmotného a dlhodobého hmotného majetku</t>
  </si>
  <si>
    <t xml:space="preserve">Zostatková cena predaného dlhodobého nehmotného majetku  a dlhodobého hmotného majetku  </t>
  </si>
  <si>
    <t>555</t>
  </si>
  <si>
    <t>Náklady na krátkodobý finančný majetok</t>
  </si>
  <si>
    <t>Tvorba fondov</t>
  </si>
  <si>
    <t>558</t>
  </si>
  <si>
    <t>Tvorba a zúčtovanie zákonných opravných položiek</t>
  </si>
  <si>
    <t>Tvorba a zúčtovanie opravných položiek</t>
  </si>
  <si>
    <t>567</t>
  </si>
  <si>
    <t>Poskytnuté príspevky z verejnej zbierky</t>
  </si>
  <si>
    <t>Účtová trieda 5 spolu r. 1 až r.37</t>
  </si>
  <si>
    <t>b</t>
  </si>
  <si>
    <t xml:space="preserve">         Číslo účtu                  </t>
  </si>
  <si>
    <t>a</t>
  </si>
  <si>
    <t>c</t>
  </si>
  <si>
    <t>Kontrolné číslo r. 01 až r.38</t>
  </si>
  <si>
    <t>646</t>
  </si>
  <si>
    <t>Prijaté dary</t>
  </si>
  <si>
    <t>647</t>
  </si>
  <si>
    <t>Osobitné výnosy</t>
  </si>
  <si>
    <t>648</t>
  </si>
  <si>
    <t>Zákonné poplatky</t>
  </si>
  <si>
    <t>Výnosy z dlhodobého finančného majetku</t>
  </si>
  <si>
    <t>Tržby z predaja cenných papierov a podielov</t>
  </si>
  <si>
    <t>Výnosy z použitia fondu</t>
  </si>
  <si>
    <t>Výnosy z nájmu majetku</t>
  </si>
  <si>
    <t>667</t>
  </si>
  <si>
    <t>Prijaté príspevky z verejných zbierok</t>
  </si>
  <si>
    <t xml:space="preserve">Účtová trieda 6 spolu  r.39 až r.73 </t>
  </si>
  <si>
    <t>74</t>
  </si>
  <si>
    <t>Výsledok hospodárenia pred zdanením r.74 - r.38</t>
  </si>
  <si>
    <t>75</t>
  </si>
  <si>
    <t>76</t>
  </si>
  <si>
    <t>77</t>
  </si>
  <si>
    <t>78</t>
  </si>
  <si>
    <t xml:space="preserve">Výsledok hospodárenia po zdanení  (r.75 - (r.76+r.77) ) (+/-)                     </t>
  </si>
  <si>
    <t>Kontrolné číslo r. 39 až r. 78</t>
  </si>
  <si>
    <t>Za účtovné obdobie od</t>
  </si>
  <si>
    <t>Účtovná závierka:</t>
  </si>
  <si>
    <t>riadna</t>
  </si>
  <si>
    <t>mimoriadna</t>
  </si>
  <si>
    <t>Daňové identifikačné číslo</t>
  </si>
  <si>
    <t>Za bezprostredne predchádzajúce učtovné obdobie</t>
  </si>
  <si>
    <t>Z</t>
  </si>
  <si>
    <t>P</t>
  </si>
  <si>
    <t>Y</t>
  </si>
  <si>
    <t xml:space="preserve">Podpisový záznam osoby zodpovednej za vedenie účtovníctva:     </t>
  </si>
  <si>
    <t xml:space="preserve">Podpisový záznam osoby zodpovednej za zostavenie účtovnej závierky:    </t>
  </si>
  <si>
    <t xml:space="preserve">Podpisový záznam štatutárneho orgánu alebo člena štatutárneho orgánu účtovnej jednotky: </t>
  </si>
  <si>
    <t>W</t>
  </si>
  <si>
    <t>F</t>
  </si>
  <si>
    <t>V</t>
  </si>
  <si>
    <t xml:space="preserve">            k 31.12.2013                                                                            (v celýc Eurách)</t>
  </si>
  <si>
    <t>Zostavené dňa: 18.03.2014</t>
  </si>
</sst>
</file>

<file path=xl/styles.xml><?xml version="1.0" encoding="utf-8"?>
<styleSheet xmlns="http://schemas.openxmlformats.org/spreadsheetml/2006/main">
  <fonts count="16">
    <font>
      <sz val="10"/>
      <name val="Arial CE"/>
      <charset val="238"/>
    </font>
    <font>
      <b/>
      <sz val="9"/>
      <name val="Arial"/>
      <family val="2"/>
      <charset val="238"/>
    </font>
    <font>
      <sz val="9"/>
      <name val="Arial"/>
      <family val="2"/>
      <charset val="238"/>
    </font>
    <font>
      <sz val="9"/>
      <name val="Arial"/>
      <family val="2"/>
      <charset val="238"/>
    </font>
    <font>
      <sz val="10"/>
      <name val="Arial CE"/>
      <charset val="238"/>
    </font>
    <font>
      <b/>
      <sz val="9"/>
      <name val="Arial"/>
      <family val="2"/>
    </font>
    <font>
      <b/>
      <sz val="12"/>
      <name val="Arial CE"/>
      <family val="2"/>
      <charset val="238"/>
    </font>
    <font>
      <sz val="12"/>
      <name val="Arial CE"/>
      <family val="2"/>
      <charset val="238"/>
    </font>
    <font>
      <sz val="8"/>
      <name val="Arial CE"/>
      <family val="2"/>
      <charset val="238"/>
    </font>
    <font>
      <sz val="9"/>
      <name val="Arial CE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10"/>
      <name val="Arial CE"/>
      <charset val="238"/>
    </font>
    <font>
      <b/>
      <sz val="9"/>
      <name val="Arial"/>
      <family val="2"/>
      <charset val="238"/>
    </font>
    <font>
      <sz val="10"/>
      <color indexed="10"/>
      <name val="Arial CE"/>
      <family val="2"/>
      <charset val="238"/>
    </font>
    <font>
      <sz val="8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9" fontId="2" fillId="0" borderId="1">
      <alignment horizontal="center" vertical="center" wrapText="1"/>
    </xf>
    <xf numFmtId="0" fontId="3" fillId="0" borderId="1">
      <alignment horizontal="left" vertical="center" wrapText="1"/>
    </xf>
  </cellStyleXfs>
  <cellXfs count="93">
    <xf numFmtId="0" fontId="0" fillId="0" borderId="0" xfId="0"/>
    <xf numFmtId="49" fontId="1" fillId="0" borderId="1" xfId="1" applyFont="1">
      <alignment horizontal="center" vertical="center" wrapText="1"/>
    </xf>
    <xf numFmtId="49" fontId="2" fillId="0" borderId="1" xfId="1" applyFont="1">
      <alignment horizontal="center" vertical="center" wrapText="1"/>
    </xf>
    <xf numFmtId="0" fontId="3" fillId="0" borderId="1" xfId="2" applyFont="1">
      <alignment horizontal="left" vertical="center" wrapText="1"/>
    </xf>
    <xf numFmtId="0" fontId="3" fillId="0" borderId="1" xfId="2">
      <alignment horizontal="left" vertical="center" wrapText="1"/>
    </xf>
    <xf numFmtId="49" fontId="1" fillId="0" borderId="1" xfId="1" applyFont="1" applyAlignment="1">
      <alignment horizontal="center" vertical="center" wrapText="1"/>
    </xf>
    <xf numFmtId="0" fontId="3" fillId="0" borderId="1" xfId="2" applyFont="1" applyAlignment="1">
      <alignment horizontal="left" vertical="top" wrapText="1"/>
    </xf>
    <xf numFmtId="0" fontId="0" fillId="0" borderId="1" xfId="0" applyBorder="1" applyAlignment="1">
      <alignment horizontal="center" vertical="center" wrapText="1"/>
    </xf>
    <xf numFmtId="0" fontId="4" fillId="0" borderId="0" xfId="0" applyFont="1"/>
    <xf numFmtId="49" fontId="2" fillId="0" borderId="1" xfId="1" applyFont="1" applyAlignment="1">
      <alignment horizontal="center" vertical="center" wrapText="1"/>
    </xf>
    <xf numFmtId="49" fontId="2" fillId="0" borderId="1" xfId="1" applyFont="1" applyAlignment="1">
      <alignment horizontal="center" vertical="top" wrapText="1"/>
    </xf>
    <xf numFmtId="0" fontId="0" fillId="0" borderId="0" xfId="0" applyAlignment="1"/>
    <xf numFmtId="0" fontId="0" fillId="0" borderId="0" xfId="0" applyBorder="1" applyAlignment="1"/>
    <xf numFmtId="0" fontId="0" fillId="0" borderId="0" xfId="0" applyBorder="1"/>
    <xf numFmtId="0" fontId="0" fillId="0" borderId="0" xfId="0" applyAlignment="1">
      <alignment vertical="top" wrapText="1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1" xfId="0" applyBorder="1" applyAlignment="1"/>
    <xf numFmtId="49" fontId="13" fillId="0" borderId="1" xfId="1" applyFont="1">
      <alignment horizontal="center" vertical="center" wrapText="1"/>
    </xf>
    <xf numFmtId="0" fontId="3" fillId="0" borderId="1" xfId="2" applyFont="1" applyAlignment="1">
      <alignment horizontal="left" vertical="center" wrapText="1"/>
    </xf>
    <xf numFmtId="0" fontId="2" fillId="0" borderId="1" xfId="1" applyNumberFormat="1">
      <alignment horizontal="center" vertical="center" wrapText="1"/>
    </xf>
    <xf numFmtId="0" fontId="2" fillId="0" borderId="1" xfId="1" applyNumberFormat="1" applyFont="1">
      <alignment horizontal="center" vertical="center" wrapText="1"/>
    </xf>
    <xf numFmtId="0" fontId="13" fillId="0" borderId="1" xfId="1" applyNumberFormat="1" applyFont="1">
      <alignment horizontal="center" vertical="center" wrapText="1"/>
    </xf>
    <xf numFmtId="0" fontId="12" fillId="0" borderId="0" xfId="0" applyFont="1"/>
    <xf numFmtId="0" fontId="13" fillId="0" borderId="1" xfId="1" applyNumberFormat="1" applyFont="1" applyAlignment="1">
      <alignment horizontal="center" vertical="center" wrapText="1"/>
    </xf>
    <xf numFmtId="0" fontId="14" fillId="0" borderId="0" xfId="0" applyFont="1"/>
    <xf numFmtId="0" fontId="0" fillId="0" borderId="0" xfId="0" applyBorder="1" applyAlignment="1">
      <alignment vertical="top" wrapText="1"/>
    </xf>
    <xf numFmtId="49" fontId="10" fillId="0" borderId="5" xfId="1" applyFont="1" applyBorder="1">
      <alignment horizontal="center" vertical="center" wrapText="1"/>
    </xf>
    <xf numFmtId="49" fontId="10" fillId="0" borderId="5" xfId="1" applyFont="1" applyBorder="1" applyAlignment="1">
      <alignment horizontal="center" vertical="center" shrinkToFit="1"/>
    </xf>
    <xf numFmtId="49" fontId="11" fillId="0" borderId="1" xfId="1" applyFont="1" applyBorder="1" applyAlignment="1">
      <alignment horizontal="center" vertical="center" shrinkToFit="1"/>
    </xf>
    <xf numFmtId="49" fontId="10" fillId="0" borderId="5" xfId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shrinkToFit="1"/>
    </xf>
    <xf numFmtId="49" fontId="10" fillId="0" borderId="1" xfId="1" applyFont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49" fontId="10" fillId="0" borderId="2" xfId="1" applyFont="1" applyBorder="1" applyAlignment="1">
      <alignment horizontal="center" vertical="center" wrapText="1" shrinkToFit="1"/>
    </xf>
    <xf numFmtId="49" fontId="10" fillId="0" borderId="2" xfId="1" applyFont="1" applyBorder="1" applyAlignment="1">
      <alignment horizontal="center" vertical="center" wrapText="1"/>
    </xf>
    <xf numFmtId="0" fontId="0" fillId="0" borderId="0" xfId="0" applyAlignment="1">
      <alignment shrinkToFit="1"/>
    </xf>
    <xf numFmtId="0" fontId="0" fillId="0" borderId="1" xfId="0" applyFill="1" applyBorder="1"/>
    <xf numFmtId="0" fontId="15" fillId="0" borderId="0" xfId="0" applyFont="1" applyAlignment="1">
      <alignment shrinkToFit="1"/>
    </xf>
    <xf numFmtId="0" fontId="2" fillId="0" borderId="1" xfId="1" applyNumberFormat="1" applyFill="1">
      <alignment horizontal="center" vertical="center" wrapText="1"/>
    </xf>
    <xf numFmtId="0" fontId="13" fillId="0" borderId="1" xfId="1" applyNumberFormat="1" applyFont="1" applyFill="1">
      <alignment horizontal="center" vertical="center" wrapText="1"/>
    </xf>
    <xf numFmtId="0" fontId="2" fillId="0" borderId="1" xfId="1" applyNumberFormat="1" applyFont="1" applyFill="1">
      <alignment horizontal="center" vertical="center" wrapText="1"/>
    </xf>
    <xf numFmtId="3" fontId="2" fillId="0" borderId="1" xfId="1" applyNumberFormat="1" applyFill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top" wrapText="1"/>
    </xf>
    <xf numFmtId="0" fontId="9" fillId="0" borderId="4" xfId="0" applyFont="1" applyBorder="1" applyAlignment="1"/>
    <xf numFmtId="0" fontId="0" fillId="0" borderId="13" xfId="0" applyBorder="1" applyAlignment="1"/>
    <xf numFmtId="0" fontId="8" fillId="0" borderId="9" xfId="0" applyFont="1" applyBorder="1" applyAlignment="1">
      <alignment vertical="top" wrapText="1"/>
    </xf>
    <xf numFmtId="0" fontId="8" fillId="0" borderId="4" xfId="0" applyFont="1" applyBorder="1" applyAlignment="1">
      <alignment vertical="top" wrapText="1"/>
    </xf>
    <xf numFmtId="0" fontId="8" fillId="0" borderId="10" xfId="0" applyFont="1" applyBorder="1" applyAlignment="1">
      <alignment vertical="top" wrapText="1"/>
    </xf>
    <xf numFmtId="0" fontId="8" fillId="0" borderId="11" xfId="0" applyFont="1" applyBorder="1" applyAlignment="1">
      <alignment vertical="top" wrapText="1"/>
    </xf>
    <xf numFmtId="0" fontId="8" fillId="0" borderId="0" xfId="0" applyFont="1" applyBorder="1" applyAlignment="1">
      <alignment vertical="top" wrapText="1"/>
    </xf>
    <xf numFmtId="0" fontId="8" fillId="0" borderId="3" xfId="0" applyFont="1" applyBorder="1" applyAlignment="1">
      <alignment vertical="top" wrapText="1"/>
    </xf>
    <xf numFmtId="0" fontId="0" fillId="0" borderId="11" xfId="0" applyBorder="1" applyAlignment="1"/>
    <xf numFmtId="0" fontId="0" fillId="0" borderId="3" xfId="0" applyBorder="1" applyAlignment="1"/>
    <xf numFmtId="0" fontId="0" fillId="0" borderId="12" xfId="0" applyBorder="1" applyAlignment="1"/>
    <xf numFmtId="0" fontId="0" fillId="0" borderId="14" xfId="0" applyBorder="1" applyAlignment="1"/>
    <xf numFmtId="0" fontId="0" fillId="0" borderId="0" xfId="0" applyBorder="1" applyAlignment="1"/>
    <xf numFmtId="0" fontId="15" fillId="0" borderId="0" xfId="0" applyFont="1" applyAlignment="1">
      <alignment vertical="top" wrapText="1" shrinkToFit="1"/>
    </xf>
    <xf numFmtId="0" fontId="15" fillId="0" borderId="0" xfId="0" applyFont="1" applyAlignment="1">
      <alignment wrapText="1" shrinkToFit="1"/>
    </xf>
    <xf numFmtId="0" fontId="15" fillId="0" borderId="0" xfId="0" applyFont="1" applyAlignment="1">
      <alignment shrinkToFit="1"/>
    </xf>
    <xf numFmtId="0" fontId="0" fillId="0" borderId="0" xfId="0" applyBorder="1" applyAlignment="1">
      <alignment vertical="top" wrapText="1"/>
    </xf>
    <xf numFmtId="0" fontId="6" fillId="0" borderId="0" xfId="0" applyFont="1" applyAlignment="1"/>
    <xf numFmtId="0" fontId="7" fillId="0" borderId="0" xfId="0" applyFont="1" applyAlignment="1"/>
    <xf numFmtId="0" fontId="0" fillId="0" borderId="7" xfId="0" applyBorder="1" applyAlignment="1"/>
    <xf numFmtId="0" fontId="0" fillId="0" borderId="8" xfId="0" applyBorder="1" applyAlignment="1"/>
    <xf numFmtId="0" fontId="0" fillId="0" borderId="6" xfId="0" applyBorder="1" applyAlignment="1"/>
    <xf numFmtId="0" fontId="0" fillId="0" borderId="0" xfId="0" applyAlignment="1">
      <alignment vertical="top" wrapText="1" shrinkToFit="1"/>
    </xf>
    <xf numFmtId="0" fontId="0" fillId="0" borderId="0" xfId="0" applyAlignment="1">
      <alignment wrapText="1" shrinkToFit="1"/>
    </xf>
    <xf numFmtId="0" fontId="6" fillId="0" borderId="0" xfId="0" applyFont="1" applyAlignment="1">
      <alignment wrapText="1"/>
    </xf>
    <xf numFmtId="0" fontId="0" fillId="0" borderId="0" xfId="0" applyAlignment="1">
      <alignment horizontal="center" vertical="top" wrapText="1"/>
    </xf>
    <xf numFmtId="0" fontId="0" fillId="0" borderId="0" xfId="0" applyAlignment="1">
      <alignment horizontal="center"/>
    </xf>
    <xf numFmtId="0" fontId="5" fillId="0" borderId="7" xfId="2" applyFont="1" applyBorder="1" applyAlignment="1">
      <alignment vertical="top" wrapText="1"/>
    </xf>
    <xf numFmtId="0" fontId="12" fillId="0" borderId="6" xfId="0" applyFont="1" applyBorder="1" applyAlignment="1">
      <alignment vertical="top" wrapText="1"/>
    </xf>
    <xf numFmtId="0" fontId="1" fillId="0" borderId="1" xfId="2" applyFont="1">
      <alignment horizontal="left" vertical="center" wrapText="1"/>
    </xf>
    <xf numFmtId="0" fontId="1" fillId="0" borderId="7" xfId="2" applyFont="1" applyBorder="1">
      <alignment horizontal="left" vertical="center" wrapText="1"/>
    </xf>
    <xf numFmtId="0" fontId="1" fillId="0" borderId="6" xfId="2" applyFont="1" applyBorder="1">
      <alignment horizontal="left" vertical="center" wrapText="1"/>
    </xf>
    <xf numFmtId="0" fontId="1" fillId="0" borderId="7" xfId="2" applyFont="1" applyBorder="1" applyAlignment="1">
      <alignment horizontal="left" vertical="top" wrapText="1"/>
    </xf>
    <xf numFmtId="0" fontId="1" fillId="0" borderId="6" xfId="2" applyFont="1" applyBorder="1" applyAlignment="1">
      <alignment horizontal="left" vertical="top" wrapText="1"/>
    </xf>
    <xf numFmtId="49" fontId="11" fillId="0" borderId="5" xfId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9" fontId="10" fillId="0" borderId="5" xfId="1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5" fillId="0" borderId="7" xfId="1" applyFont="1" applyBorder="1" applyAlignment="1">
      <alignment horizontal="left" vertical="center" wrapText="1"/>
    </xf>
    <xf numFmtId="49" fontId="5" fillId="0" borderId="6" xfId="1" applyFont="1" applyBorder="1" applyAlignment="1">
      <alignment horizontal="left" vertical="center" wrapText="1"/>
    </xf>
    <xf numFmtId="49" fontId="1" fillId="0" borderId="7" xfId="1" applyFont="1" applyBorder="1" applyAlignment="1">
      <alignment horizontal="left" vertical="center" wrapText="1"/>
    </xf>
    <xf numFmtId="49" fontId="1" fillId="0" borderId="6" xfId="1" applyFont="1" applyBorder="1" applyAlignment="1">
      <alignment horizontal="left" vertical="center" wrapText="1"/>
    </xf>
  </cellXfs>
  <cellStyles count="3">
    <cellStyle name="normálne" xfId="0" builtinId="0"/>
    <cellStyle name="položka" xfId="1"/>
    <cellStyle name="položka1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AF56"/>
  <sheetViews>
    <sheetView topLeftCell="A38" workbookViewId="0">
      <selection activeCell="B55" sqref="B55:H55"/>
    </sheetView>
  </sheetViews>
  <sheetFormatPr defaultRowHeight="12.75"/>
  <cols>
    <col min="1" max="1" width="2.28515625" customWidth="1"/>
    <col min="2" max="2" width="2.85546875" customWidth="1"/>
    <col min="3" max="3" width="3" customWidth="1"/>
    <col min="4" max="4" width="2.140625" customWidth="1"/>
    <col min="5" max="5" width="2.7109375" customWidth="1"/>
    <col min="6" max="6" width="2.5703125" customWidth="1"/>
    <col min="7" max="7" width="2.7109375" customWidth="1"/>
    <col min="8" max="8" width="2.28515625" customWidth="1"/>
    <col min="9" max="9" width="2.42578125" customWidth="1"/>
    <col min="10" max="10" width="3.140625" customWidth="1"/>
    <col min="11" max="11" width="2.42578125" customWidth="1"/>
    <col min="12" max="12" width="2.85546875" customWidth="1"/>
    <col min="13" max="16" width="2.5703125" customWidth="1"/>
    <col min="17" max="17" width="3.5703125" customWidth="1"/>
    <col min="18" max="18" width="2.7109375" customWidth="1"/>
    <col min="19" max="19" width="2.5703125" customWidth="1"/>
    <col min="20" max="22" width="2.28515625" customWidth="1"/>
    <col min="23" max="25" width="2.140625" customWidth="1"/>
    <col min="26" max="26" width="2.42578125" customWidth="1"/>
    <col min="27" max="27" width="2.5703125" customWidth="1"/>
    <col min="28" max="28" width="2.28515625" customWidth="1"/>
    <col min="29" max="30" width="3.140625" customWidth="1"/>
    <col min="31" max="31" width="3.5703125" customWidth="1"/>
  </cols>
  <sheetData>
    <row r="1" spans="2:32" ht="15.75">
      <c r="N1" s="65"/>
      <c r="O1" s="66"/>
      <c r="P1" s="66"/>
      <c r="Q1" s="66"/>
      <c r="R1" s="66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3"/>
      <c r="AF1" s="13"/>
    </row>
    <row r="2" spans="2:32" ht="15.75">
      <c r="M2" s="65"/>
      <c r="N2" s="66"/>
      <c r="O2" s="66"/>
      <c r="P2" s="66"/>
      <c r="Q2" s="66"/>
    </row>
    <row r="3" spans="2:32"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R3" s="12"/>
      <c r="S3" s="12"/>
      <c r="T3" s="12"/>
      <c r="U3" s="67" t="s">
        <v>200</v>
      </c>
      <c r="V3" s="68"/>
      <c r="W3" s="68"/>
      <c r="X3" s="68"/>
      <c r="Y3" s="68"/>
      <c r="Z3" s="68"/>
      <c r="AA3" s="68"/>
      <c r="AB3" s="68"/>
      <c r="AC3" s="68"/>
      <c r="AD3" s="68"/>
      <c r="AE3" s="69"/>
    </row>
    <row r="5" spans="2:32">
      <c r="H5" s="72" t="s">
        <v>219</v>
      </c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  <c r="U5" s="65"/>
      <c r="V5" s="65"/>
      <c r="W5" s="65"/>
      <c r="X5" s="65"/>
      <c r="Y5" s="65"/>
      <c r="Z5" s="65"/>
      <c r="AA5" s="65"/>
    </row>
    <row r="6" spans="2:32"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  <c r="AA6" s="65"/>
    </row>
    <row r="8" spans="2:32">
      <c r="J8" s="73" t="s">
        <v>293</v>
      </c>
      <c r="K8" s="73"/>
      <c r="L8" s="73"/>
      <c r="M8" s="73"/>
      <c r="N8" s="73"/>
      <c r="O8" s="73"/>
      <c r="P8" s="73"/>
      <c r="Q8" s="74"/>
      <c r="R8" s="74"/>
      <c r="S8" s="74"/>
      <c r="T8" s="74"/>
      <c r="U8" s="74"/>
    </row>
    <row r="9" spans="2:32">
      <c r="G9" s="14"/>
      <c r="H9" s="14"/>
      <c r="I9" s="14"/>
      <c r="J9" s="73"/>
      <c r="K9" s="73"/>
      <c r="L9" s="73"/>
      <c r="M9" s="73"/>
      <c r="N9" s="73"/>
      <c r="O9" s="73"/>
      <c r="P9" s="73"/>
      <c r="Q9" s="74"/>
      <c r="R9" s="74"/>
      <c r="S9" s="74"/>
      <c r="T9" s="74"/>
      <c r="U9" s="74"/>
      <c r="V9" s="14"/>
      <c r="W9" s="14"/>
      <c r="X9" s="14"/>
    </row>
    <row r="11" spans="2:32" ht="12.75" customHeight="1">
      <c r="C11" s="70" t="s">
        <v>278</v>
      </c>
      <c r="D11" s="71"/>
      <c r="E11" s="71"/>
      <c r="F11" s="71"/>
      <c r="G11" s="71"/>
      <c r="H11" s="64" t="s">
        <v>201</v>
      </c>
      <c r="I11" s="46"/>
      <c r="J11" s="46"/>
      <c r="K11" s="46"/>
      <c r="M11" s="47" t="s">
        <v>202</v>
      </c>
      <c r="N11" s="47"/>
      <c r="O11" s="47"/>
      <c r="P11" s="47"/>
      <c r="T11" s="47" t="s">
        <v>203</v>
      </c>
      <c r="U11" s="47"/>
      <c r="V11" s="47"/>
      <c r="W11" s="46"/>
      <c r="Y11" s="47" t="s">
        <v>204</v>
      </c>
      <c r="Z11" s="47"/>
      <c r="AA11" s="47"/>
      <c r="AB11" s="47"/>
    </row>
    <row r="12" spans="2:32" ht="12.75" customHeight="1">
      <c r="C12" s="71"/>
      <c r="D12" s="71"/>
      <c r="E12" s="71"/>
      <c r="F12" s="71"/>
      <c r="G12" s="71"/>
      <c r="I12" s="15">
        <v>0</v>
      </c>
      <c r="J12" s="15">
        <v>1</v>
      </c>
      <c r="K12" s="16"/>
      <c r="L12" s="15">
        <v>2</v>
      </c>
      <c r="M12" s="15">
        <v>0</v>
      </c>
      <c r="N12" s="15">
        <v>1</v>
      </c>
      <c r="O12" s="15">
        <v>3</v>
      </c>
      <c r="R12" s="47" t="s">
        <v>205</v>
      </c>
      <c r="S12" s="47"/>
      <c r="U12" s="15">
        <v>1</v>
      </c>
      <c r="V12" s="15">
        <v>2</v>
      </c>
      <c r="W12" s="13"/>
      <c r="X12" s="13"/>
      <c r="Y12" s="17"/>
      <c r="Z12" s="15">
        <v>2</v>
      </c>
      <c r="AA12" s="15">
        <v>0</v>
      </c>
      <c r="AB12" s="15">
        <v>1</v>
      </c>
      <c r="AC12" s="15">
        <v>3</v>
      </c>
    </row>
    <row r="13" spans="2:32">
      <c r="C13" s="39"/>
      <c r="D13" s="39"/>
      <c r="E13" s="39"/>
      <c r="F13" s="39"/>
      <c r="G13" s="39"/>
      <c r="L13" s="64"/>
      <c r="M13" s="64"/>
      <c r="N13" s="64"/>
      <c r="P13" s="47"/>
      <c r="Q13" s="47"/>
      <c r="R13" s="47"/>
      <c r="S13" s="47"/>
      <c r="W13" s="47"/>
      <c r="X13" s="47"/>
      <c r="Y13" s="47"/>
      <c r="AB13" s="47"/>
      <c r="AC13" s="47"/>
      <c r="AD13" s="47"/>
      <c r="AE13" s="47"/>
    </row>
    <row r="14" spans="2:32">
      <c r="C14" s="39"/>
      <c r="D14" s="39"/>
      <c r="E14" s="39"/>
      <c r="F14" s="39"/>
      <c r="G14" s="39"/>
      <c r="L14" s="64"/>
      <c r="M14" s="64"/>
      <c r="N14" s="64"/>
      <c r="P14" s="47"/>
      <c r="Q14" s="47"/>
      <c r="R14" s="47"/>
      <c r="S14" s="47"/>
      <c r="W14" s="47"/>
      <c r="X14" s="47"/>
      <c r="Y14" s="47"/>
      <c r="AB14" s="47"/>
      <c r="AC14" s="47"/>
      <c r="AD14" s="47"/>
      <c r="AE14" s="47"/>
    </row>
    <row r="15" spans="2:32">
      <c r="C15" s="61" t="s">
        <v>283</v>
      </c>
      <c r="D15" s="62"/>
      <c r="E15" s="62"/>
      <c r="F15" s="62"/>
      <c r="G15" s="62"/>
      <c r="H15" s="64" t="s">
        <v>201</v>
      </c>
      <c r="I15" s="46"/>
      <c r="J15" s="46"/>
      <c r="K15" s="46"/>
      <c r="M15" s="47" t="s">
        <v>202</v>
      </c>
      <c r="N15" s="47"/>
      <c r="O15" s="47"/>
      <c r="P15" s="47"/>
      <c r="T15" s="47" t="s">
        <v>203</v>
      </c>
      <c r="U15" s="47"/>
      <c r="V15" s="47"/>
      <c r="W15" s="46"/>
      <c r="Y15" s="47" t="s">
        <v>204</v>
      </c>
      <c r="Z15" s="47"/>
      <c r="AA15" s="47"/>
      <c r="AB15" s="47"/>
      <c r="AD15" s="14"/>
      <c r="AE15" s="14"/>
    </row>
    <row r="16" spans="2:32">
      <c r="C16" s="62"/>
      <c r="D16" s="62"/>
      <c r="E16" s="62"/>
      <c r="F16" s="62"/>
      <c r="G16" s="62"/>
      <c r="I16" s="15">
        <v>0</v>
      </c>
      <c r="J16" s="15">
        <v>1</v>
      </c>
      <c r="K16" s="16"/>
      <c r="L16" s="15">
        <v>2</v>
      </c>
      <c r="M16" s="15">
        <v>0</v>
      </c>
      <c r="N16" s="15">
        <v>1</v>
      </c>
      <c r="O16" s="15">
        <v>2</v>
      </c>
      <c r="R16" s="47" t="s">
        <v>205</v>
      </c>
      <c r="S16" s="47"/>
      <c r="U16" s="15">
        <v>1</v>
      </c>
      <c r="V16" s="15">
        <v>2</v>
      </c>
      <c r="W16" s="13"/>
      <c r="X16" s="13"/>
      <c r="Y16" s="17"/>
      <c r="Z16" s="15">
        <v>2</v>
      </c>
      <c r="AA16" s="15">
        <v>0</v>
      </c>
      <c r="AB16" s="15">
        <v>1</v>
      </c>
      <c r="AC16" s="15">
        <v>2</v>
      </c>
      <c r="AD16" s="14"/>
      <c r="AE16" s="14"/>
    </row>
    <row r="17" spans="2:31" ht="12.75" customHeight="1">
      <c r="C17" s="63"/>
      <c r="D17" s="63"/>
      <c r="E17" s="63"/>
      <c r="F17" s="63"/>
      <c r="G17" s="63"/>
      <c r="L17" s="28"/>
      <c r="M17" s="28"/>
      <c r="N17" s="28"/>
      <c r="P17" s="14"/>
      <c r="Q17" s="14"/>
      <c r="R17" s="14"/>
      <c r="S17" s="14"/>
      <c r="W17" s="14"/>
      <c r="X17" s="14"/>
      <c r="Y17" s="14"/>
      <c r="AB17" s="14"/>
      <c r="AC17" s="14"/>
      <c r="AD17" s="14"/>
      <c r="AE17" s="14"/>
    </row>
    <row r="18" spans="2:31" ht="12.75" customHeight="1">
      <c r="C18" s="41"/>
      <c r="D18" s="41"/>
      <c r="E18" s="41"/>
      <c r="F18" s="41"/>
      <c r="G18" s="41"/>
      <c r="L18" s="28"/>
      <c r="M18" s="28"/>
      <c r="N18" s="28"/>
      <c r="P18" s="47" t="s">
        <v>279</v>
      </c>
      <c r="Q18" s="46"/>
      <c r="R18" s="46"/>
      <c r="S18" s="46"/>
      <c r="T18" s="46"/>
      <c r="U18" s="46"/>
      <c r="W18" s="14"/>
      <c r="X18" s="14"/>
      <c r="Y18" s="14"/>
      <c r="AB18" s="14"/>
      <c r="AC18" s="14"/>
      <c r="AD18" s="14"/>
      <c r="AE18" s="14"/>
    </row>
    <row r="19" spans="2:31" ht="12.75" customHeight="1">
      <c r="C19" s="41"/>
      <c r="D19" s="41"/>
      <c r="E19" s="41"/>
      <c r="F19" s="41"/>
      <c r="G19" s="41"/>
      <c r="L19" s="28"/>
      <c r="M19" s="28"/>
      <c r="N19" s="28"/>
      <c r="P19" s="14"/>
      <c r="Q19" s="11"/>
      <c r="R19" s="11"/>
      <c r="S19" s="11"/>
      <c r="T19" s="11"/>
      <c r="U19" s="11"/>
      <c r="W19" s="14"/>
      <c r="X19" s="14"/>
      <c r="Y19" s="14"/>
      <c r="AB19" s="14"/>
      <c r="AC19" s="14"/>
      <c r="AD19" s="14"/>
      <c r="AE19" s="14"/>
    </row>
    <row r="20" spans="2:31">
      <c r="B20" t="s">
        <v>282</v>
      </c>
      <c r="P20" s="15" t="s">
        <v>222</v>
      </c>
      <c r="Q20" t="s">
        <v>206</v>
      </c>
      <c r="R20" s="47" t="s">
        <v>280</v>
      </c>
      <c r="S20" s="47"/>
      <c r="T20" s="47"/>
      <c r="U20" s="47"/>
      <c r="V20" s="47"/>
    </row>
    <row r="21" spans="2:31">
      <c r="B21" s="15">
        <v>2</v>
      </c>
      <c r="C21" s="15">
        <v>0</v>
      </c>
      <c r="D21" s="15">
        <v>2</v>
      </c>
      <c r="E21" s="15">
        <v>2</v>
      </c>
      <c r="F21" s="15">
        <v>7</v>
      </c>
      <c r="G21" s="15">
        <v>3</v>
      </c>
      <c r="H21" s="15">
        <v>6</v>
      </c>
      <c r="I21" s="15">
        <v>0</v>
      </c>
      <c r="J21" s="40">
        <v>4</v>
      </c>
      <c r="K21" s="40">
        <v>5</v>
      </c>
      <c r="P21" s="15"/>
      <c r="Q21" t="s">
        <v>206</v>
      </c>
      <c r="R21" s="46" t="s">
        <v>281</v>
      </c>
      <c r="S21" s="46"/>
      <c r="T21" s="46"/>
      <c r="U21" s="46"/>
      <c r="V21" s="46"/>
      <c r="W21" s="46"/>
      <c r="X21" s="46"/>
      <c r="Y21" s="46"/>
    </row>
    <row r="22" spans="2:31">
      <c r="B22" s="13"/>
      <c r="C22" s="13"/>
      <c r="D22" s="13"/>
      <c r="E22" s="13"/>
      <c r="F22" s="13"/>
      <c r="G22" s="13"/>
      <c r="H22" s="13"/>
      <c r="I22" s="13"/>
      <c r="S22" s="13"/>
      <c r="U22" s="47"/>
      <c r="V22" s="47"/>
      <c r="W22" s="47"/>
      <c r="X22" s="47"/>
    </row>
    <row r="23" spans="2:31">
      <c r="B23" s="46" t="s">
        <v>207</v>
      </c>
      <c r="C23" s="46"/>
      <c r="D23" s="46"/>
      <c r="P23" s="11"/>
      <c r="Q23" s="11"/>
      <c r="R23" s="11"/>
      <c r="S23" s="11"/>
      <c r="T23" s="11"/>
      <c r="U23" s="11"/>
      <c r="V23" s="11"/>
      <c r="W23" s="11"/>
      <c r="X23" s="11"/>
      <c r="Y23" s="13"/>
    </row>
    <row r="24" spans="2:31">
      <c r="B24" s="15">
        <v>4</v>
      </c>
      <c r="C24" s="15">
        <v>2</v>
      </c>
      <c r="D24" s="15">
        <v>1</v>
      </c>
      <c r="E24" s="15">
        <v>0</v>
      </c>
      <c r="F24" s="15">
        <v>3</v>
      </c>
      <c r="G24" s="15">
        <v>9</v>
      </c>
      <c r="H24" s="15">
        <v>0</v>
      </c>
      <c r="I24" s="15">
        <v>8</v>
      </c>
      <c r="P24" s="11"/>
      <c r="Q24" s="11"/>
      <c r="R24" s="11"/>
      <c r="S24" s="11"/>
      <c r="T24" s="11"/>
      <c r="U24" s="11"/>
      <c r="V24" s="11"/>
      <c r="W24" s="11"/>
      <c r="X24" s="11"/>
      <c r="Y24" s="13"/>
    </row>
    <row r="25" spans="2:31">
      <c r="S25" s="46"/>
      <c r="T25" s="46"/>
      <c r="U25" s="46"/>
      <c r="V25" s="46"/>
      <c r="W25" s="46"/>
      <c r="X25" s="46"/>
      <c r="Y25" s="46"/>
      <c r="Z25" s="46"/>
      <c r="AA25" s="46"/>
      <c r="AC25" s="13"/>
    </row>
    <row r="26" spans="2:31">
      <c r="B26" s="47" t="s">
        <v>208</v>
      </c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7"/>
    </row>
    <row r="27" spans="2:31">
      <c r="B27" s="15" t="s">
        <v>284</v>
      </c>
      <c r="C27" s="15" t="s">
        <v>234</v>
      </c>
      <c r="D27" s="15" t="s">
        <v>285</v>
      </c>
      <c r="E27" s="15" t="s">
        <v>227</v>
      </c>
      <c r="F27" s="15" t="s">
        <v>233</v>
      </c>
      <c r="G27" s="15" t="s">
        <v>237</v>
      </c>
      <c r="H27" s="15" t="s">
        <v>226</v>
      </c>
      <c r="I27" s="15" t="s">
        <v>230</v>
      </c>
      <c r="J27" s="15" t="s">
        <v>225</v>
      </c>
      <c r="K27" s="15" t="s">
        <v>286</v>
      </c>
      <c r="L27" s="15"/>
      <c r="M27" s="15" t="s">
        <v>225</v>
      </c>
      <c r="N27" s="15" t="s">
        <v>223</v>
      </c>
      <c r="O27" s="15" t="s">
        <v>236</v>
      </c>
      <c r="P27" s="15" t="s">
        <v>235</v>
      </c>
      <c r="Q27" s="15"/>
      <c r="R27" s="15" t="s">
        <v>225</v>
      </c>
      <c r="S27" s="15" t="s">
        <v>224</v>
      </c>
      <c r="T27" s="15" t="s">
        <v>228</v>
      </c>
      <c r="U27" s="15" t="s">
        <v>229</v>
      </c>
      <c r="V27" s="15" t="s">
        <v>230</v>
      </c>
      <c r="W27" s="15" t="s">
        <v>231</v>
      </c>
      <c r="X27" s="15"/>
      <c r="Y27" s="15">
        <v>1</v>
      </c>
      <c r="Z27" s="15">
        <v>9</v>
      </c>
      <c r="AA27" s="15">
        <v>0</v>
      </c>
      <c r="AB27" s="15">
        <v>4</v>
      </c>
      <c r="AC27" s="15"/>
      <c r="AD27" s="15"/>
      <c r="AE27" s="15"/>
    </row>
    <row r="28" spans="2:31"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</row>
    <row r="29" spans="2:31"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</row>
    <row r="30" spans="2:31">
      <c r="B30" s="47" t="s">
        <v>209</v>
      </c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</row>
    <row r="31" spans="2:31">
      <c r="B31" s="15">
        <v>7</v>
      </c>
      <c r="C31" s="15">
        <v>0</v>
      </c>
      <c r="D31" s="15">
        <v>1</v>
      </c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</row>
    <row r="33" spans="2:31">
      <c r="B33" s="47" t="s">
        <v>210</v>
      </c>
      <c r="C33" s="47"/>
      <c r="D33" s="47"/>
      <c r="E33" s="47"/>
      <c r="F33" s="47"/>
      <c r="G33" s="47"/>
      <c r="H33" s="47"/>
      <c r="I33" s="46"/>
      <c r="J33" s="46"/>
      <c r="K33" s="46"/>
      <c r="L33" s="46"/>
      <c r="M33" s="46"/>
      <c r="N33" s="46"/>
    </row>
    <row r="34" spans="2:31">
      <c r="B34" s="49" t="s">
        <v>211</v>
      </c>
      <c r="C34" s="49"/>
      <c r="D34" s="49"/>
      <c r="E34" s="49"/>
      <c r="F34" s="49"/>
      <c r="G34" s="49"/>
      <c r="H34" s="49"/>
      <c r="I34" s="49"/>
      <c r="J34" s="49"/>
      <c r="K34" s="49"/>
    </row>
    <row r="35" spans="2:31">
      <c r="B35" s="19" t="s">
        <v>290</v>
      </c>
      <c r="C35" s="19" t="s">
        <v>231</v>
      </c>
      <c r="D35" s="19" t="s">
        <v>232</v>
      </c>
      <c r="E35" s="19" t="s">
        <v>291</v>
      </c>
      <c r="F35" s="19" t="s">
        <v>231</v>
      </c>
      <c r="G35" s="19" t="s">
        <v>232</v>
      </c>
      <c r="H35" s="19" t="s">
        <v>224</v>
      </c>
      <c r="I35" s="19" t="s">
        <v>292</v>
      </c>
      <c r="J35" s="19" t="s">
        <v>227</v>
      </c>
      <c r="K35" s="19"/>
      <c r="L35" s="19">
        <v>1</v>
      </c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</row>
    <row r="36" spans="2:31"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</row>
    <row r="37" spans="2:31"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</row>
    <row r="38" spans="2:31">
      <c r="B38" s="49" t="s">
        <v>212</v>
      </c>
      <c r="C38" s="49"/>
      <c r="D38" s="49"/>
      <c r="E38" s="49"/>
      <c r="F38" s="13"/>
      <c r="G38" s="13"/>
      <c r="H38" s="49" t="s">
        <v>213</v>
      </c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</row>
    <row r="39" spans="2:31">
      <c r="B39" s="15">
        <v>0</v>
      </c>
      <c r="C39" s="15">
        <v>4</v>
      </c>
      <c r="D39" s="15">
        <v>0</v>
      </c>
      <c r="E39" s="15">
        <v>1</v>
      </c>
      <c r="F39" s="15">
        <v>1</v>
      </c>
      <c r="G39" s="13"/>
      <c r="H39" s="15" t="s">
        <v>225</v>
      </c>
      <c r="I39" s="15" t="s">
        <v>224</v>
      </c>
      <c r="J39" s="15" t="s">
        <v>228</v>
      </c>
      <c r="K39" s="15" t="s">
        <v>229</v>
      </c>
      <c r="L39" s="15" t="s">
        <v>230</v>
      </c>
      <c r="M39" s="15" t="s">
        <v>231</v>
      </c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</row>
    <row r="41" spans="2:31">
      <c r="B41" s="47" t="s">
        <v>214</v>
      </c>
      <c r="C41" s="47"/>
      <c r="D41" s="47"/>
      <c r="E41" s="47"/>
      <c r="F41" s="47"/>
      <c r="G41" s="47"/>
      <c r="H41" s="47"/>
      <c r="I41" s="47"/>
      <c r="K41" s="47" t="s">
        <v>215</v>
      </c>
      <c r="L41" s="47"/>
      <c r="M41" s="47"/>
      <c r="N41" s="47"/>
      <c r="O41" s="47"/>
      <c r="P41" s="47"/>
      <c r="Q41" s="47"/>
      <c r="R41" s="47"/>
      <c r="S41" s="47"/>
      <c r="T41" s="47"/>
      <c r="V41" s="47" t="s">
        <v>216</v>
      </c>
      <c r="W41" s="47"/>
      <c r="X41" s="47"/>
      <c r="Y41" s="47"/>
      <c r="Z41" s="47"/>
      <c r="AA41" s="47"/>
      <c r="AB41" s="47"/>
      <c r="AC41" s="47"/>
      <c r="AD41" s="47"/>
      <c r="AE41" s="47"/>
    </row>
    <row r="42" spans="2:31">
      <c r="B42" s="15"/>
      <c r="C42" s="15"/>
      <c r="D42" s="15"/>
      <c r="E42" s="15"/>
      <c r="F42" s="15"/>
      <c r="G42" s="15"/>
      <c r="H42" s="15"/>
      <c r="K42" s="15"/>
      <c r="L42" s="15"/>
      <c r="M42" s="15"/>
      <c r="N42" s="15"/>
      <c r="O42" s="15"/>
      <c r="P42" s="15"/>
      <c r="Q42" s="15"/>
      <c r="R42" s="15"/>
      <c r="V42" s="15"/>
      <c r="W42" s="15"/>
      <c r="X42" s="15"/>
      <c r="Y42" s="15"/>
      <c r="Z42" s="15"/>
      <c r="AA42" s="15"/>
      <c r="AB42" s="15"/>
      <c r="AC42" s="15"/>
    </row>
    <row r="43" spans="2:31">
      <c r="B43" s="13"/>
      <c r="C43" s="13"/>
      <c r="D43" s="13"/>
      <c r="E43" s="13"/>
      <c r="F43" s="13"/>
      <c r="G43" s="13"/>
      <c r="H43" s="13"/>
      <c r="K43" s="13"/>
      <c r="L43" s="13"/>
      <c r="M43" s="13"/>
      <c r="N43" s="13"/>
      <c r="O43" s="13"/>
      <c r="P43" s="13"/>
      <c r="Q43" s="13"/>
      <c r="R43" s="13"/>
      <c r="V43" s="13"/>
      <c r="W43" s="13"/>
      <c r="X43" s="13"/>
      <c r="Y43" s="13"/>
      <c r="Z43" s="13"/>
      <c r="AA43" s="13"/>
      <c r="AB43" s="13"/>
      <c r="AC43" s="13"/>
    </row>
    <row r="44" spans="2:31">
      <c r="B44" s="49" t="s">
        <v>217</v>
      </c>
      <c r="C44" s="49"/>
      <c r="D44" s="49"/>
      <c r="E44" s="49"/>
      <c r="F44" s="49"/>
      <c r="G44" s="13"/>
      <c r="H44" s="13"/>
      <c r="K44" s="13"/>
      <c r="L44" s="13"/>
      <c r="M44" s="13"/>
      <c r="N44" s="13"/>
      <c r="O44" s="13"/>
      <c r="P44" s="13"/>
      <c r="Q44" s="13"/>
      <c r="R44" s="13"/>
      <c r="V44" s="13"/>
      <c r="W44" s="13"/>
      <c r="X44" s="13"/>
      <c r="Y44" s="13"/>
      <c r="Z44" s="13"/>
      <c r="AA44" s="13"/>
      <c r="AB44" s="13"/>
      <c r="AC44" s="13"/>
    </row>
    <row r="45" spans="2:31"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</row>
    <row r="47" spans="2:31">
      <c r="B47" s="50" t="s">
        <v>294</v>
      </c>
      <c r="C47" s="51"/>
      <c r="D47" s="51"/>
      <c r="E47" s="51"/>
      <c r="F47" s="51"/>
      <c r="G47" s="51"/>
      <c r="H47" s="52"/>
      <c r="I47" s="50" t="s">
        <v>287</v>
      </c>
      <c r="J47" s="51"/>
      <c r="K47" s="51"/>
      <c r="L47" s="51"/>
      <c r="M47" s="51"/>
      <c r="N47" s="51"/>
      <c r="O47" s="51"/>
      <c r="P47" s="52"/>
      <c r="Q47" s="50" t="s">
        <v>288</v>
      </c>
      <c r="R47" s="51"/>
      <c r="S47" s="51"/>
      <c r="T47" s="51"/>
      <c r="U47" s="51"/>
      <c r="V47" s="51"/>
      <c r="W47" s="51"/>
      <c r="X47" s="52"/>
      <c r="Y47" s="50" t="s">
        <v>289</v>
      </c>
      <c r="Z47" s="51"/>
      <c r="AA47" s="51"/>
      <c r="AB47" s="51"/>
      <c r="AC47" s="51"/>
      <c r="AD47" s="51"/>
      <c r="AE47" s="52"/>
    </row>
    <row r="48" spans="2:31">
      <c r="B48" s="53"/>
      <c r="C48" s="54"/>
      <c r="D48" s="54"/>
      <c r="E48" s="54"/>
      <c r="F48" s="54"/>
      <c r="G48" s="54"/>
      <c r="H48" s="55"/>
      <c r="I48" s="53"/>
      <c r="J48" s="54"/>
      <c r="K48" s="54"/>
      <c r="L48" s="54"/>
      <c r="M48" s="54"/>
      <c r="N48" s="54"/>
      <c r="O48" s="54"/>
      <c r="P48" s="55"/>
      <c r="Q48" s="53"/>
      <c r="R48" s="54"/>
      <c r="S48" s="54"/>
      <c r="T48" s="54"/>
      <c r="U48" s="54"/>
      <c r="V48" s="54"/>
      <c r="W48" s="54"/>
      <c r="X48" s="55"/>
      <c r="Y48" s="53"/>
      <c r="Z48" s="54"/>
      <c r="AA48" s="54"/>
      <c r="AB48" s="54"/>
      <c r="AC48" s="54"/>
      <c r="AD48" s="54"/>
      <c r="AE48" s="55"/>
    </row>
    <row r="49" spans="2:31">
      <c r="B49" s="53"/>
      <c r="C49" s="54"/>
      <c r="D49" s="54"/>
      <c r="E49" s="54"/>
      <c r="F49" s="54"/>
      <c r="G49" s="54"/>
      <c r="H49" s="55"/>
      <c r="I49" s="53"/>
      <c r="J49" s="54"/>
      <c r="K49" s="54"/>
      <c r="L49" s="54"/>
      <c r="M49" s="54"/>
      <c r="N49" s="54"/>
      <c r="O49" s="54"/>
      <c r="P49" s="55"/>
      <c r="Q49" s="53"/>
      <c r="R49" s="54"/>
      <c r="S49" s="54"/>
      <c r="T49" s="54"/>
      <c r="U49" s="54"/>
      <c r="V49" s="54"/>
      <c r="W49" s="54"/>
      <c r="X49" s="55"/>
      <c r="Y49" s="53"/>
      <c r="Z49" s="54"/>
      <c r="AA49" s="54"/>
      <c r="AB49" s="54"/>
      <c r="AC49" s="54"/>
      <c r="AD49" s="54"/>
      <c r="AE49" s="55"/>
    </row>
    <row r="50" spans="2:31">
      <c r="B50" s="53"/>
      <c r="C50" s="54"/>
      <c r="D50" s="54"/>
      <c r="E50" s="54"/>
      <c r="F50" s="54"/>
      <c r="G50" s="54"/>
      <c r="H50" s="55"/>
      <c r="I50" s="53"/>
      <c r="J50" s="54"/>
      <c r="K50" s="54"/>
      <c r="L50" s="54"/>
      <c r="M50" s="54"/>
      <c r="N50" s="54"/>
      <c r="O50" s="54"/>
      <c r="P50" s="55"/>
      <c r="Q50" s="53"/>
      <c r="R50" s="54"/>
      <c r="S50" s="54"/>
      <c r="T50" s="54"/>
      <c r="U50" s="54"/>
      <c r="V50" s="54"/>
      <c r="W50" s="54"/>
      <c r="X50" s="55"/>
      <c r="Y50" s="53"/>
      <c r="Z50" s="54"/>
      <c r="AA50" s="54"/>
      <c r="AB50" s="54"/>
      <c r="AC50" s="54"/>
      <c r="AD50" s="54"/>
      <c r="AE50" s="55"/>
    </row>
    <row r="51" spans="2:31">
      <c r="B51" s="53"/>
      <c r="C51" s="54"/>
      <c r="D51" s="54"/>
      <c r="E51" s="54"/>
      <c r="F51" s="54"/>
      <c r="G51" s="54"/>
      <c r="H51" s="55"/>
      <c r="I51" s="53"/>
      <c r="J51" s="54"/>
      <c r="K51" s="54"/>
      <c r="L51" s="54"/>
      <c r="M51" s="54"/>
      <c r="N51" s="54"/>
      <c r="O51" s="54"/>
      <c r="P51" s="55"/>
      <c r="Q51" s="53"/>
      <c r="R51" s="54"/>
      <c r="S51" s="54"/>
      <c r="T51" s="54"/>
      <c r="U51" s="54"/>
      <c r="V51" s="54"/>
      <c r="W51" s="54"/>
      <c r="X51" s="55"/>
      <c r="Y51" s="53"/>
      <c r="Z51" s="54"/>
      <c r="AA51" s="54"/>
      <c r="AB51" s="54"/>
      <c r="AC51" s="54"/>
      <c r="AD51" s="54"/>
      <c r="AE51" s="55"/>
    </row>
    <row r="52" spans="2:31">
      <c r="B52" s="53"/>
      <c r="C52" s="54"/>
      <c r="D52" s="54"/>
      <c r="E52" s="54"/>
      <c r="F52" s="54"/>
      <c r="G52" s="54"/>
      <c r="H52" s="55"/>
      <c r="I52" s="53"/>
      <c r="J52" s="54"/>
      <c r="K52" s="54"/>
      <c r="L52" s="54"/>
      <c r="M52" s="54"/>
      <c r="N52" s="54"/>
      <c r="O52" s="54"/>
      <c r="P52" s="55"/>
      <c r="Q52" s="53"/>
      <c r="R52" s="54"/>
      <c r="S52" s="54"/>
      <c r="T52" s="54"/>
      <c r="U52" s="54"/>
      <c r="V52" s="54"/>
      <c r="W52" s="54"/>
      <c r="X52" s="55"/>
      <c r="Y52" s="53"/>
      <c r="Z52" s="54"/>
      <c r="AA52" s="54"/>
      <c r="AB52" s="54"/>
      <c r="AC52" s="54"/>
      <c r="AD52" s="54"/>
      <c r="AE52" s="55"/>
    </row>
    <row r="53" spans="2:31">
      <c r="B53" s="56"/>
      <c r="C53" s="46"/>
      <c r="D53" s="46"/>
      <c r="E53" s="46"/>
      <c r="F53" s="46"/>
      <c r="G53" s="46"/>
      <c r="H53" s="57"/>
      <c r="I53" s="56"/>
      <c r="J53" s="60"/>
      <c r="K53" s="60"/>
      <c r="L53" s="60"/>
      <c r="M53" s="60"/>
      <c r="N53" s="60"/>
      <c r="O53" s="60"/>
      <c r="P53" s="57"/>
      <c r="Q53" s="56"/>
      <c r="R53" s="46"/>
      <c r="S53" s="46"/>
      <c r="T53" s="46"/>
      <c r="U53" s="46"/>
      <c r="V53" s="46"/>
      <c r="W53" s="46"/>
      <c r="X53" s="57"/>
      <c r="Y53" s="56"/>
      <c r="Z53" s="46"/>
      <c r="AA53" s="46"/>
      <c r="AB53" s="46"/>
      <c r="AC53" s="46"/>
      <c r="AD53" s="46"/>
      <c r="AE53" s="57"/>
    </row>
    <row r="54" spans="2:31">
      <c r="B54" s="58"/>
      <c r="C54" s="49"/>
      <c r="D54" s="49"/>
      <c r="E54" s="49"/>
      <c r="F54" s="49"/>
      <c r="G54" s="49"/>
      <c r="H54" s="59"/>
      <c r="I54" s="58"/>
      <c r="J54" s="49"/>
      <c r="K54" s="49"/>
      <c r="L54" s="49"/>
      <c r="M54" s="49"/>
      <c r="N54" s="49"/>
      <c r="O54" s="49"/>
      <c r="P54" s="59"/>
      <c r="Q54" s="58"/>
      <c r="R54" s="49"/>
      <c r="S54" s="49"/>
      <c r="T54" s="49"/>
      <c r="U54" s="49"/>
      <c r="V54" s="49"/>
      <c r="W54" s="49"/>
      <c r="X54" s="59"/>
      <c r="Y54" s="58"/>
      <c r="Z54" s="49"/>
      <c r="AA54" s="49"/>
      <c r="AB54" s="49"/>
      <c r="AC54" s="49"/>
      <c r="AD54" s="49"/>
      <c r="AE54" s="59"/>
    </row>
    <row r="55" spans="2:31">
      <c r="B55" s="48" t="s">
        <v>218</v>
      </c>
      <c r="C55" s="48"/>
      <c r="D55" s="48"/>
      <c r="E55" s="48"/>
      <c r="F55" s="48"/>
      <c r="G55" s="48"/>
      <c r="H55" s="48"/>
    </row>
    <row r="56" spans="2:31">
      <c r="B56" s="46"/>
      <c r="C56" s="46"/>
      <c r="D56" s="46"/>
      <c r="E56" s="46"/>
      <c r="F56" s="46"/>
      <c r="G56" s="46"/>
      <c r="H56" s="46"/>
      <c r="I56" s="46"/>
      <c r="J56" s="46"/>
      <c r="K56" s="13"/>
    </row>
  </sheetData>
  <mergeCells count="48">
    <mergeCell ref="T11:W11"/>
    <mergeCell ref="Y11:AB11"/>
    <mergeCell ref="L13:N13"/>
    <mergeCell ref="P13:S13"/>
    <mergeCell ref="W13:Y13"/>
    <mergeCell ref="M2:Q2"/>
    <mergeCell ref="M11:P11"/>
    <mergeCell ref="N1:R1"/>
    <mergeCell ref="U3:AE3"/>
    <mergeCell ref="B3:O3"/>
    <mergeCell ref="C11:G12"/>
    <mergeCell ref="R20:V20"/>
    <mergeCell ref="AB14:AE14"/>
    <mergeCell ref="H5:AA6"/>
    <mergeCell ref="J8:U9"/>
    <mergeCell ref="AB13:AE13"/>
    <mergeCell ref="H11:K11"/>
    <mergeCell ref="L14:N14"/>
    <mergeCell ref="R12:S12"/>
    <mergeCell ref="Y47:AE54"/>
    <mergeCell ref="V41:AE41"/>
    <mergeCell ref="S25:AA25"/>
    <mergeCell ref="T15:W15"/>
    <mergeCell ref="Y15:AB15"/>
    <mergeCell ref="U22:X22"/>
    <mergeCell ref="R21:Y21"/>
    <mergeCell ref="P18:U18"/>
    <mergeCell ref="B23:D23"/>
    <mergeCell ref="P14:S14"/>
    <mergeCell ref="W14:Y14"/>
    <mergeCell ref="M15:P15"/>
    <mergeCell ref="C15:G17"/>
    <mergeCell ref="H15:K15"/>
    <mergeCell ref="R16:S16"/>
    <mergeCell ref="B38:E38"/>
    <mergeCell ref="H38:R38"/>
    <mergeCell ref="B26:R26"/>
    <mergeCell ref="B30:O30"/>
    <mergeCell ref="B33:N33"/>
    <mergeCell ref="B34:K34"/>
    <mergeCell ref="B56:J56"/>
    <mergeCell ref="B41:I41"/>
    <mergeCell ref="K41:T41"/>
    <mergeCell ref="B55:H55"/>
    <mergeCell ref="B44:F44"/>
    <mergeCell ref="B47:H54"/>
    <mergeCell ref="I47:P54"/>
    <mergeCell ref="Q47:X54"/>
  </mergeCells>
  <phoneticPr fontId="0" type="noConversion"/>
  <pageMargins left="0.75" right="0.75" top="1" bottom="1" header="0.4921259845" footer="0.492125984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I86"/>
  <sheetViews>
    <sheetView tabSelected="1" zoomScaleNormal="100" workbookViewId="0">
      <selection activeCell="G63" sqref="G63"/>
    </sheetView>
  </sheetViews>
  <sheetFormatPr defaultRowHeight="12.75" customHeight="1"/>
  <cols>
    <col min="1" max="1" width="6" customWidth="1"/>
    <col min="2" max="2" width="32.5703125" customWidth="1"/>
    <col min="3" max="3" width="6.140625" customWidth="1"/>
    <col min="4" max="4" width="11.28515625" customWidth="1"/>
    <col min="5" max="5" width="13.28515625" customWidth="1"/>
    <col min="6" max="6" width="11.7109375" customWidth="1"/>
    <col min="7" max="7" width="14.5703125" customWidth="1"/>
  </cols>
  <sheetData>
    <row r="1" spans="1:7" ht="12.75" customHeight="1">
      <c r="A1" s="32"/>
      <c r="B1" s="82" t="s">
        <v>191</v>
      </c>
      <c r="C1" s="30"/>
      <c r="D1" s="86" t="s">
        <v>1</v>
      </c>
      <c r="E1" s="87"/>
      <c r="F1" s="88"/>
      <c r="G1" s="84" t="s">
        <v>199</v>
      </c>
    </row>
    <row r="2" spans="1:7" ht="46.5" customHeight="1">
      <c r="A2" s="38" t="s">
        <v>253</v>
      </c>
      <c r="B2" s="83"/>
      <c r="C2" s="37" t="s">
        <v>0</v>
      </c>
      <c r="D2" s="29" t="s">
        <v>192</v>
      </c>
      <c r="E2" s="29" t="s">
        <v>193</v>
      </c>
      <c r="F2" s="29" t="s">
        <v>2</v>
      </c>
      <c r="G2" s="85"/>
    </row>
    <row r="3" spans="1:7" ht="12.75" customHeight="1">
      <c r="A3" s="33" t="s">
        <v>254</v>
      </c>
      <c r="B3" s="31" t="s">
        <v>252</v>
      </c>
      <c r="C3" s="34" t="s">
        <v>255</v>
      </c>
      <c r="D3" s="35">
        <v>1</v>
      </c>
      <c r="E3" s="36">
        <v>2</v>
      </c>
      <c r="F3" s="36">
        <v>3</v>
      </c>
      <c r="G3" s="36">
        <v>4</v>
      </c>
    </row>
    <row r="4" spans="1:7" ht="18.75" customHeight="1">
      <c r="A4" s="2" t="s">
        <v>3</v>
      </c>
      <c r="B4" s="3" t="s">
        <v>4</v>
      </c>
      <c r="C4" s="2" t="s">
        <v>5</v>
      </c>
      <c r="D4" s="22">
        <v>0</v>
      </c>
      <c r="E4" s="23">
        <v>0</v>
      </c>
      <c r="F4" s="44">
        <v>0</v>
      </c>
      <c r="G4" s="44">
        <v>0</v>
      </c>
    </row>
    <row r="5" spans="1:7" ht="18.75" customHeight="1">
      <c r="A5" s="2" t="s">
        <v>6</v>
      </c>
      <c r="B5" s="3" t="s">
        <v>7</v>
      </c>
      <c r="C5" s="2" t="s">
        <v>8</v>
      </c>
      <c r="D5" s="22">
        <v>0</v>
      </c>
      <c r="E5" s="23">
        <f t="shared" ref="E5:E39" si="0">F5-D5</f>
        <v>0</v>
      </c>
      <c r="F5" s="42">
        <v>0</v>
      </c>
      <c r="G5" s="42">
        <v>0</v>
      </c>
    </row>
    <row r="6" spans="1:7" ht="18.75" customHeight="1">
      <c r="A6" s="2" t="s">
        <v>10</v>
      </c>
      <c r="B6" s="4" t="s">
        <v>11</v>
      </c>
      <c r="C6" s="2" t="s">
        <v>9</v>
      </c>
      <c r="D6" s="22">
        <v>0</v>
      </c>
      <c r="E6" s="23">
        <f t="shared" si="0"/>
        <v>0</v>
      </c>
      <c r="F6" s="42">
        <v>0</v>
      </c>
      <c r="G6" s="42">
        <v>0</v>
      </c>
    </row>
    <row r="7" spans="1:7" ht="18.75" customHeight="1">
      <c r="A7" s="2" t="s">
        <v>13</v>
      </c>
      <c r="B7" s="4" t="s">
        <v>14</v>
      </c>
      <c r="C7" s="2" t="s">
        <v>12</v>
      </c>
      <c r="D7" s="22">
        <v>0</v>
      </c>
      <c r="E7" s="23">
        <f t="shared" si="0"/>
        <v>0</v>
      </c>
      <c r="F7" s="45">
        <v>0</v>
      </c>
      <c r="G7" s="45">
        <v>0</v>
      </c>
    </row>
    <row r="8" spans="1:7" ht="18.75" customHeight="1">
      <c r="A8" s="2" t="s">
        <v>15</v>
      </c>
      <c r="B8" s="3" t="s">
        <v>16</v>
      </c>
      <c r="C8" s="2" t="s">
        <v>99</v>
      </c>
      <c r="D8" s="22">
        <v>0</v>
      </c>
      <c r="E8" s="23">
        <v>0</v>
      </c>
      <c r="F8" s="42">
        <v>0</v>
      </c>
      <c r="G8" s="42">
        <v>0</v>
      </c>
    </row>
    <row r="9" spans="1:7" ht="18.75" customHeight="1">
      <c r="A9" s="2" t="s">
        <v>17</v>
      </c>
      <c r="B9" s="3" t="s">
        <v>18</v>
      </c>
      <c r="C9" s="2" t="s">
        <v>100</v>
      </c>
      <c r="D9" s="22">
        <v>0</v>
      </c>
      <c r="E9" s="23">
        <v>0</v>
      </c>
      <c r="F9" s="42">
        <v>0</v>
      </c>
      <c r="G9" s="42">
        <v>0</v>
      </c>
    </row>
    <row r="10" spans="1:7" ht="18.75" customHeight="1">
      <c r="A10" s="2" t="s">
        <v>19</v>
      </c>
      <c r="B10" s="3" t="s">
        <v>20</v>
      </c>
      <c r="C10" s="2" t="s">
        <v>101</v>
      </c>
      <c r="D10" s="22">
        <v>0</v>
      </c>
      <c r="E10" s="23">
        <v>0</v>
      </c>
      <c r="F10" s="42">
        <v>0</v>
      </c>
      <c r="G10" s="42">
        <v>0</v>
      </c>
    </row>
    <row r="11" spans="1:7" ht="18.75" customHeight="1">
      <c r="A11" s="2" t="s">
        <v>21</v>
      </c>
      <c r="B11" s="3" t="s">
        <v>22</v>
      </c>
      <c r="C11" s="2" t="s">
        <v>102</v>
      </c>
      <c r="D11" s="22">
        <v>0</v>
      </c>
      <c r="E11" s="23">
        <f t="shared" si="0"/>
        <v>0</v>
      </c>
      <c r="F11" s="45">
        <v>0</v>
      </c>
      <c r="G11" s="45">
        <v>0</v>
      </c>
    </row>
    <row r="12" spans="1:7" ht="18.75" customHeight="1">
      <c r="A12" s="2" t="s">
        <v>23</v>
      </c>
      <c r="B12" s="3" t="s">
        <v>24</v>
      </c>
      <c r="C12" s="2" t="s">
        <v>103</v>
      </c>
      <c r="D12" s="22">
        <v>0</v>
      </c>
      <c r="E12" s="23">
        <f t="shared" si="0"/>
        <v>0</v>
      </c>
      <c r="F12" s="42">
        <v>0</v>
      </c>
      <c r="G12" s="42">
        <v>0</v>
      </c>
    </row>
    <row r="13" spans="1:7" ht="18.75" customHeight="1">
      <c r="A13" s="2" t="s">
        <v>25</v>
      </c>
      <c r="B13" s="3" t="s">
        <v>26</v>
      </c>
      <c r="C13" s="2" t="s">
        <v>104</v>
      </c>
      <c r="D13" s="22">
        <v>0</v>
      </c>
      <c r="E13" s="23">
        <f t="shared" si="0"/>
        <v>0</v>
      </c>
      <c r="F13" s="42">
        <v>0</v>
      </c>
      <c r="G13" s="42">
        <v>0</v>
      </c>
    </row>
    <row r="14" spans="1:7" ht="18.75" customHeight="1">
      <c r="A14" s="2" t="s">
        <v>27</v>
      </c>
      <c r="B14" s="3" t="s">
        <v>28</v>
      </c>
      <c r="C14" s="2" t="s">
        <v>105</v>
      </c>
      <c r="D14" s="22">
        <v>0</v>
      </c>
      <c r="E14" s="23">
        <f t="shared" si="0"/>
        <v>0</v>
      </c>
      <c r="F14" s="42">
        <v>0</v>
      </c>
      <c r="G14" s="42">
        <v>0</v>
      </c>
    </row>
    <row r="15" spans="1:7" ht="18.75" customHeight="1">
      <c r="A15" s="2" t="s">
        <v>29</v>
      </c>
      <c r="B15" s="3" t="s">
        <v>30</v>
      </c>
      <c r="C15" s="2" t="s">
        <v>106</v>
      </c>
      <c r="D15" s="22">
        <v>0</v>
      </c>
      <c r="E15" s="23">
        <f t="shared" si="0"/>
        <v>0</v>
      </c>
      <c r="F15" s="42">
        <v>0</v>
      </c>
      <c r="G15" s="42">
        <v>0</v>
      </c>
    </row>
    <row r="16" spans="1:7" ht="18.75" customHeight="1">
      <c r="A16" s="2" t="s">
        <v>31</v>
      </c>
      <c r="B16" s="3" t="s">
        <v>238</v>
      </c>
      <c r="C16" s="2" t="s">
        <v>107</v>
      </c>
      <c r="D16" s="22">
        <v>0</v>
      </c>
      <c r="E16" s="23">
        <f t="shared" si="0"/>
        <v>0</v>
      </c>
      <c r="F16" s="42">
        <v>0</v>
      </c>
      <c r="G16" s="42">
        <v>0</v>
      </c>
    </row>
    <row r="17" spans="1:7" ht="18.75" customHeight="1">
      <c r="A17" s="2" t="s">
        <v>32</v>
      </c>
      <c r="B17" s="3" t="s">
        <v>33</v>
      </c>
      <c r="C17" s="2" t="s">
        <v>108</v>
      </c>
      <c r="D17" s="22">
        <v>0</v>
      </c>
      <c r="E17" s="23">
        <f t="shared" si="0"/>
        <v>0</v>
      </c>
      <c r="F17" s="42">
        <v>0</v>
      </c>
      <c r="G17" s="42">
        <v>0</v>
      </c>
    </row>
    <row r="18" spans="1:7" ht="18.75" customHeight="1">
      <c r="A18" s="2" t="s">
        <v>34</v>
      </c>
      <c r="B18" s="3" t="s">
        <v>194</v>
      </c>
      <c r="C18" s="2" t="s">
        <v>109</v>
      </c>
      <c r="D18" s="22">
        <v>0</v>
      </c>
      <c r="E18" s="23">
        <v>0</v>
      </c>
      <c r="F18" s="42">
        <v>0</v>
      </c>
      <c r="G18" s="42">
        <v>0</v>
      </c>
    </row>
    <row r="19" spans="1:7" ht="18.75" customHeight="1">
      <c r="A19" s="2" t="s">
        <v>35</v>
      </c>
      <c r="B19" s="3" t="s">
        <v>36</v>
      </c>
      <c r="C19" s="2" t="s">
        <v>110</v>
      </c>
      <c r="D19" s="22">
        <v>0</v>
      </c>
      <c r="E19" s="23">
        <f t="shared" si="0"/>
        <v>0</v>
      </c>
      <c r="F19" s="42">
        <v>0</v>
      </c>
      <c r="G19" s="42">
        <v>0</v>
      </c>
    </row>
    <row r="20" spans="1:7" ht="18.75" customHeight="1">
      <c r="A20" s="2" t="s">
        <v>37</v>
      </c>
      <c r="B20" s="3" t="s">
        <v>38</v>
      </c>
      <c r="C20" s="2" t="s">
        <v>111</v>
      </c>
      <c r="D20" s="22">
        <v>0</v>
      </c>
      <c r="E20" s="23">
        <v>0</v>
      </c>
      <c r="F20" s="42">
        <v>0</v>
      </c>
      <c r="G20" s="42">
        <v>0</v>
      </c>
    </row>
    <row r="21" spans="1:7" ht="18.75" customHeight="1">
      <c r="A21" s="2" t="s">
        <v>39</v>
      </c>
      <c r="B21" s="3" t="s">
        <v>239</v>
      </c>
      <c r="C21" s="2" t="s">
        <v>112</v>
      </c>
      <c r="D21" s="22">
        <v>0</v>
      </c>
      <c r="E21" s="23">
        <f t="shared" si="0"/>
        <v>0</v>
      </c>
      <c r="F21" s="42">
        <v>0</v>
      </c>
      <c r="G21" s="42">
        <v>0</v>
      </c>
    </row>
    <row r="22" spans="1:7" ht="18.75" customHeight="1">
      <c r="A22" s="2" t="s">
        <v>40</v>
      </c>
      <c r="B22" s="3" t="s">
        <v>41</v>
      </c>
      <c r="C22" s="2" t="s">
        <v>113</v>
      </c>
      <c r="D22" s="22">
        <v>0</v>
      </c>
      <c r="E22" s="23">
        <f t="shared" si="0"/>
        <v>0</v>
      </c>
      <c r="F22" s="42">
        <v>0</v>
      </c>
      <c r="G22" s="42">
        <v>0</v>
      </c>
    </row>
    <row r="23" spans="1:7" ht="18.75" customHeight="1">
      <c r="A23" s="2" t="s">
        <v>42</v>
      </c>
      <c r="B23" s="3" t="s">
        <v>43</v>
      </c>
      <c r="C23" s="2" t="s">
        <v>114</v>
      </c>
      <c r="D23" s="22">
        <v>0</v>
      </c>
      <c r="E23" s="23">
        <f t="shared" si="0"/>
        <v>0</v>
      </c>
      <c r="F23" s="42">
        <v>0</v>
      </c>
      <c r="G23" s="42">
        <v>0</v>
      </c>
    </row>
    <row r="24" spans="1:7" ht="18.75" customHeight="1">
      <c r="A24" s="2" t="s">
        <v>44</v>
      </c>
      <c r="B24" s="3" t="s">
        <v>45</v>
      </c>
      <c r="C24" s="2" t="s">
        <v>115</v>
      </c>
      <c r="D24" s="22">
        <v>0</v>
      </c>
      <c r="E24" s="23">
        <f t="shared" si="0"/>
        <v>0</v>
      </c>
      <c r="F24" s="42">
        <v>0</v>
      </c>
      <c r="G24" s="42">
        <v>0</v>
      </c>
    </row>
    <row r="25" spans="1:7" ht="18.75" customHeight="1">
      <c r="A25" s="2" t="s">
        <v>46</v>
      </c>
      <c r="B25" s="3" t="s">
        <v>240</v>
      </c>
      <c r="C25" s="2" t="s">
        <v>116</v>
      </c>
      <c r="D25" s="22">
        <v>0</v>
      </c>
      <c r="E25" s="23">
        <f t="shared" si="0"/>
        <v>0</v>
      </c>
      <c r="F25" s="42">
        <v>0</v>
      </c>
      <c r="G25" s="42">
        <v>0</v>
      </c>
    </row>
    <row r="26" spans="1:7" ht="18.75" customHeight="1">
      <c r="A26" s="2" t="s">
        <v>47</v>
      </c>
      <c r="B26" s="3" t="s">
        <v>48</v>
      </c>
      <c r="C26" s="2" t="s">
        <v>117</v>
      </c>
      <c r="D26" s="22">
        <v>0</v>
      </c>
      <c r="E26" s="23">
        <f t="shared" si="0"/>
        <v>0</v>
      </c>
      <c r="F26" s="42">
        <v>0</v>
      </c>
      <c r="G26" s="42">
        <v>0</v>
      </c>
    </row>
    <row r="27" spans="1:7" ht="18.75" customHeight="1">
      <c r="A27" s="2" t="s">
        <v>49</v>
      </c>
      <c r="B27" s="3" t="s">
        <v>50</v>
      </c>
      <c r="C27" s="2" t="s">
        <v>118</v>
      </c>
      <c r="D27" s="22">
        <v>0</v>
      </c>
      <c r="E27" s="23">
        <v>0</v>
      </c>
      <c r="F27" s="42">
        <v>0</v>
      </c>
      <c r="G27" s="42">
        <v>0</v>
      </c>
    </row>
    <row r="28" spans="1:7" ht="22.7" customHeight="1">
      <c r="A28" s="7">
        <v>551</v>
      </c>
      <c r="B28" s="6" t="s">
        <v>241</v>
      </c>
      <c r="C28" s="2" t="s">
        <v>119</v>
      </c>
      <c r="D28" s="22">
        <v>0</v>
      </c>
      <c r="E28" s="23">
        <v>0</v>
      </c>
      <c r="F28" s="42">
        <v>0</v>
      </c>
      <c r="G28" s="42">
        <v>0</v>
      </c>
    </row>
    <row r="29" spans="1:7" ht="34.5" customHeight="1">
      <c r="A29" s="10" t="s">
        <v>51</v>
      </c>
      <c r="B29" s="6" t="s">
        <v>242</v>
      </c>
      <c r="C29" s="2" t="s">
        <v>120</v>
      </c>
      <c r="D29" s="22">
        <v>0</v>
      </c>
      <c r="E29" s="23">
        <f t="shared" si="0"/>
        <v>0</v>
      </c>
      <c r="F29" s="42">
        <v>0</v>
      </c>
      <c r="G29" s="42">
        <v>0</v>
      </c>
    </row>
    <row r="30" spans="1:7" ht="20.100000000000001" customHeight="1">
      <c r="A30" s="2" t="s">
        <v>52</v>
      </c>
      <c r="B30" s="3" t="s">
        <v>53</v>
      </c>
      <c r="C30" s="2" t="s">
        <v>121</v>
      </c>
      <c r="D30" s="22">
        <v>0</v>
      </c>
      <c r="E30" s="23">
        <f t="shared" si="0"/>
        <v>0</v>
      </c>
      <c r="F30" s="42">
        <v>0</v>
      </c>
      <c r="G30" s="42">
        <v>0</v>
      </c>
    </row>
    <row r="31" spans="1:7" ht="18.75" customHeight="1">
      <c r="A31" s="2" t="s">
        <v>54</v>
      </c>
      <c r="B31" s="3" t="s">
        <v>55</v>
      </c>
      <c r="C31" s="2" t="s">
        <v>122</v>
      </c>
      <c r="D31" s="22">
        <v>0</v>
      </c>
      <c r="E31" s="23">
        <f t="shared" si="0"/>
        <v>0</v>
      </c>
      <c r="F31" s="42">
        <v>0</v>
      </c>
      <c r="G31" s="42">
        <v>0</v>
      </c>
    </row>
    <row r="32" spans="1:7" ht="18.75" customHeight="1">
      <c r="A32" s="2" t="s">
        <v>243</v>
      </c>
      <c r="B32" s="3" t="s">
        <v>244</v>
      </c>
      <c r="C32" s="2" t="s">
        <v>123</v>
      </c>
      <c r="D32" s="22">
        <v>0</v>
      </c>
      <c r="E32" s="23">
        <f>F32-D32</f>
        <v>0</v>
      </c>
      <c r="F32" s="42">
        <v>0</v>
      </c>
      <c r="G32" s="42">
        <v>0</v>
      </c>
    </row>
    <row r="33" spans="1:9" ht="18.75" customHeight="1">
      <c r="A33" s="2" t="s">
        <v>56</v>
      </c>
      <c r="B33" s="3" t="s">
        <v>245</v>
      </c>
      <c r="C33" s="2" t="s">
        <v>124</v>
      </c>
      <c r="D33" s="22">
        <v>0</v>
      </c>
      <c r="E33" s="23">
        <f t="shared" si="0"/>
        <v>0</v>
      </c>
      <c r="F33" s="42">
        <v>0</v>
      </c>
      <c r="G33" s="42">
        <v>0</v>
      </c>
    </row>
    <row r="34" spans="1:9" ht="18.75" customHeight="1">
      <c r="A34" s="2" t="s">
        <v>57</v>
      </c>
      <c r="B34" s="3" t="s">
        <v>58</v>
      </c>
      <c r="C34" s="2" t="s">
        <v>125</v>
      </c>
      <c r="D34" s="22">
        <v>0</v>
      </c>
      <c r="E34" s="23">
        <f t="shared" si="0"/>
        <v>0</v>
      </c>
      <c r="F34" s="42">
        <v>0</v>
      </c>
      <c r="G34" s="42">
        <v>0</v>
      </c>
    </row>
    <row r="35" spans="1:9" ht="18.75" customHeight="1">
      <c r="A35" s="2" t="s">
        <v>246</v>
      </c>
      <c r="B35" s="3" t="s">
        <v>248</v>
      </c>
      <c r="C35" s="2" t="s">
        <v>126</v>
      </c>
      <c r="D35" s="22">
        <v>0</v>
      </c>
      <c r="E35" s="23">
        <f>F35-D35</f>
        <v>0</v>
      </c>
      <c r="F35" s="42">
        <v>0</v>
      </c>
      <c r="G35" s="42">
        <v>0</v>
      </c>
    </row>
    <row r="36" spans="1:9" ht="22.7" customHeight="1">
      <c r="A36" s="2" t="s">
        <v>59</v>
      </c>
      <c r="B36" s="3" t="s">
        <v>247</v>
      </c>
      <c r="C36" s="2" t="s">
        <v>128</v>
      </c>
      <c r="D36" s="22">
        <v>0</v>
      </c>
      <c r="E36" s="23">
        <f t="shared" si="0"/>
        <v>0</v>
      </c>
      <c r="F36" s="42">
        <v>0</v>
      </c>
      <c r="G36" s="42">
        <v>0</v>
      </c>
    </row>
    <row r="37" spans="1:9" ht="21.75" customHeight="1">
      <c r="A37" s="2" t="s">
        <v>60</v>
      </c>
      <c r="B37" s="3" t="s">
        <v>127</v>
      </c>
      <c r="C37" s="2" t="s">
        <v>129</v>
      </c>
      <c r="D37" s="22">
        <v>0</v>
      </c>
      <c r="E37" s="23">
        <f t="shared" si="0"/>
        <v>0</v>
      </c>
      <c r="F37" s="42">
        <v>0</v>
      </c>
      <c r="G37" s="42">
        <v>0</v>
      </c>
    </row>
    <row r="38" spans="1:9" ht="22.7" customHeight="1">
      <c r="A38" s="2" t="s">
        <v>130</v>
      </c>
      <c r="B38" s="3" t="s">
        <v>131</v>
      </c>
      <c r="C38" s="2" t="s">
        <v>134</v>
      </c>
      <c r="D38" s="22">
        <v>0</v>
      </c>
      <c r="E38" s="23">
        <f t="shared" si="0"/>
        <v>0</v>
      </c>
      <c r="F38" s="42">
        <v>0</v>
      </c>
      <c r="G38" s="42">
        <v>0</v>
      </c>
    </row>
    <row r="39" spans="1:9" ht="18.75" customHeight="1">
      <c r="A39" s="2" t="s">
        <v>132</v>
      </c>
      <c r="B39" s="3" t="s">
        <v>133</v>
      </c>
      <c r="C39" s="2" t="s">
        <v>138</v>
      </c>
      <c r="D39" s="22">
        <v>0</v>
      </c>
      <c r="E39" s="23">
        <f t="shared" si="0"/>
        <v>0</v>
      </c>
      <c r="F39" s="42">
        <v>0</v>
      </c>
      <c r="G39" s="42">
        <v>0</v>
      </c>
    </row>
    <row r="40" spans="1:9" ht="18.75" customHeight="1">
      <c r="A40" s="2" t="s">
        <v>249</v>
      </c>
      <c r="B40" s="3" t="s">
        <v>250</v>
      </c>
      <c r="C40" s="2" t="s">
        <v>139</v>
      </c>
      <c r="D40" s="22">
        <v>0</v>
      </c>
      <c r="E40" s="23">
        <f>F40-D40</f>
        <v>0</v>
      </c>
      <c r="F40" s="42">
        <v>0</v>
      </c>
      <c r="G40" s="42">
        <v>0</v>
      </c>
    </row>
    <row r="41" spans="1:9" s="8" customFormat="1" ht="16.5" customHeight="1">
      <c r="A41" s="89" t="s">
        <v>251</v>
      </c>
      <c r="B41" s="90"/>
      <c r="C41" s="1" t="s">
        <v>140</v>
      </c>
      <c r="D41" s="23">
        <f>SUM(D4:D39)</f>
        <v>0</v>
      </c>
      <c r="E41" s="23">
        <f>SUM(E4:E39)</f>
        <v>0</v>
      </c>
      <c r="F41" s="44">
        <v>0</v>
      </c>
      <c r="G41" s="44">
        <v>0</v>
      </c>
      <c r="I41" s="27"/>
    </row>
    <row r="42" spans="1:9" ht="15" customHeight="1">
      <c r="A42" s="91" t="s">
        <v>256</v>
      </c>
      <c r="B42" s="92"/>
      <c r="C42" s="1" t="s">
        <v>61</v>
      </c>
      <c r="D42" s="22">
        <f>SUM(D4:D41)</f>
        <v>0</v>
      </c>
      <c r="E42" s="22">
        <f>SUM(E4:E41)</f>
        <v>0</v>
      </c>
      <c r="F42" s="42">
        <v>0</v>
      </c>
      <c r="G42" s="42">
        <f>SUM(G4:G41)</f>
        <v>0</v>
      </c>
    </row>
    <row r="43" spans="1:9" ht="13.7" customHeight="1">
      <c r="A43" s="32"/>
      <c r="B43" s="82" t="s">
        <v>190</v>
      </c>
      <c r="C43" s="30"/>
      <c r="D43" s="86" t="s">
        <v>1</v>
      </c>
      <c r="E43" s="87"/>
      <c r="F43" s="88"/>
      <c r="G43" s="84" t="s">
        <v>199</v>
      </c>
    </row>
    <row r="44" spans="1:9" ht="19.5" customHeight="1">
      <c r="A44" s="38" t="s">
        <v>253</v>
      </c>
      <c r="B44" s="83"/>
      <c r="C44" s="37" t="s">
        <v>0</v>
      </c>
      <c r="D44" s="29" t="s">
        <v>192</v>
      </c>
      <c r="E44" s="29" t="s">
        <v>193</v>
      </c>
      <c r="F44" s="29" t="s">
        <v>2</v>
      </c>
      <c r="G44" s="85"/>
    </row>
    <row r="45" spans="1:9" ht="11.25" customHeight="1">
      <c r="A45" s="33" t="s">
        <v>254</v>
      </c>
      <c r="B45" s="31" t="s">
        <v>252</v>
      </c>
      <c r="C45" s="34" t="s">
        <v>255</v>
      </c>
      <c r="D45" s="35">
        <v>1</v>
      </c>
      <c r="E45" s="36">
        <v>2</v>
      </c>
      <c r="F45" s="36">
        <v>3</v>
      </c>
      <c r="G45" s="36">
        <v>4</v>
      </c>
    </row>
    <row r="46" spans="1:9" ht="18.75" customHeight="1">
      <c r="A46" s="2" t="s">
        <v>62</v>
      </c>
      <c r="B46" s="3" t="s">
        <v>135</v>
      </c>
      <c r="C46" s="2" t="s">
        <v>141</v>
      </c>
      <c r="D46" s="22">
        <v>0</v>
      </c>
      <c r="E46" s="22">
        <f>F46-D46</f>
        <v>0</v>
      </c>
      <c r="F46" s="42">
        <v>0</v>
      </c>
      <c r="G46" s="42">
        <v>0</v>
      </c>
    </row>
    <row r="47" spans="1:9" ht="18.75" customHeight="1">
      <c r="A47" s="2" t="s">
        <v>63</v>
      </c>
      <c r="B47" s="3" t="s">
        <v>64</v>
      </c>
      <c r="C47" s="2" t="s">
        <v>144</v>
      </c>
      <c r="D47" s="22">
        <v>0</v>
      </c>
      <c r="E47" s="22">
        <f t="shared" ref="E47:E80" si="1">F47-D47</f>
        <v>0</v>
      </c>
      <c r="F47" s="42">
        <v>0</v>
      </c>
      <c r="G47" s="42">
        <v>0</v>
      </c>
    </row>
    <row r="48" spans="1:9" ht="18.75" customHeight="1">
      <c r="A48" s="2" t="s">
        <v>65</v>
      </c>
      <c r="B48" s="3" t="s">
        <v>66</v>
      </c>
      <c r="C48" s="2" t="s">
        <v>147</v>
      </c>
      <c r="D48" s="22">
        <v>0</v>
      </c>
      <c r="E48" s="22">
        <f t="shared" si="1"/>
        <v>0</v>
      </c>
      <c r="F48" s="42">
        <v>0</v>
      </c>
      <c r="G48" s="42">
        <v>0</v>
      </c>
    </row>
    <row r="49" spans="1:7" ht="18.75" customHeight="1">
      <c r="A49" s="2" t="s">
        <v>136</v>
      </c>
      <c r="B49" s="21" t="s">
        <v>137</v>
      </c>
      <c r="C49" s="2" t="s">
        <v>150</v>
      </c>
      <c r="D49" s="22">
        <v>0</v>
      </c>
      <c r="E49" s="22">
        <f t="shared" si="1"/>
        <v>0</v>
      </c>
      <c r="F49" s="42">
        <v>0</v>
      </c>
      <c r="G49" s="42">
        <v>0</v>
      </c>
    </row>
    <row r="50" spans="1:7" ht="18.75" customHeight="1">
      <c r="A50" s="2" t="s">
        <v>142</v>
      </c>
      <c r="B50" s="3" t="s">
        <v>143</v>
      </c>
      <c r="C50" s="2" t="s">
        <v>151</v>
      </c>
      <c r="D50" s="22">
        <v>0</v>
      </c>
      <c r="E50" s="22">
        <f t="shared" si="1"/>
        <v>0</v>
      </c>
      <c r="F50" s="42">
        <v>0</v>
      </c>
      <c r="G50" s="42">
        <v>0</v>
      </c>
    </row>
    <row r="51" spans="1:7" ht="18.75" customHeight="1">
      <c r="A51" s="2" t="s">
        <v>145</v>
      </c>
      <c r="B51" s="3" t="s">
        <v>146</v>
      </c>
      <c r="C51" s="2" t="s">
        <v>152</v>
      </c>
      <c r="D51" s="22">
        <v>0</v>
      </c>
      <c r="E51" s="22">
        <f t="shared" si="1"/>
        <v>0</v>
      </c>
      <c r="F51" s="42">
        <v>0</v>
      </c>
      <c r="G51" s="42">
        <v>0</v>
      </c>
    </row>
    <row r="52" spans="1:7" ht="18.75" customHeight="1">
      <c r="A52" s="2" t="s">
        <v>148</v>
      </c>
      <c r="B52" s="3" t="s">
        <v>149</v>
      </c>
      <c r="C52" s="2" t="s">
        <v>153</v>
      </c>
      <c r="D52" s="22">
        <v>0</v>
      </c>
      <c r="E52" s="22">
        <f t="shared" si="1"/>
        <v>0</v>
      </c>
      <c r="F52" s="42">
        <v>0</v>
      </c>
      <c r="G52" s="42">
        <v>0</v>
      </c>
    </row>
    <row r="53" spans="1:7" ht="18.75" customHeight="1">
      <c r="A53" s="2" t="s">
        <v>67</v>
      </c>
      <c r="B53" s="3" t="s">
        <v>68</v>
      </c>
      <c r="C53" s="2" t="s">
        <v>154</v>
      </c>
      <c r="D53" s="22">
        <v>0</v>
      </c>
      <c r="E53" s="22">
        <f t="shared" si="1"/>
        <v>0</v>
      </c>
      <c r="F53" s="42">
        <v>0</v>
      </c>
      <c r="G53" s="42">
        <v>0</v>
      </c>
    </row>
    <row r="54" spans="1:7" ht="18.75" customHeight="1">
      <c r="A54" s="2" t="s">
        <v>69</v>
      </c>
      <c r="B54" s="3" t="s">
        <v>70</v>
      </c>
      <c r="C54" s="2" t="s">
        <v>155</v>
      </c>
      <c r="D54" s="22">
        <v>0</v>
      </c>
      <c r="E54" s="22">
        <f t="shared" si="1"/>
        <v>0</v>
      </c>
      <c r="F54" s="42">
        <v>0</v>
      </c>
      <c r="G54" s="42">
        <v>0</v>
      </c>
    </row>
    <row r="55" spans="1:7" ht="18.75" customHeight="1">
      <c r="A55" s="2" t="s">
        <v>71</v>
      </c>
      <c r="B55" s="3" t="s">
        <v>72</v>
      </c>
      <c r="C55" s="2" t="s">
        <v>156</v>
      </c>
      <c r="D55" s="22">
        <v>0</v>
      </c>
      <c r="E55" s="22">
        <f t="shared" si="1"/>
        <v>0</v>
      </c>
      <c r="F55" s="42">
        <v>0</v>
      </c>
      <c r="G55" s="42">
        <v>0</v>
      </c>
    </row>
    <row r="56" spans="1:7" ht="18.75" customHeight="1">
      <c r="A56" s="2" t="s">
        <v>73</v>
      </c>
      <c r="B56" s="3" t="s">
        <v>74</v>
      </c>
      <c r="C56" s="2" t="s">
        <v>157</v>
      </c>
      <c r="D56" s="22">
        <v>0</v>
      </c>
      <c r="E56" s="22">
        <f t="shared" si="1"/>
        <v>0</v>
      </c>
      <c r="F56" s="42">
        <v>0</v>
      </c>
      <c r="G56" s="42">
        <v>0</v>
      </c>
    </row>
    <row r="57" spans="1:7" ht="18.75" customHeight="1">
      <c r="A57" s="2" t="s">
        <v>75</v>
      </c>
      <c r="B57" s="3" t="s">
        <v>36</v>
      </c>
      <c r="C57" s="2" t="s">
        <v>158</v>
      </c>
      <c r="D57" s="22">
        <v>0</v>
      </c>
      <c r="E57" s="22">
        <f t="shared" si="1"/>
        <v>0</v>
      </c>
      <c r="F57" s="42">
        <v>0</v>
      </c>
      <c r="G57" s="42">
        <v>0</v>
      </c>
    </row>
    <row r="58" spans="1:7" ht="18.75" customHeight="1">
      <c r="A58" s="2" t="s">
        <v>76</v>
      </c>
      <c r="B58" s="3" t="s">
        <v>38</v>
      </c>
      <c r="C58" s="2" t="s">
        <v>159</v>
      </c>
      <c r="D58" s="22">
        <v>0</v>
      </c>
      <c r="E58" s="22">
        <f t="shared" si="1"/>
        <v>0</v>
      </c>
      <c r="F58" s="42">
        <v>0</v>
      </c>
      <c r="G58" s="42">
        <v>0</v>
      </c>
    </row>
    <row r="59" spans="1:7" ht="18.75" customHeight="1">
      <c r="A59" s="2" t="s">
        <v>77</v>
      </c>
      <c r="B59" s="3" t="s">
        <v>78</v>
      </c>
      <c r="C59" s="2" t="s">
        <v>160</v>
      </c>
      <c r="D59" s="22">
        <v>0</v>
      </c>
      <c r="E59" s="22">
        <f t="shared" si="1"/>
        <v>0</v>
      </c>
      <c r="F59" s="42">
        <v>0</v>
      </c>
      <c r="G59" s="42">
        <v>0</v>
      </c>
    </row>
    <row r="60" spans="1:7" ht="18.75" customHeight="1">
      <c r="A60" s="2" t="s">
        <v>79</v>
      </c>
      <c r="B60" s="3" t="s">
        <v>41</v>
      </c>
      <c r="C60" s="2" t="s">
        <v>161</v>
      </c>
      <c r="D60" s="22">
        <v>0</v>
      </c>
      <c r="E60" s="22">
        <f t="shared" si="1"/>
        <v>0</v>
      </c>
      <c r="F60" s="42">
        <v>0</v>
      </c>
      <c r="G60" s="42">
        <v>0</v>
      </c>
    </row>
    <row r="61" spans="1:7" ht="18.75" customHeight="1">
      <c r="A61" s="2" t="s">
        <v>80</v>
      </c>
      <c r="B61" s="3" t="s">
        <v>81</v>
      </c>
      <c r="C61" s="2" t="s">
        <v>162</v>
      </c>
      <c r="D61" s="22">
        <v>0</v>
      </c>
      <c r="E61" s="22">
        <f t="shared" si="1"/>
        <v>0</v>
      </c>
      <c r="F61" s="42">
        <v>0</v>
      </c>
      <c r="G61" s="42">
        <v>0</v>
      </c>
    </row>
    <row r="62" spans="1:7" ht="18.75" customHeight="1">
      <c r="A62" s="2" t="s">
        <v>257</v>
      </c>
      <c r="B62" s="3" t="s">
        <v>258</v>
      </c>
      <c r="C62" s="2" t="s">
        <v>163</v>
      </c>
      <c r="D62" s="22">
        <v>0</v>
      </c>
      <c r="E62" s="22">
        <f t="shared" si="1"/>
        <v>0</v>
      </c>
      <c r="F62" s="42">
        <v>0</v>
      </c>
      <c r="G62" s="42">
        <v>0</v>
      </c>
    </row>
    <row r="63" spans="1:7" ht="18.75" customHeight="1">
      <c r="A63" s="2" t="s">
        <v>259</v>
      </c>
      <c r="B63" s="3" t="s">
        <v>260</v>
      </c>
      <c r="C63" s="2" t="s">
        <v>164</v>
      </c>
      <c r="D63" s="22">
        <v>0</v>
      </c>
      <c r="E63" s="22">
        <f t="shared" si="1"/>
        <v>0</v>
      </c>
      <c r="F63" s="42">
        <v>0</v>
      </c>
      <c r="G63" s="42">
        <v>0</v>
      </c>
    </row>
    <row r="64" spans="1:7" ht="18.75" customHeight="1">
      <c r="A64" s="2" t="s">
        <v>261</v>
      </c>
      <c r="B64" s="3" t="s">
        <v>262</v>
      </c>
      <c r="C64" s="2" t="s">
        <v>165</v>
      </c>
      <c r="D64" s="22">
        <v>0</v>
      </c>
      <c r="E64" s="22">
        <f t="shared" si="1"/>
        <v>0</v>
      </c>
      <c r="F64" s="42">
        <v>0</v>
      </c>
      <c r="G64" s="42">
        <v>0</v>
      </c>
    </row>
    <row r="65" spans="1:7" ht="18.75" customHeight="1">
      <c r="A65" s="2" t="s">
        <v>220</v>
      </c>
      <c r="B65" s="3" t="s">
        <v>221</v>
      </c>
      <c r="C65" s="2" t="s">
        <v>166</v>
      </c>
      <c r="D65" s="22">
        <v>0</v>
      </c>
      <c r="E65" s="22">
        <f t="shared" si="1"/>
        <v>0</v>
      </c>
      <c r="F65" s="42">
        <v>0</v>
      </c>
      <c r="G65" s="42">
        <v>0</v>
      </c>
    </row>
    <row r="66" spans="1:7" ht="21.75" customHeight="1">
      <c r="A66" s="2" t="s">
        <v>82</v>
      </c>
      <c r="B66" s="6" t="s">
        <v>83</v>
      </c>
      <c r="C66" s="2" t="s">
        <v>167</v>
      </c>
      <c r="D66" s="22">
        <v>0</v>
      </c>
      <c r="E66" s="22">
        <f t="shared" si="1"/>
        <v>0</v>
      </c>
      <c r="F66" s="42">
        <v>0</v>
      </c>
      <c r="G66" s="42">
        <v>0</v>
      </c>
    </row>
    <row r="67" spans="1:7" ht="21.75" customHeight="1">
      <c r="A67" s="2" t="s">
        <v>84</v>
      </c>
      <c r="B67" s="3" t="s">
        <v>263</v>
      </c>
      <c r="C67" s="2" t="s">
        <v>168</v>
      </c>
      <c r="D67" s="22">
        <v>0</v>
      </c>
      <c r="E67" s="22">
        <f t="shared" si="1"/>
        <v>0</v>
      </c>
      <c r="F67" s="42">
        <v>0</v>
      </c>
      <c r="G67" s="42">
        <v>0</v>
      </c>
    </row>
    <row r="68" spans="1:7" ht="21.75" customHeight="1">
      <c r="A68" s="2" t="s">
        <v>85</v>
      </c>
      <c r="B68" s="3" t="s">
        <v>264</v>
      </c>
      <c r="C68" s="2" t="s">
        <v>170</v>
      </c>
      <c r="D68" s="22">
        <v>0</v>
      </c>
      <c r="E68" s="22">
        <f t="shared" si="1"/>
        <v>0</v>
      </c>
      <c r="F68" s="42">
        <v>0</v>
      </c>
      <c r="G68" s="42">
        <v>0</v>
      </c>
    </row>
    <row r="69" spans="1:7" ht="18.75" customHeight="1">
      <c r="A69" s="2" t="s">
        <v>86</v>
      </c>
      <c r="B69" s="3" t="s">
        <v>87</v>
      </c>
      <c r="C69" s="2" t="s">
        <v>179</v>
      </c>
      <c r="D69" s="22">
        <v>0</v>
      </c>
      <c r="E69" s="22">
        <f t="shared" si="1"/>
        <v>0</v>
      </c>
      <c r="F69" s="42">
        <v>0</v>
      </c>
      <c r="G69" s="42">
        <v>0</v>
      </c>
    </row>
    <row r="70" spans="1:7" ht="20.25" customHeight="1">
      <c r="A70" s="2" t="s">
        <v>88</v>
      </c>
      <c r="B70" s="3" t="s">
        <v>198</v>
      </c>
      <c r="C70" s="2" t="s">
        <v>180</v>
      </c>
      <c r="D70" s="22">
        <v>0</v>
      </c>
      <c r="E70" s="22">
        <f t="shared" si="1"/>
        <v>0</v>
      </c>
      <c r="F70" s="42">
        <v>0</v>
      </c>
      <c r="G70" s="42">
        <v>0</v>
      </c>
    </row>
    <row r="71" spans="1:7" ht="18.75" customHeight="1">
      <c r="A71" s="2" t="s">
        <v>89</v>
      </c>
      <c r="B71" s="3" t="s">
        <v>265</v>
      </c>
      <c r="C71" s="2" t="s">
        <v>181</v>
      </c>
      <c r="D71" s="22">
        <v>0</v>
      </c>
      <c r="E71" s="22">
        <f t="shared" si="1"/>
        <v>0</v>
      </c>
      <c r="F71" s="42">
        <v>0</v>
      </c>
      <c r="G71" s="42">
        <v>0</v>
      </c>
    </row>
    <row r="72" spans="1:7" ht="18.75" customHeight="1">
      <c r="A72" s="2" t="s">
        <v>90</v>
      </c>
      <c r="B72" s="3" t="s">
        <v>91</v>
      </c>
      <c r="C72" s="2" t="s">
        <v>183</v>
      </c>
      <c r="D72" s="22">
        <v>0</v>
      </c>
      <c r="E72" s="22">
        <f t="shared" si="1"/>
        <v>0</v>
      </c>
      <c r="F72" s="42">
        <v>0</v>
      </c>
      <c r="G72" s="42">
        <v>0</v>
      </c>
    </row>
    <row r="73" spans="1:7" ht="18.75" customHeight="1">
      <c r="A73" s="2" t="s">
        <v>195</v>
      </c>
      <c r="B73" s="3" t="s">
        <v>266</v>
      </c>
      <c r="C73" s="2" t="s">
        <v>184</v>
      </c>
      <c r="D73" s="22">
        <v>0</v>
      </c>
      <c r="E73" s="22">
        <f t="shared" si="1"/>
        <v>0</v>
      </c>
      <c r="F73" s="42">
        <v>0</v>
      </c>
      <c r="G73" s="42">
        <v>0</v>
      </c>
    </row>
    <row r="74" spans="1:7" ht="21.2" customHeight="1">
      <c r="A74" s="2" t="s">
        <v>92</v>
      </c>
      <c r="B74" s="3" t="s">
        <v>169</v>
      </c>
      <c r="C74" s="2" t="s">
        <v>185</v>
      </c>
      <c r="D74" s="22">
        <v>0</v>
      </c>
      <c r="E74" s="22">
        <f t="shared" si="1"/>
        <v>0</v>
      </c>
      <c r="F74" s="42">
        <v>0</v>
      </c>
      <c r="G74" s="42">
        <v>0</v>
      </c>
    </row>
    <row r="75" spans="1:7" ht="18.75" customHeight="1">
      <c r="A75" s="9" t="s">
        <v>171</v>
      </c>
      <c r="B75" s="21" t="s">
        <v>176</v>
      </c>
      <c r="C75" s="9" t="s">
        <v>186</v>
      </c>
      <c r="D75" s="22">
        <v>0</v>
      </c>
      <c r="E75" s="22">
        <v>0</v>
      </c>
      <c r="F75" s="42">
        <v>0</v>
      </c>
      <c r="G75" s="42">
        <v>0</v>
      </c>
    </row>
    <row r="76" spans="1:7" ht="18.75" customHeight="1">
      <c r="A76" s="2" t="s">
        <v>172</v>
      </c>
      <c r="B76" s="3" t="s">
        <v>177</v>
      </c>
      <c r="C76" s="2" t="s">
        <v>187</v>
      </c>
      <c r="D76" s="22">
        <v>0</v>
      </c>
      <c r="E76" s="22">
        <v>0</v>
      </c>
      <c r="F76" s="42">
        <v>0</v>
      </c>
      <c r="G76" s="42">
        <v>0</v>
      </c>
    </row>
    <row r="77" spans="1:7" ht="18.75" customHeight="1">
      <c r="A77" s="2" t="s">
        <v>173</v>
      </c>
      <c r="B77" s="3" t="s">
        <v>178</v>
      </c>
      <c r="C77" s="2" t="s">
        <v>188</v>
      </c>
      <c r="D77" s="22">
        <v>0</v>
      </c>
      <c r="E77" s="22">
        <v>0</v>
      </c>
      <c r="F77" s="42">
        <v>0</v>
      </c>
      <c r="G77" s="42">
        <v>0</v>
      </c>
    </row>
    <row r="78" spans="1:7" ht="18.75" customHeight="1">
      <c r="A78" s="2" t="s">
        <v>174</v>
      </c>
      <c r="B78" s="3" t="s">
        <v>182</v>
      </c>
      <c r="C78" s="2" t="s">
        <v>189</v>
      </c>
      <c r="D78" s="22">
        <v>0</v>
      </c>
      <c r="E78" s="22">
        <f t="shared" si="1"/>
        <v>0</v>
      </c>
      <c r="F78" s="42">
        <v>0</v>
      </c>
      <c r="G78" s="42">
        <v>0</v>
      </c>
    </row>
    <row r="79" spans="1:7" ht="18.75" customHeight="1">
      <c r="A79" s="2" t="s">
        <v>267</v>
      </c>
      <c r="B79" s="3" t="s">
        <v>268</v>
      </c>
      <c r="C79" s="2" t="s">
        <v>196</v>
      </c>
      <c r="D79" s="22">
        <v>0</v>
      </c>
      <c r="E79" s="22">
        <f>F79-D79</f>
        <v>0</v>
      </c>
      <c r="F79" s="42">
        <v>0</v>
      </c>
      <c r="G79" s="42">
        <v>0</v>
      </c>
    </row>
    <row r="80" spans="1:7" ht="18.75" customHeight="1">
      <c r="A80" s="2" t="s">
        <v>93</v>
      </c>
      <c r="B80" s="3" t="s">
        <v>175</v>
      </c>
      <c r="C80" s="2" t="s">
        <v>197</v>
      </c>
      <c r="D80" s="22">
        <v>0</v>
      </c>
      <c r="E80" s="22">
        <f t="shared" si="1"/>
        <v>0</v>
      </c>
      <c r="F80" s="42">
        <v>0</v>
      </c>
      <c r="G80" s="42">
        <v>0</v>
      </c>
    </row>
    <row r="81" spans="1:7" s="25" customFormat="1" ht="18.75" customHeight="1">
      <c r="A81" s="78" t="s">
        <v>269</v>
      </c>
      <c r="B81" s="79"/>
      <c r="C81" s="1" t="s">
        <v>270</v>
      </c>
      <c r="D81" s="24">
        <f>SUM(D46:D80)</f>
        <v>0</v>
      </c>
      <c r="E81" s="24">
        <f>SUM(E46:E80)</f>
        <v>0</v>
      </c>
      <c r="F81" s="43">
        <f>SUM(F46:F80)</f>
        <v>0</v>
      </c>
      <c r="G81" s="43">
        <f>SUM(G46:G80)</f>
        <v>0</v>
      </c>
    </row>
    <row r="82" spans="1:7" s="25" customFormat="1" ht="24" customHeight="1">
      <c r="A82" s="80" t="s">
        <v>271</v>
      </c>
      <c r="B82" s="81"/>
      <c r="C82" s="1" t="s">
        <v>272</v>
      </c>
      <c r="D82" s="24">
        <f>D81-D41</f>
        <v>0</v>
      </c>
      <c r="E82" s="24">
        <f>E81-E41</f>
        <v>0</v>
      </c>
      <c r="F82" s="43">
        <f>F81-F41</f>
        <v>0</v>
      </c>
      <c r="G82" s="43">
        <f>G81-G41</f>
        <v>0</v>
      </c>
    </row>
    <row r="83" spans="1:7" ht="15.75" customHeight="1">
      <c r="A83" s="2" t="s">
        <v>94</v>
      </c>
      <c r="B83" s="3" t="s">
        <v>95</v>
      </c>
      <c r="C83" s="2" t="s">
        <v>273</v>
      </c>
      <c r="D83" s="22">
        <v>0</v>
      </c>
      <c r="E83" s="22">
        <f>F83-D83</f>
        <v>0</v>
      </c>
      <c r="F83" s="42">
        <v>0</v>
      </c>
      <c r="G83" s="42">
        <v>0</v>
      </c>
    </row>
    <row r="84" spans="1:7" ht="15.75" customHeight="1">
      <c r="A84" s="2" t="s">
        <v>96</v>
      </c>
      <c r="B84" s="3" t="s">
        <v>97</v>
      </c>
      <c r="C84" s="2" t="s">
        <v>274</v>
      </c>
      <c r="D84" s="22">
        <v>0</v>
      </c>
      <c r="E84" s="22">
        <v>0</v>
      </c>
      <c r="F84" s="42">
        <v>0</v>
      </c>
      <c r="G84" s="42">
        <v>0</v>
      </c>
    </row>
    <row r="85" spans="1:7" s="25" customFormat="1" ht="24" customHeight="1">
      <c r="A85" s="75" t="s">
        <v>276</v>
      </c>
      <c r="B85" s="76"/>
      <c r="C85" s="20" t="s">
        <v>275</v>
      </c>
      <c r="D85" s="24">
        <f>D82+D83+D84</f>
        <v>0</v>
      </c>
      <c r="E85" s="24">
        <f>E82-E83+E84</f>
        <v>0</v>
      </c>
      <c r="F85" s="43">
        <f>F82-F83+F84</f>
        <v>0</v>
      </c>
      <c r="G85" s="43">
        <f>G82-G83+G84</f>
        <v>0</v>
      </c>
    </row>
    <row r="86" spans="1:7" s="25" customFormat="1" ht="15" customHeight="1">
      <c r="A86" s="77" t="s">
        <v>277</v>
      </c>
      <c r="B86" s="77"/>
      <c r="C86" s="5" t="s">
        <v>98</v>
      </c>
      <c r="D86" s="26">
        <f>SUM(D46:D85)</f>
        <v>0</v>
      </c>
      <c r="E86" s="26">
        <f>SUM(E46:E85)</f>
        <v>0</v>
      </c>
      <c r="F86" s="26">
        <f>SUM(F46:F85)</f>
        <v>0</v>
      </c>
      <c r="G86" s="26">
        <f>SUM(G46:G85)</f>
        <v>0</v>
      </c>
    </row>
  </sheetData>
  <mergeCells count="12">
    <mergeCell ref="A41:B41"/>
    <mergeCell ref="A42:B42"/>
    <mergeCell ref="A85:B85"/>
    <mergeCell ref="A86:B86"/>
    <mergeCell ref="A81:B81"/>
    <mergeCell ref="A82:B82"/>
    <mergeCell ref="B1:B2"/>
    <mergeCell ref="G1:G2"/>
    <mergeCell ref="D1:F1"/>
    <mergeCell ref="B43:B44"/>
    <mergeCell ref="D43:F43"/>
    <mergeCell ref="G43:G44"/>
  </mergeCells>
  <phoneticPr fontId="0" type="noConversion"/>
  <printOptions horizontalCentered="1" verticalCentered="1"/>
  <pageMargins left="0.39370078740157483" right="0.39370078740157483" top="0.19685039370078741" bottom="0.19685039370078741" header="0.31496062992125984" footer="0.31496062992125984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Výsledovka</vt:lpstr>
      <vt:lpstr>Výsledovka - náklady, výnosy</vt:lpstr>
    </vt:vector>
  </TitlesOfParts>
  <Company>MF_SR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MF_SR</dc:creator>
  <cp:lastModifiedBy>Ekonom</cp:lastModifiedBy>
  <cp:lastPrinted>2015-03-24T16:32:39Z</cp:lastPrinted>
  <dcterms:created xsi:type="dcterms:W3CDTF">2002-11-26T14:42:09Z</dcterms:created>
  <dcterms:modified xsi:type="dcterms:W3CDTF">2017-05-24T07:07:24Z</dcterms:modified>
</cp:coreProperties>
</file>