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ento_zošit" defaultThemeVersion="124226"/>
  <bookViews>
    <workbookView xWindow="0" yWindow="0" windowWidth="20730" windowHeight="1176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DA566" i="3" s="1"/>
  <c r="CB566" i="3" s="1"/>
  <c r="CW565" i="3"/>
  <c r="CW564" i="3"/>
  <c r="CW563" i="3"/>
  <c r="CW562" i="3"/>
  <c r="DA562" i="3" s="1"/>
  <c r="CB562" i="3" s="1"/>
  <c r="CW561" i="3"/>
  <c r="CW560" i="3"/>
  <c r="DA560" i="3" s="1"/>
  <c r="CB560" i="3" s="1"/>
  <c r="CW559" i="3"/>
  <c r="DA559" i="3" s="1"/>
  <c r="CB559" i="3" s="1"/>
  <c r="CW558" i="3"/>
  <c r="CW557" i="3"/>
  <c r="CW556" i="3"/>
  <c r="DA556" i="3" s="1"/>
  <c r="CB556" i="3" s="1"/>
  <c r="CW555" i="3"/>
  <c r="CW554" i="3"/>
  <c r="CW553" i="3"/>
  <c r="CW552" i="3"/>
  <c r="DA552" i="3" s="1"/>
  <c r="CB552" i="3" s="1"/>
  <c r="CW551" i="3"/>
  <c r="CW550" i="3"/>
  <c r="DA550" i="3" s="1"/>
  <c r="CB550" i="3" s="1"/>
  <c r="CW549" i="3"/>
  <c r="DA549" i="3" s="1"/>
  <c r="CB549" i="3" s="1"/>
  <c r="CW548" i="3"/>
  <c r="CW547" i="3"/>
  <c r="CW546" i="3"/>
  <c r="CW545" i="3"/>
  <c r="DA545" i="3" s="1"/>
  <c r="CB545" i="3" s="1"/>
  <c r="CW544" i="3"/>
  <c r="DA544" i="3" s="1"/>
  <c r="CB544" i="3" s="1"/>
  <c r="CW543" i="3"/>
  <c r="CW542" i="3"/>
  <c r="CW541" i="3"/>
  <c r="DA541" i="3" s="1"/>
  <c r="CB541" i="3" s="1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DA683" i="3" s="1"/>
  <c r="CW682" i="3"/>
  <c r="CW681" i="3"/>
  <c r="CW680" i="3"/>
  <c r="CW679" i="3"/>
  <c r="DA679" i="3" s="1"/>
  <c r="CB679" i="3" s="1"/>
  <c r="CW678" i="3"/>
  <c r="DA678" i="3" s="1"/>
  <c r="CB678" i="3" s="1"/>
  <c r="CW677" i="3"/>
  <c r="CW676" i="3"/>
  <c r="CW675" i="3"/>
  <c r="CW674" i="3"/>
  <c r="DA674" i="3" s="1"/>
  <c r="CB674" i="3" s="1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09" i="3" s="1"/>
  <c r="DA509" i="3" s="1"/>
  <c r="CB509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X432" i="3" s="1"/>
  <c r="CW432" i="3"/>
  <c r="CW431" i="3"/>
  <c r="CW430" i="3"/>
  <c r="CW429" i="3"/>
  <c r="DA429" i="3" s="1"/>
  <c r="CW428" i="3"/>
  <c r="CW427" i="3"/>
  <c r="DA427" i="3" s="1"/>
  <c r="CB427" i="3" s="1"/>
  <c r="CW426" i="3"/>
  <c r="CW425" i="3"/>
  <c r="CW424" i="3"/>
  <c r="CW423" i="3"/>
  <c r="DA423" i="3" s="1"/>
  <c r="CB423" i="3" s="1"/>
  <c r="CW422" i="3"/>
  <c r="CW421" i="3"/>
  <c r="DA421" i="3" s="1"/>
  <c r="CB421" i="3" s="1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DA390" i="3" s="1"/>
  <c r="CB390" i="3" s="1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/>
  <c r="CB337" i="3" s="1"/>
  <c r="CW40" i="3"/>
  <c r="DA40" i="3" s="1"/>
  <c r="CB40" i="3" s="1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DA651" i="3" s="1"/>
  <c r="CB651" i="3" s="1"/>
  <c r="CZ650" i="3"/>
  <c r="CW650" i="3"/>
  <c r="CZ649" i="3"/>
  <c r="CW649" i="3"/>
  <c r="DA649" i="3" s="1"/>
  <c r="CB649" i="3" s="1"/>
  <c r="CZ648" i="3"/>
  <c r="CW648" i="3"/>
  <c r="CZ647" i="3"/>
  <c r="CW647" i="3"/>
  <c r="DA647" i="3" s="1"/>
  <c r="CB647" i="3" s="1"/>
  <c r="CZ646" i="3"/>
  <c r="CW646" i="3"/>
  <c r="CZ645" i="3"/>
  <c r="CW645" i="3"/>
  <c r="DA645" i="3" s="1"/>
  <c r="CB645" i="3" s="1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DA531" i="3" s="1"/>
  <c r="CB531" i="3" s="1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DA519" i="3" s="1"/>
  <c r="CB519" i="3" s="1"/>
  <c r="CW518" i="3"/>
  <c r="DA518" i="3" s="1"/>
  <c r="CB518" i="3" s="1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DA508" i="3" s="1"/>
  <c r="CB508" i="3" s="1"/>
  <c r="CW507" i="3"/>
  <c r="CW506" i="3"/>
  <c r="CW505" i="3"/>
  <c r="DA505" i="3" s="1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/>
  <c r="CB495" i="3" s="1"/>
  <c r="CW494" i="3"/>
  <c r="DA494" i="3" s="1"/>
  <c r="CB494" i="3" s="1"/>
  <c r="CW493" i="3"/>
  <c r="DA493" i="3" s="1"/>
  <c r="CB493" i="3" s="1"/>
  <c r="CW492" i="3"/>
  <c r="CW491" i="3"/>
  <c r="CW490" i="3"/>
  <c r="DA490" i="3" s="1"/>
  <c r="CB490" i="3" s="1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DA477" i="3" s="1"/>
  <c r="CB477" i="3" s="1"/>
  <c r="CW476" i="3"/>
  <c r="CW475" i="3"/>
  <c r="CW474" i="3"/>
  <c r="CW473" i="3"/>
  <c r="DA473" i="3" s="1"/>
  <c r="CB473" i="3" s="1"/>
  <c r="CW472" i="3"/>
  <c r="CW471" i="3"/>
  <c r="CW470" i="3"/>
  <c r="DA470" i="3" s="1"/>
  <c r="CB470" i="3" s="1"/>
  <c r="CW469" i="3"/>
  <c r="DA469" i="3" s="1"/>
  <c r="CB469" i="3" s="1"/>
  <c r="CW468" i="3"/>
  <c r="CW467" i="3"/>
  <c r="CW466" i="3"/>
  <c r="DA466" i="3" s="1"/>
  <c r="CB466" i="3" s="1"/>
  <c r="CW465" i="3"/>
  <c r="DA465" i="3" s="1"/>
  <c r="CB465" i="3" s="1"/>
  <c r="CW464" i="3"/>
  <c r="CW463" i="3"/>
  <c r="CW462" i="3"/>
  <c r="DA462" i="3" s="1"/>
  <c r="CB462" i="3" s="1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/>
  <c r="AK504" i="3"/>
  <c r="BO504" i="3" s="1"/>
  <c r="AK503" i="3"/>
  <c r="BO503" i="3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/>
  <c r="AF472" i="3"/>
  <c r="BO472" i="3" s="1"/>
  <c r="AF471" i="3"/>
  <c r="BO471" i="3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/>
  <c r="AF464" i="3"/>
  <c r="BO464" i="3" s="1"/>
  <c r="AF463" i="3"/>
  <c r="BO463" i="3"/>
  <c r="CW457" i="3"/>
  <c r="CW456" i="3"/>
  <c r="CW455" i="3"/>
  <c r="CW454" i="3"/>
  <c r="DA454" i="3" s="1"/>
  <c r="CB454" i="3" s="1"/>
  <c r="CW453" i="3"/>
  <c r="CW452" i="3"/>
  <c r="CW451" i="3"/>
  <c r="CW450" i="3"/>
  <c r="DA450" i="3" s="1"/>
  <c r="CB450" i="3" s="1"/>
  <c r="CW449" i="3"/>
  <c r="CW448" i="3"/>
  <c r="CW447" i="3"/>
  <c r="DA447" i="3" s="1"/>
  <c r="CB447" i="3" s="1"/>
  <c r="CW446" i="3"/>
  <c r="CW445" i="3"/>
  <c r="CW444" i="3"/>
  <c r="CW443" i="3"/>
  <c r="DA443" i="3" s="1"/>
  <c r="CB443" i="3" s="1"/>
  <c r="CW442" i="3"/>
  <c r="CW441" i="3"/>
  <c r="CW440" i="3"/>
  <c r="CW439" i="3"/>
  <c r="DA439" i="3" s="1"/>
  <c r="CB439" i="3" s="1"/>
  <c r="CW438" i="3"/>
  <c r="DA438" i="3" s="1"/>
  <c r="CB438" i="3" s="1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DA412" i="3" s="1"/>
  <c r="CB412" i="3" s="1"/>
  <c r="CW411" i="3"/>
  <c r="CW410" i="3"/>
  <c r="CW409" i="3"/>
  <c r="CW408" i="3"/>
  <c r="DA408" i="3" s="1"/>
  <c r="CB408" i="3" s="1"/>
  <c r="CW407" i="3"/>
  <c r="DA407" i="3" s="1"/>
  <c r="CB407" i="3" s="1"/>
  <c r="CW406" i="3"/>
  <c r="DA406" i="3" s="1"/>
  <c r="CB406" i="3" s="1"/>
  <c r="CW405" i="3"/>
  <c r="CW404" i="3"/>
  <c r="DA404" i="3" s="1"/>
  <c r="CB404" i="3" s="1"/>
  <c r="CW403" i="3"/>
  <c r="CW402" i="3"/>
  <c r="DA402" i="3" s="1"/>
  <c r="CB402" i="3" s="1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W32" i="3"/>
  <c r="DA32" i="3" s="1"/>
  <c r="CB32" i="3" s="1"/>
  <c r="CW31" i="3"/>
  <c r="CW30" i="3"/>
  <c r="CW29" i="3"/>
  <c r="CW28" i="3"/>
  <c r="DA28" i="3" s="1"/>
  <c r="CB28" i="3" s="1"/>
  <c r="CW27" i="3"/>
  <c r="DA27" i="3" s="1"/>
  <c r="CW26" i="3"/>
  <c r="CW25" i="3"/>
  <c r="DA25" i="3" s="1"/>
  <c r="CW24" i="3"/>
  <c r="DA24" i="3" s="1"/>
  <c r="CB24" i="3" s="1"/>
  <c r="CW23" i="3"/>
  <c r="CW22" i="3"/>
  <c r="BH14" i="3"/>
  <c r="CW21" i="3"/>
  <c r="DA21" i="3" s="1"/>
  <c r="CB21" i="3" s="1"/>
  <c r="CW20" i="3"/>
  <c r="CW19" i="3"/>
  <c r="DA19" i="3" s="1"/>
  <c r="CB19" i="3" s="1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/>
  <c r="CB431" i="3" s="1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/>
  <c r="CB156" i="3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/>
  <c r="CB152" i="3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/>
  <c r="CB70" i="3"/>
  <c r="CZ69" i="3"/>
  <c r="CZ68" i="3"/>
  <c r="DA68" i="3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/>
  <c r="CB9" i="3"/>
  <c r="CZ8" i="3"/>
  <c r="DA8" i="3" s="1"/>
  <c r="CB8" i="3" s="1"/>
  <c r="CZ7" i="3"/>
  <c r="DA7" i="3" s="1"/>
  <c r="CB7" i="3" s="1"/>
  <c r="CZ6" i="3"/>
  <c r="DA6" i="3"/>
  <c r="CB6" i="3" s="1"/>
  <c r="CZ5" i="3"/>
  <c r="DA5" i="3"/>
  <c r="CB5" i="3"/>
  <c r="CW615" i="3"/>
  <c r="CW614" i="3"/>
  <c r="CW613" i="3"/>
  <c r="DA613" i="3" s="1"/>
  <c r="CB613" i="3" s="1"/>
  <c r="CW612" i="3"/>
  <c r="CW611" i="3"/>
  <c r="DA611" i="3" s="1"/>
  <c r="CB611" i="3" s="1"/>
  <c r="CW610" i="3"/>
  <c r="DA610" i="3" s="1"/>
  <c r="CB610" i="3" s="1"/>
  <c r="CW609" i="3"/>
  <c r="CW608" i="3"/>
  <c r="CW607" i="3"/>
  <c r="CW606" i="3"/>
  <c r="DA606" i="3" s="1"/>
  <c r="CB606" i="3" s="1"/>
  <c r="CW605" i="3"/>
  <c r="CW604" i="3"/>
  <c r="CW603" i="3"/>
  <c r="DA603" i="3" s="1"/>
  <c r="CB603" i="3" s="1"/>
  <c r="CW602" i="3"/>
  <c r="DA602" i="3" s="1"/>
  <c r="CB602" i="3" s="1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DA609" i="3" s="1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DA456" i="3" s="1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/>
  <c r="CW325" i="3"/>
  <c r="DA325" i="3" s="1"/>
  <c r="CB325" i="3" s="1"/>
  <c r="CW324" i="3"/>
  <c r="DA324" i="3"/>
  <c r="CB324" i="3" s="1"/>
  <c r="CW323" i="3"/>
  <c r="DA323" i="3"/>
  <c r="CB323" i="3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DA318" i="3" s="1"/>
  <c r="CW317" i="3"/>
  <c r="CW306" i="3"/>
  <c r="DA306" i="3" s="1"/>
  <c r="CB306" i="3"/>
  <c r="CW305" i="3"/>
  <c r="DA305" i="3" s="1"/>
  <c r="CB305" i="3" s="1"/>
  <c r="CW304" i="3"/>
  <c r="DA304" i="3"/>
  <c r="CB304" i="3" s="1"/>
  <c r="CW303" i="3"/>
  <c r="DA303" i="3"/>
  <c r="CB303" i="3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/>
  <c r="CB299" i="3" s="1"/>
  <c r="CW298" i="3"/>
  <c r="DA298" i="3" s="1"/>
  <c r="CB298" i="3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/>
  <c r="CB285" i="3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/>
  <c r="CB281" i="3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/>
  <c r="CW276" i="3"/>
  <c r="DA276" i="3" s="1"/>
  <c r="CB276" i="3" s="1"/>
  <c r="CW275" i="3"/>
  <c r="DA275" i="3" s="1"/>
  <c r="CB275" i="3" s="1"/>
  <c r="CW263" i="3"/>
  <c r="DA263" i="3"/>
  <c r="CB263" i="3" s="1"/>
  <c r="CW262" i="3"/>
  <c r="DA262" i="3"/>
  <c r="CB262" i="3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/>
  <c r="CB258" i="3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/>
  <c r="CB236" i="3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/>
  <c r="CB216" i="3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/>
  <c r="CB192" i="3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/>
  <c r="CW170" i="3"/>
  <c r="DA170" i="3" s="1"/>
  <c r="CB170" i="3" s="1"/>
  <c r="CW169" i="3"/>
  <c r="DA169" i="3" s="1"/>
  <c r="CB169" i="3" s="1"/>
  <c r="CW168" i="3"/>
  <c r="DA168" i="3"/>
  <c r="CB168" i="3" s="1"/>
  <c r="CW167" i="3"/>
  <c r="DA167" i="3"/>
  <c r="CB167" i="3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/>
  <c r="CB139" i="3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/>
  <c r="CB135" i="3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/>
  <c r="CW130" i="3"/>
  <c r="DA130" i="3" s="1"/>
  <c r="CB130" i="3" s="1"/>
  <c r="CW129" i="3"/>
  <c r="DA129" i="3" s="1"/>
  <c r="CB129" i="3" s="1"/>
  <c r="CW128" i="3"/>
  <c r="DA128" i="3"/>
  <c r="CB128" i="3" s="1"/>
  <c r="CW105" i="3"/>
  <c r="DA105" i="3"/>
  <c r="CB105" i="3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/>
  <c r="CW100" i="3"/>
  <c r="DA100" i="3" s="1"/>
  <c r="CB100" i="3"/>
  <c r="CW99" i="3"/>
  <c r="DA99" i="3" s="1"/>
  <c r="CB99" i="3" s="1"/>
  <c r="CW98" i="3"/>
  <c r="DA98" i="3" s="1"/>
  <c r="CB98" i="3" s="1"/>
  <c r="CW97" i="3"/>
  <c r="DA97" i="3"/>
  <c r="CB97" i="3"/>
  <c r="CW96" i="3"/>
  <c r="DA96" i="3" s="1"/>
  <c r="CB96" i="3"/>
  <c r="CW332" i="3"/>
  <c r="DA332" i="3" s="1"/>
  <c r="CB332" i="3" s="1"/>
  <c r="CW331" i="3"/>
  <c r="DA331" i="3" s="1"/>
  <c r="CB331" i="3" s="1"/>
  <c r="CW330" i="3"/>
  <c r="DA330" i="3"/>
  <c r="CB330" i="3"/>
  <c r="CW329" i="3"/>
  <c r="DA329" i="3" s="1"/>
  <c r="CB329" i="3"/>
  <c r="CW310" i="3"/>
  <c r="DA310" i="3" s="1"/>
  <c r="CB310" i="3" s="1"/>
  <c r="CW309" i="3"/>
  <c r="DA309" i="3" s="1"/>
  <c r="CB309" i="3" s="1"/>
  <c r="CW308" i="3"/>
  <c r="DA308" i="3"/>
  <c r="CB308" i="3"/>
  <c r="CW307" i="3"/>
  <c r="DA307" i="3" s="1"/>
  <c r="CB307" i="3"/>
  <c r="CW294" i="3"/>
  <c r="DA294" i="3" s="1"/>
  <c r="CW293" i="3"/>
  <c r="CW288" i="3"/>
  <c r="DA288" i="3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/>
  <c r="CB265" i="3"/>
  <c r="CW264" i="3"/>
  <c r="DA264" i="3" s="1"/>
  <c r="CB264" i="3"/>
  <c r="CW250" i="3"/>
  <c r="DA250" i="3" s="1"/>
  <c r="CB250" i="3" s="1"/>
  <c r="CW244" i="3"/>
  <c r="DA244" i="3" s="1"/>
  <c r="CB244" i="3" s="1"/>
  <c r="CW243" i="3"/>
  <c r="DA243" i="3"/>
  <c r="CB243" i="3"/>
  <c r="CW242" i="3"/>
  <c r="DA242" i="3" s="1"/>
  <c r="CB242" i="3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DA206" i="3" s="1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DA81" i="3" s="1"/>
  <c r="CB81" i="3" s="1"/>
  <c r="CW82" i="3"/>
  <c r="CW83" i="3"/>
  <c r="CW84" i="3"/>
  <c r="CW85" i="3"/>
  <c r="DA85" i="3"/>
  <c r="CB85" i="3"/>
  <c r="CX80" i="3"/>
  <c r="CX79" i="3"/>
  <c r="DA79" i="3" s="1"/>
  <c r="CB79" i="3" s="1"/>
  <c r="CX78" i="3"/>
  <c r="CX77" i="3"/>
  <c r="CX76" i="3"/>
  <c r="CX81" i="3"/>
  <c r="CW333" i="3"/>
  <c r="DA333" i="3"/>
  <c r="CB333" i="3"/>
  <c r="CW316" i="3"/>
  <c r="DA316" i="3" s="1"/>
  <c r="CW315" i="3"/>
  <c r="CW314" i="3"/>
  <c r="CW311" i="3"/>
  <c r="DA311" i="3" s="1"/>
  <c r="CB311" i="3" s="1"/>
  <c r="CW292" i="3"/>
  <c r="DA292" i="3" s="1"/>
  <c r="CB292" i="3" s="1"/>
  <c r="CW289" i="3"/>
  <c r="DA289" i="3" s="1"/>
  <c r="CB289" i="3"/>
  <c r="CW272" i="3"/>
  <c r="DA272" i="3"/>
  <c r="CB272" i="3" s="1"/>
  <c r="CW271" i="3"/>
  <c r="DA271" i="3" s="1"/>
  <c r="CB271" i="3" s="1"/>
  <c r="CW270" i="3"/>
  <c r="CW268" i="3" s="1"/>
  <c r="CW267" i="3"/>
  <c r="DA267" i="3" s="1"/>
  <c r="CB267" i="3"/>
  <c r="CW249" i="3"/>
  <c r="DA249" i="3"/>
  <c r="CB249" i="3" s="1"/>
  <c r="CW248" i="3"/>
  <c r="CW245" i="3"/>
  <c r="DA245" i="3" s="1"/>
  <c r="CB245" i="3" s="1"/>
  <c r="CW228" i="3"/>
  <c r="DA228" i="3"/>
  <c r="CW227" i="3"/>
  <c r="DA227" i="3"/>
  <c r="CB227" i="3" s="1"/>
  <c r="CW226" i="3"/>
  <c r="DA226" i="3" s="1"/>
  <c r="CB226" i="3" s="1"/>
  <c r="CW223" i="3"/>
  <c r="DA223" i="3" s="1"/>
  <c r="CB223" i="3" s="1"/>
  <c r="CW204" i="3"/>
  <c r="CW203" i="3" s="1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/>
  <c r="CB162" i="3" s="1"/>
  <c r="CW161" i="3"/>
  <c r="CW158" i="3" s="1"/>
  <c r="DA158" i="3" s="1"/>
  <c r="CB158" i="3" s="1"/>
  <c r="CW160" i="3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/>
  <c r="CB89" i="3" s="1"/>
  <c r="CW88" i="3"/>
  <c r="DA88" i="3" s="1"/>
  <c r="CB88" i="3" s="1"/>
  <c r="CW87" i="3"/>
  <c r="CX83" i="3"/>
  <c r="CX82" i="3"/>
  <c r="DA82" i="3"/>
  <c r="CB82" i="3" s="1"/>
  <c r="B72" i="3"/>
  <c r="B69" i="3"/>
  <c r="B552" i="3"/>
  <c r="DA207" i="3"/>
  <c r="CB207" i="3"/>
  <c r="DA521" i="3"/>
  <c r="CB521" i="3" s="1"/>
  <c r="DA471" i="3"/>
  <c r="CB471" i="3" s="1"/>
  <c r="DA336" i="3"/>
  <c r="CB336" i="3"/>
  <c r="AB382" i="3"/>
  <c r="DA410" i="3"/>
  <c r="CB410" i="3" s="1"/>
  <c r="DA445" i="3"/>
  <c r="CB445" i="3" s="1"/>
  <c r="DA84" i="3"/>
  <c r="CB84" i="3" s="1"/>
  <c r="DA370" i="3"/>
  <c r="CB370" i="3"/>
  <c r="DA355" i="3"/>
  <c r="CB355" i="3"/>
  <c r="DA435" i="3"/>
  <c r="CB435" i="3" s="1"/>
  <c r="CB228" i="3"/>
  <c r="DA342" i="3"/>
  <c r="CB342" i="3" s="1"/>
  <c r="DA520" i="3"/>
  <c r="CB520" i="3" s="1"/>
  <c r="DA397" i="3"/>
  <c r="CB397" i="3" s="1"/>
  <c r="DA675" i="3"/>
  <c r="CB675" i="3" s="1"/>
  <c r="DA546" i="3"/>
  <c r="CB546" i="3" s="1"/>
  <c r="CB609" i="3"/>
  <c r="DA640" i="3"/>
  <c r="CB640" i="3" s="1"/>
  <c r="DA543" i="3"/>
  <c r="CB543" i="3" s="1"/>
  <c r="DA548" i="3"/>
  <c r="CB548" i="3"/>
  <c r="DA20" i="3"/>
  <c r="CB20" i="3" s="1"/>
  <c r="DA18" i="3"/>
  <c r="CB18" i="3" s="1"/>
  <c r="DA384" i="3"/>
  <c r="CB384" i="3" s="1"/>
  <c r="DA684" i="3"/>
  <c r="CB684" i="3" s="1"/>
  <c r="DA621" i="3"/>
  <c r="CB621" i="3" s="1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/>
  <c r="DA377" i="3"/>
  <c r="CB377" i="3"/>
  <c r="DA26" i="3"/>
  <c r="CB26" i="3" s="1"/>
  <c r="DA345" i="3"/>
  <c r="CB345" i="3"/>
  <c r="DA463" i="3"/>
  <c r="CB463" i="3" s="1"/>
  <c r="DA517" i="3"/>
  <c r="CB517" i="3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616" i="3"/>
  <c r="CB616" i="3" s="1"/>
  <c r="DA344" i="3"/>
  <c r="CB344" i="3"/>
  <c r="DA480" i="3"/>
  <c r="CB480" i="3" s="1"/>
  <c r="DA525" i="3"/>
  <c r="CB525" i="3" s="1"/>
  <c r="DA530" i="3"/>
  <c r="CB530" i="3"/>
  <c r="DA391" i="3"/>
  <c r="CB391" i="3"/>
  <c r="DA672" i="3"/>
  <c r="CB672" i="3" s="1"/>
  <c r="DA540" i="3"/>
  <c r="CB540" i="3" s="1"/>
  <c r="DA563" i="3"/>
  <c r="CB563" i="3" s="1"/>
  <c r="DA185" i="3"/>
  <c r="CB185" i="3"/>
  <c r="DA526" i="3"/>
  <c r="CB526" i="3"/>
  <c r="DA385" i="3"/>
  <c r="CB385" i="3"/>
  <c r="DA30" i="3"/>
  <c r="CB30" i="3"/>
  <c r="DA635" i="3"/>
  <c r="CB635" i="3" s="1"/>
  <c r="DA479" i="3"/>
  <c r="CB479" i="3" s="1"/>
  <c r="DA561" i="3"/>
  <c r="CB561" i="3" s="1"/>
  <c r="DA417" i="3"/>
  <c r="CB417" i="3" s="1"/>
  <c r="CW573" i="3"/>
  <c r="DA573" i="3" s="1"/>
  <c r="CB573" i="3" s="1"/>
  <c r="DA361" i="3"/>
  <c r="CB361" i="3"/>
  <c r="DA597" i="3"/>
  <c r="CB597" i="3" s="1"/>
  <c r="DA605" i="3"/>
  <c r="CB605" i="3" s="1"/>
  <c r="DA394" i="3"/>
  <c r="CB394" i="3" s="1"/>
  <c r="DA393" i="3"/>
  <c r="CB393" i="3"/>
  <c r="DA392" i="3"/>
  <c r="CB392" i="3"/>
  <c r="DA467" i="3"/>
  <c r="CB467" i="3" s="1"/>
  <c r="CX508" i="3"/>
  <c r="CX498" i="3" s="1"/>
  <c r="DA498" i="3" s="1"/>
  <c r="CB498" i="3" s="1"/>
  <c r="CX497" i="3"/>
  <c r="DA680" i="3"/>
  <c r="CB680" i="3" s="1"/>
  <c r="CW577" i="3"/>
  <c r="DA577" i="3" s="1"/>
  <c r="CB577" i="3" s="1"/>
  <c r="CB33" i="3"/>
  <c r="DA371" i="3"/>
  <c r="CB371" i="3"/>
  <c r="DA358" i="3"/>
  <c r="CB358" i="3" s="1"/>
  <c r="DA366" i="3"/>
  <c r="CB366" i="3"/>
  <c r="DA374" i="3"/>
  <c r="CB374" i="3"/>
  <c r="DA599" i="3"/>
  <c r="CB599" i="3" s="1"/>
  <c r="DA455" i="3"/>
  <c r="CB455" i="3" s="1"/>
  <c r="DA619" i="3"/>
  <c r="CB619" i="3" s="1"/>
  <c r="DA628" i="3"/>
  <c r="CB628" i="3" s="1"/>
  <c r="DA662" i="3"/>
  <c r="CB662" i="3" s="1"/>
  <c r="CB429" i="3"/>
  <c r="DA491" i="3"/>
  <c r="CB491" i="3" s="1"/>
  <c r="DA617" i="3"/>
  <c r="CB617" i="3" s="1"/>
  <c r="DA564" i="3"/>
  <c r="CB564" i="3" s="1"/>
  <c r="DA632" i="3"/>
  <c r="CB632" i="3" s="1"/>
  <c r="DA596" i="3"/>
  <c r="CB596" i="3"/>
  <c r="CB25" i="3"/>
  <c r="DA468" i="3"/>
  <c r="CB468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448" i="3"/>
  <c r="CB448" i="3" s="1"/>
  <c r="CB456" i="3"/>
  <c r="DA514" i="3"/>
  <c r="CB514" i="3" s="1"/>
  <c r="DA637" i="3"/>
  <c r="CB637" i="3" s="1"/>
  <c r="DA565" i="3"/>
  <c r="CB565" i="3" s="1"/>
  <c r="CB316" i="3"/>
  <c r="DA376" i="3"/>
  <c r="CB376" i="3" s="1"/>
  <c r="DA688" i="3"/>
  <c r="CB688" i="3" s="1"/>
  <c r="CB27" i="3"/>
  <c r="CX651" i="3"/>
  <c r="CX549" i="3"/>
  <c r="CX538" i="3" s="1"/>
  <c r="DA538" i="3"/>
  <c r="CB538" i="3" s="1"/>
  <c r="DA440" i="3"/>
  <c r="CB440" i="3" s="1"/>
  <c r="DA12" i="3"/>
  <c r="CB12" i="3" s="1"/>
  <c r="CX570" i="3"/>
  <c r="DA664" i="3"/>
  <c r="CB664" i="3" s="1"/>
  <c r="DA92" i="3"/>
  <c r="CB92" i="3"/>
  <c r="DA273" i="3"/>
  <c r="CB273" i="3"/>
  <c r="DA506" i="3"/>
  <c r="CB506" i="3" s="1"/>
  <c r="DA481" i="3"/>
  <c r="CB481" i="3" s="1"/>
  <c r="CX496" i="3"/>
  <c r="CX485" i="3"/>
  <c r="CB683" i="3"/>
  <c r="DA692" i="3"/>
  <c r="CB692" i="3" s="1"/>
  <c r="DA542" i="3"/>
  <c r="CB542" i="3" s="1"/>
  <c r="CX572" i="3"/>
  <c r="DA362" i="3"/>
  <c r="CB362" i="3" s="1"/>
  <c r="DA607" i="3"/>
  <c r="CB607" i="3" s="1"/>
  <c r="DA205" i="3"/>
  <c r="CB205" i="3"/>
  <c r="DA356" i="3"/>
  <c r="CB356" i="3"/>
  <c r="DA436" i="3"/>
  <c r="CB436" i="3" s="1"/>
  <c r="DA512" i="3"/>
  <c r="CB512" i="3" s="1"/>
  <c r="DA22" i="3"/>
  <c r="CB22" i="3" s="1"/>
  <c r="DA341" i="3"/>
  <c r="CB341" i="3"/>
  <c r="DA349" i="3"/>
  <c r="CB349" i="3"/>
  <c r="DA476" i="3"/>
  <c r="CB476" i="3" s="1"/>
  <c r="CX677" i="3"/>
  <c r="DA677" i="3" s="1"/>
  <c r="CB677" i="3" s="1"/>
  <c r="DA624" i="3"/>
  <c r="CB624" i="3" s="1"/>
  <c r="DA547" i="3"/>
  <c r="CB547" i="3" s="1"/>
  <c r="DA569" i="3"/>
  <c r="CB569" i="3" s="1"/>
  <c r="CX379" i="3"/>
  <c r="DA379" i="3"/>
  <c r="CB379" i="3" s="1"/>
  <c r="CX398" i="3"/>
  <c r="DA398" i="3" s="1"/>
  <c r="CB398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CB206" i="3"/>
  <c r="CB318" i="3"/>
  <c r="DA425" i="3"/>
  <c r="CB425" i="3" s="1"/>
  <c r="DA16" i="3"/>
  <c r="CB16" i="3" s="1"/>
  <c r="DA23" i="3"/>
  <c r="CB23" i="3" s="1"/>
  <c r="DA348" i="3"/>
  <c r="CB348" i="3" s="1"/>
  <c r="DA416" i="3"/>
  <c r="CB416" i="3" s="1"/>
  <c r="CX620" i="3"/>
  <c r="DA620" i="3" s="1"/>
  <c r="CB620" i="3" s="1"/>
  <c r="DA626" i="3"/>
  <c r="CB626" i="3" s="1"/>
  <c r="DA630" i="3"/>
  <c r="CB630" i="3" s="1"/>
  <c r="DA634" i="3"/>
  <c r="CB634" i="3"/>
  <c r="DA638" i="3"/>
  <c r="CB638" i="3" s="1"/>
  <c r="DA654" i="3"/>
  <c r="CB654" i="3" s="1"/>
  <c r="DA689" i="3"/>
  <c r="CB689" i="3" s="1"/>
  <c r="DA676" i="3"/>
  <c r="CB676" i="3" s="1"/>
  <c r="CX571" i="3"/>
  <c r="DA571" i="3"/>
  <c r="CB571" i="3" s="1"/>
  <c r="DA78" i="3"/>
  <c r="CB78" i="3" s="1"/>
  <c r="DA364" i="3"/>
  <c r="CB364" i="3"/>
  <c r="DA372" i="3"/>
  <c r="CB372" i="3"/>
  <c r="DA411" i="3"/>
  <c r="CB411" i="3"/>
  <c r="DA636" i="3"/>
  <c r="CB636" i="3"/>
  <c r="DA373" i="3"/>
  <c r="CB373" i="3"/>
  <c r="DA614" i="3"/>
  <c r="CB614" i="3"/>
  <c r="DA123" i="3"/>
  <c r="CB123" i="3"/>
  <c r="DA160" i="3"/>
  <c r="CB160" i="3"/>
  <c r="DA502" i="3"/>
  <c r="CB502" i="3" s="1"/>
  <c r="DA488" i="3"/>
  <c r="CB488" i="3" s="1"/>
  <c r="DA507" i="3"/>
  <c r="CB507" i="3" s="1"/>
  <c r="DA567" i="3"/>
  <c r="CB567" i="3" s="1"/>
  <c r="DA29" i="3"/>
  <c r="CB29" i="3"/>
  <c r="AC390" i="3"/>
  <c r="CB294" i="3"/>
  <c r="DA673" i="3"/>
  <c r="CB673" i="3" s="1"/>
  <c r="DA432" i="3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CX473" i="3" s="1"/>
  <c r="CX458" i="3" s="1"/>
  <c r="DA453" i="3"/>
  <c r="CB453" i="3" s="1"/>
  <c r="CX380" i="3"/>
  <c r="DA380" i="3" s="1"/>
  <c r="CB380" i="3" s="1"/>
  <c r="CX378" i="3"/>
  <c r="DA378" i="3" s="1"/>
  <c r="CB378" i="3" s="1"/>
  <c r="CX472" i="3"/>
  <c r="CX462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/>
  <c r="DA317" i="3"/>
  <c r="CB317" i="3"/>
  <c r="DA533" i="3"/>
  <c r="CB533" i="3"/>
  <c r="CX381" i="3"/>
  <c r="DA381" i="3" s="1"/>
  <c r="CB381" i="3" s="1"/>
  <c r="DA115" i="3"/>
  <c r="CB115" i="3" s="1"/>
  <c r="CW111" i="3"/>
  <c r="DA111" i="3" s="1"/>
  <c r="CB111" i="3" s="1"/>
  <c r="CW144" i="3"/>
  <c r="DA144" i="3"/>
  <c r="CB144" i="3" s="1"/>
  <c r="CW224" i="3"/>
  <c r="DA224" i="3" s="1"/>
  <c r="CB224" i="3" s="1"/>
  <c r="CW110" i="3"/>
  <c r="DA110" i="3"/>
  <c r="CB110" i="3" s="1"/>
  <c r="CW225" i="3"/>
  <c r="DA225" i="3" s="1"/>
  <c r="CB225" i="3" s="1"/>
  <c r="DA444" i="3"/>
  <c r="CB444" i="3" s="1"/>
  <c r="DA503" i="3"/>
  <c r="CB503" i="3" s="1"/>
  <c r="DA388" i="3"/>
  <c r="CB388" i="3"/>
  <c r="DA395" i="3"/>
  <c r="CB395" i="3" s="1"/>
  <c r="DA360" i="3"/>
  <c r="CB360" i="3" s="1"/>
  <c r="DA367" i="3"/>
  <c r="CB367" i="3"/>
  <c r="DA492" i="3"/>
  <c r="CB492" i="3" s="1"/>
  <c r="DA499" i="3"/>
  <c r="CB499" i="3" s="1"/>
  <c r="DA627" i="3"/>
  <c r="CB627" i="3" s="1"/>
  <c r="DA639" i="3"/>
  <c r="CB639" i="3" s="1"/>
  <c r="DA396" i="3"/>
  <c r="CB396" i="3"/>
  <c r="DA430" i="3"/>
  <c r="CB430" i="3"/>
  <c r="DA369" i="3"/>
  <c r="CB369" i="3"/>
  <c r="DA415" i="3"/>
  <c r="CB415" i="3"/>
  <c r="DA389" i="3"/>
  <c r="CB389" i="3"/>
  <c r="DA449" i="3"/>
  <c r="CB449" i="3" s="1"/>
  <c r="DA451" i="3"/>
  <c r="CB451" i="3" s="1"/>
  <c r="DA315" i="3"/>
  <c r="CB315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CX669" i="3"/>
  <c r="DA669" i="3" s="1"/>
  <c r="CB669" i="3" s="1"/>
  <c r="CW246" i="3"/>
  <c r="DA246" i="3" s="1"/>
  <c r="CB246" i="3" s="1"/>
  <c r="CW584" i="3"/>
  <c r="DA584" i="3" s="1"/>
  <c r="CB584" i="3" s="1"/>
  <c r="CX645" i="3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/>
  <c r="DA270" i="3"/>
  <c r="CB270" i="3"/>
  <c r="DA268" i="3"/>
  <c r="CB268" i="3" s="1"/>
  <c r="DA452" i="3"/>
  <c r="CB452" i="3" s="1"/>
  <c r="CW147" i="3"/>
  <c r="DA147" i="3" s="1"/>
  <c r="CB147" i="3" s="1"/>
  <c r="DA149" i="3"/>
  <c r="CB149" i="3"/>
  <c r="CX357" i="3"/>
  <c r="DA357" i="3" s="1"/>
  <c r="CB357" i="3" s="1"/>
  <c r="CX641" i="3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DA572" i="3" s="1"/>
  <c r="DA551" i="3"/>
  <c r="CB551" i="3" s="1"/>
  <c r="CX420" i="3"/>
  <c r="DA420" i="3"/>
  <c r="CB420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/>
  <c r="CW41" i="3"/>
  <c r="DA41" i="3" s="1"/>
  <c r="CB41" i="3" s="1"/>
  <c r="CW313" i="3"/>
  <c r="DA313" i="3"/>
  <c r="CB313" i="3"/>
  <c r="CX650" i="3"/>
  <c r="DA650" i="3"/>
  <c r="CB650" i="3" s="1"/>
  <c r="CX535" i="3"/>
  <c r="CX649" i="3"/>
  <c r="CX534" i="3"/>
  <c r="DA534" i="3" s="1"/>
  <c r="CB534" i="3" s="1"/>
  <c r="CW202" i="3"/>
  <c r="DA202" i="3" s="1"/>
  <c r="CB202" i="3" s="1"/>
  <c r="CX539" i="3"/>
  <c r="DA539" i="3"/>
  <c r="CB539" i="3" s="1"/>
  <c r="CW312" i="3"/>
  <c r="DA312" i="3" s="1"/>
  <c r="CB312" i="3" s="1"/>
  <c r="CW145" i="3"/>
  <c r="CW143" i="3" s="1"/>
  <c r="CX643" i="3"/>
  <c r="DA204" i="3"/>
  <c r="CB204" i="3" s="1"/>
  <c r="DA203" i="3"/>
  <c r="CB203" i="3" s="1"/>
  <c r="DA293" i="3"/>
  <c r="CB293" i="3" s="1"/>
  <c r="CW290" i="3"/>
  <c r="DA290" i="3"/>
  <c r="CB290" i="3"/>
  <c r="DA658" i="3"/>
  <c r="CB658" i="3" s="1"/>
  <c r="DA661" i="3"/>
  <c r="CB661" i="3" s="1"/>
  <c r="DA403" i="3"/>
  <c r="CB403" i="3" s="1"/>
  <c r="DA622" i="3"/>
  <c r="CB622" i="3" s="1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405" i="3"/>
  <c r="CB405" i="3" s="1"/>
  <c r="DA464" i="3"/>
  <c r="CB464" i="3" s="1"/>
  <c r="DA670" i="3"/>
  <c r="CB670" i="3" s="1"/>
  <c r="CX553" i="3"/>
  <c r="DA553" i="3"/>
  <c r="CB553" i="3" s="1"/>
  <c r="CX554" i="3"/>
  <c r="DA554" i="3"/>
  <c r="CB554" i="3" s="1"/>
  <c r="CX536" i="3"/>
  <c r="DA536" i="3" s="1"/>
  <c r="CB536" i="3" s="1"/>
  <c r="DA496" i="3"/>
  <c r="CB496" i="3" s="1"/>
  <c r="CX486" i="3"/>
  <c r="DA486" i="3"/>
  <c r="CB486" i="3" s="1"/>
  <c r="CX422" i="3"/>
  <c r="DA422" i="3" s="1"/>
  <c r="CB422" i="3" s="1"/>
  <c r="CX419" i="3"/>
  <c r="DA419" i="3"/>
  <c r="CB419" i="3" s="1"/>
  <c r="DA570" i="3"/>
  <c r="CB570" i="3" s="1"/>
  <c r="CX421" i="3"/>
  <c r="CX555" i="3"/>
  <c r="DA555" i="3"/>
  <c r="CB555" i="3" s="1"/>
  <c r="CX461" i="3"/>
  <c r="DA145" i="3"/>
  <c r="CB145" i="3"/>
  <c r="DA143" i="3"/>
  <c r="CB143" i="3" s="1"/>
  <c r="CW86" i="3"/>
  <c r="DA86" i="3" s="1"/>
  <c r="CB86" i="3" s="1"/>
  <c r="DA484" i="3"/>
  <c r="CB484" i="3" s="1"/>
  <c r="DA177" i="3"/>
  <c r="CB177" i="3" s="1"/>
  <c r="CX382" i="3"/>
  <c r="DA382" i="3" s="1"/>
  <c r="CB382" i="3" s="1"/>
  <c r="CX383" i="3"/>
  <c r="DA383" i="3"/>
  <c r="CB383" i="3" s="1"/>
  <c r="CX459" i="3"/>
  <c r="DA459" i="3" s="1"/>
  <c r="CB459" i="3" s="1"/>
  <c r="CB572" i="3"/>
  <c r="CX474" i="3"/>
  <c r="DA474" i="3" s="1"/>
  <c r="CB474" i="3" s="1"/>
  <c r="DA615" i="3"/>
  <c r="CB615" i="3"/>
  <c r="DA112" i="3"/>
  <c r="CB112" i="3" s="1"/>
  <c r="CW109" i="3"/>
  <c r="DA109" i="3" s="1"/>
  <c r="CX552" i="3"/>
  <c r="DA618" i="3"/>
  <c r="CB618" i="3" s="1"/>
  <c r="CB109" i="3"/>
  <c r="DA691" i="3" l="1"/>
  <c r="CB691" i="3" s="1"/>
  <c r="DA690" i="3"/>
  <c r="CB690" i="3" s="1"/>
  <c r="CX668" i="3"/>
  <c r="DA668" i="3" s="1"/>
  <c r="CB668" i="3" s="1"/>
  <c r="DA687" i="3"/>
  <c r="CB687" i="3" s="1"/>
  <c r="CX667" i="3"/>
  <c r="DA667" i="3" s="1"/>
  <c r="CB667" i="3" s="1"/>
  <c r="DA643" i="3"/>
  <c r="CB643" i="3" s="1"/>
  <c r="DA625" i="3"/>
  <c r="CB625" i="3" s="1"/>
  <c r="DA641" i="3"/>
  <c r="CB641" i="3" s="1"/>
  <c r="CW510" i="3"/>
  <c r="DA510" i="3" s="1"/>
  <c r="CB510" i="3" s="1"/>
  <c r="DA594" i="3"/>
  <c r="CB594" i="3" s="1"/>
  <c r="DA558" i="3"/>
  <c r="CB558" i="3" s="1"/>
  <c r="DA527" i="3"/>
  <c r="CB527" i="3" s="1"/>
  <c r="DA535" i="3"/>
  <c r="CB535" i="3" s="1"/>
  <c r="DA458" i="3"/>
  <c r="CB458" i="3" s="1"/>
  <c r="DA497" i="3"/>
  <c r="CB497" i="3" s="1"/>
  <c r="DA461" i="3"/>
  <c r="CB461" i="3" s="1"/>
  <c r="DA485" i="3"/>
  <c r="CB485" i="3" s="1"/>
  <c r="DA442" i="3"/>
  <c r="CB442" i="3" s="1"/>
  <c r="CX460" i="3"/>
  <c r="DA460" i="3" s="1"/>
  <c r="CB460" i="3" s="1"/>
  <c r="CW108" i="3"/>
  <c r="CW511" i="3"/>
  <c r="DA511" i="3" s="1"/>
  <c r="CB511" i="3" s="1"/>
  <c r="DA472" i="3"/>
  <c r="CB472" i="3" s="1"/>
  <c r="CW269" i="3"/>
  <c r="DA269" i="3" s="1"/>
  <c r="CB269" i="3" s="1"/>
  <c r="CW180" i="3"/>
  <c r="DA180" i="3" s="1"/>
  <c r="CB180" i="3" s="1"/>
  <c r="DA161" i="3"/>
  <c r="CB161" i="3" s="1"/>
  <c r="CX537" i="3"/>
  <c r="DA537" i="3" s="1"/>
  <c r="CB537" i="3" s="1"/>
  <c r="DA80" i="3"/>
  <c r="CB80" i="3" s="1"/>
  <c r="DA446" i="3"/>
  <c r="CB446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<sst xmlns="http://schemas.openxmlformats.org/spreadsheetml/2006/main" count="975" uniqueCount="214">
  <si>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</si>
  <si>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</si>
  <si>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</si>
  <si>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</si>
  <si>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</si>
  <si>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</si>
  <si>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</si>
  <si>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</si>
  <si>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</si>
  <si>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</si>
  <si>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</si>
  <si>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</si>
  <si>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</si>
  <si>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</si>
  <si>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</si>
  <si>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</si>
  <si>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</si>
  <si>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</si>
  <si>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</si>
  <si>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</si>
  <si>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</si>
  <si>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</si>
  <si>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</si>
  <si>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</si>
  <si>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</si>
  <si>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</si>
  <si>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</si>
  <si>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</si>
  <si>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</si>
  <si>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</si>
  <si>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</si>
  <si>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</si>
  <si>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</si>
  <si>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</si>
  <si>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</si>
  <si>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</si>
  <si>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</si>
  <si>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</si>
  <si>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</si>
  <si>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</si>
  <si>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</si>
  <si>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</si>
  <si>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</si>
  <si>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</si>
  <si>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</si>
  <si>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</si>
  <si>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</si>
  <si>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</si>
  <si>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</si>
  <si>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</si>
  <si>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</si>
  <si>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</si>
  <si>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</si>
  <si>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</si>
  <si>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</si>
  <si>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</si>
  <si>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</si>
  <si>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</si>
  <si>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</si>
  <si>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</si>
  <si>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</si>
  <si>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</si>
  <si>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</si>
  <si>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</si>
  <si>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</si>
  <si>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</si>
  <si>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</si>
  <si>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</si>
  <si>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</si>
  <si>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</si>
  <si>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</si>
  <si>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</si>
  <si>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</si>
  <si>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</si>
  <si>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</si>
  <si>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</si>
  <si>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</si>
  <si>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</si>
  <si>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</si>
  <si>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</si>
  <si>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</si>
  <si>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</si>
  <si>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</si>
  <si>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</si>
  <si>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</si>
  <si>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</si>
  <si>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</si>
  <si>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</si>
  <si>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</si>
  <si>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</si>
  <si>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</si>
  <si>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</si>
  <si>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</si>
  <si>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</si>
  <si>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</si>
  <si>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</si>
  <si>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</si>
  <si>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</si>
  <si>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</si>
  <si>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</si>
  <si>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</si>
  <si>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</si>
  <si>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</si>
  <si>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</si>
  <si>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</si>
  <si>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</si>
  <si>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</si>
  <si>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</si>
  <si>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</si>
  <si>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</si>
  <si>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</si>
  <si>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</si>
  <si>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</si>
  <si>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</si>
  <si>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</si>
  <si>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</si>
  <si>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</si>
  <si>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</si>
  <si>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</si>
  <si>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</si>
  <si>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</si>
  <si>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</si>
  <si>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</si>
  <si>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</si>
  <si>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</si>
  <si>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</si>
  <si>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</si>
  <si>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</si>
  <si>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</si>
  <si>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</si>
  <si>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</si>
  <si>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</si>
  <si>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</si>
  <si>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</si>
  <si>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</si>
  <si>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</si>
  <si>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</si>
  <si>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</si>
  <si>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</si>
  <si>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</si>
  <si>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</si>
  <si>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</si>
  <si>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</si>
  <si>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</si>
  <si>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</si>
  <si>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</si>
  <si>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</si>
  <si>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</si>
  <si>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</si>
  <si>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</si>
  <si>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</si>
  <si>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</si>
  <si>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</si>
  <si>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</si>
  <si>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</si>
  <si>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</si>
  <si>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</si>
  <si>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</si>
  <si>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</si>
  <si>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</si>
  <si>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</si>
  <si>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</si>
  <si>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</si>
  <si>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</si>
  <si>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</si>
  <si>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</si>
  <si>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</si>
  <si>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</si>
  <si>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</si>
  <si>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</si>
  <si>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</si>
  <si>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</si>
  <si>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</si>
  <si>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</si>
  <si>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</si>
  <si>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</si>
  <si>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</si>
  <si>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</si>
  <si>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</si>
  <si>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</si>
  <si>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</si>
  <si>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</si>
  <si>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</si>
  <si>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</si>
  <si>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</si>
  <si>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</si>
  <si>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</si>
  <si>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</si>
  <si>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</si>
  <si>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</si>
  <si>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</si>
  <si>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</si>
  <si>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</si>
  <si>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</si>
  <si>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</si>
  <si>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</si>
  <si>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</si>
  <si>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</si>
  <si>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</si>
  <si>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Zásoby účtovnej jednotky sú oceňované obstarávacou cenou</t>
  </si>
  <si>
    <t xml:space="preserve">Obchodná spoločnosť má len pohľadávky z obchodného styku. </t>
  </si>
  <si>
    <t>Neeviduje nevymožiteľné pohľadávky.</t>
  </si>
  <si>
    <t>neúčtovala</t>
  </si>
  <si>
    <t>o nákladoch a výnosoch sa účtuje  podľa postupov účtovania v časovom slede tak, ako vznikli</t>
  </si>
  <si>
    <t>v skutočnej hodnote v súlade so zákonom o daniach z príjmov PO v platnom znení.</t>
  </si>
  <si>
    <t>spoločník - Gabriel Nagy</t>
  </si>
  <si>
    <t>Administratívne služby,čistenie pomníkov,poskytovanie služieb v poľnhospodárstve a záhradíctve</t>
  </si>
  <si>
    <t>výroba počítačových, elektronických a optických výrobkov, uskutočňovanie stavieb a ich zmien,</t>
  </si>
  <si>
    <t>oprava osobných potrieb a potrieb pre domácnosť, výroba elektrických zariadení a elektrických súčiastok</t>
  </si>
  <si>
    <t>počítačové služby a služby súvisiace s počítačovým spracovaním údajov, montáž rekonštrukcia a údržba</t>
  </si>
  <si>
    <t xml:space="preserve">vyhradených technických zariadení - elektrických,leasing spojený s financovaním, prenájom hnuteľných </t>
  </si>
  <si>
    <t>vecí, počítačov, sprostredkovateľská činnosť v rozsahu voľných živností, prenájom tovaru, sekretárske</t>
  </si>
  <si>
    <t>práce,Leasing priemyselného tovaru, nových a ojazdených motorových vozidiel, strojov a zariadení</t>
  </si>
  <si>
    <t>ELSY s.r.o., č. 44,  925 02  Dolné Saliby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</si>
</sst>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27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8" sqref="B18:BZ1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7" t="s">
        <v>119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3</v>
      </c>
      <c r="AC2" s="69"/>
      <c r="AD2" s="68">
        <v>6</v>
      </c>
      <c r="AE2" s="69"/>
      <c r="AF2" s="68">
        <v>4</v>
      </c>
      <c r="AG2" s="127"/>
      <c r="AH2" s="69"/>
      <c r="AI2" s="68">
        <v>3</v>
      </c>
      <c r="AJ2" s="69"/>
      <c r="AK2" s="68">
        <v>3</v>
      </c>
      <c r="AL2" s="69"/>
      <c r="AM2" s="68">
        <v>0</v>
      </c>
      <c r="AN2" s="69"/>
      <c r="AO2" s="68">
        <v>5</v>
      </c>
      <c r="AP2" s="69"/>
      <c r="AQ2" s="68">
        <v>5</v>
      </c>
      <c r="AR2" s="69"/>
      <c r="AW2" s="30"/>
      <c r="AX2" s="2" t="s">
        <v>93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2</v>
      </c>
      <c r="BJ2" s="69"/>
      <c r="BK2" s="68">
        <v>0</v>
      </c>
      <c r="BL2" s="69"/>
      <c r="BM2" s="68">
        <v>3</v>
      </c>
      <c r="BN2" s="69"/>
      <c r="BO2" s="68">
        <v>5</v>
      </c>
      <c r="BP2" s="69"/>
      <c r="BQ2" s="68">
        <v>3</v>
      </c>
      <c r="BR2" s="69"/>
      <c r="BS2" s="68">
        <v>6</v>
      </c>
      <c r="BT2" s="69"/>
      <c r="BU2" s="68">
        <v>7</v>
      </c>
      <c r="BV2" s="69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213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77" t="s">
        <v>195</v>
      </c>
      <c r="K14" s="77"/>
      <c r="L14" s="77"/>
      <c r="M14" s="77"/>
      <c r="N14" s="77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3" t="s">
        <v>85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3" t="s">
        <v>86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8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5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3" t="s">
        <v>84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0" t="s">
        <v>88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33" t="str">
        <f>+IF(B23="nie","","Spoločnosť uvádza nasledujúce informácie:")</f>
        <v>Spoločnosť uvádza nasledujúce informácie: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8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5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2016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5" t="s">
        <v>157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413">
        <v>0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6" t="s">
        <v>205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6"/>
      <c r="AE69" s="356"/>
      <c r="AF69" s="356"/>
      <c r="AG69" s="356"/>
      <c r="AH69" s="356"/>
      <c r="AI69" s="356"/>
      <c r="AJ69" s="356"/>
      <c r="AK69" s="356"/>
      <c r="AL69" s="356"/>
      <c r="AM69" s="356"/>
      <c r="AN69" s="356"/>
      <c r="AO69" s="356"/>
      <c r="AP69" s="356"/>
      <c r="AQ69" s="356"/>
      <c r="AR69" s="356"/>
      <c r="AS69" s="356"/>
      <c r="AT69" s="356"/>
      <c r="AU69" s="356"/>
      <c r="AV69" s="356"/>
      <c r="AW69" s="356"/>
      <c r="AX69" s="356"/>
      <c r="AY69" s="356"/>
      <c r="AZ69" s="356"/>
      <c r="BA69" s="356"/>
      <c r="BB69" s="356"/>
      <c r="BC69" s="356"/>
      <c r="BD69" s="356"/>
      <c r="BE69" s="356"/>
      <c r="BF69" s="356"/>
      <c r="BG69" s="356"/>
      <c r="BH69" s="356"/>
      <c r="BI69" s="356"/>
      <c r="BJ69" s="356"/>
      <c r="BK69" s="356"/>
      <c r="BL69" s="356"/>
      <c r="BM69" s="356"/>
      <c r="BN69" s="356"/>
      <c r="BO69" s="356"/>
      <c r="BP69" s="356"/>
      <c r="BQ69" s="356"/>
      <c r="BR69" s="356"/>
      <c r="BS69" s="356"/>
      <c r="BT69" s="356"/>
      <c r="BU69" s="356"/>
      <c r="BV69" s="356"/>
      <c r="BW69" s="356"/>
      <c r="BX69" s="356"/>
      <c r="BY69" s="356"/>
      <c r="BZ69" s="35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1" t="s">
        <v>193</v>
      </c>
      <c r="AJ71" s="251"/>
      <c r="AK71" s="251"/>
      <c r="AL71" s="251"/>
      <c r="AM71" s="251"/>
      <c r="AN71" s="25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0" t="s">
        <v>122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75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5" t="s">
        <v>71</v>
      </c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7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5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7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2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4"/>
      <c r="BD84" s="252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39"/>
      <c r="AZ85" s="339"/>
      <c r="BA85" s="339"/>
      <c r="BB85" s="339"/>
      <c r="BC85" s="339"/>
      <c r="BD85" s="339"/>
      <c r="BE85" s="339"/>
      <c r="BF85" s="339"/>
      <c r="BG85" s="339"/>
      <c r="BH85" s="339"/>
      <c r="BI85" s="339"/>
      <c r="BJ85" s="339"/>
      <c r="BK85" s="339"/>
      <c r="BL85" s="339"/>
      <c r="BM85" s="339"/>
      <c r="BN85" s="339"/>
      <c r="BO85" s="339"/>
      <c r="BP85" s="339"/>
      <c r="BQ85" s="339"/>
      <c r="BR85" s="339"/>
      <c r="BS85" s="339"/>
      <c r="BT85" s="339"/>
      <c r="BU85" s="339"/>
      <c r="BV85" s="339"/>
      <c r="BW85" s="339"/>
      <c r="BX85" s="339"/>
      <c r="BY85" s="339"/>
      <c r="BZ85" s="33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46" t="s">
        <v>171</v>
      </c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  <c r="AD86" s="346"/>
      <c r="AE86" s="346"/>
      <c r="AF86" s="346"/>
      <c r="AG86" s="346"/>
      <c r="AH86" s="346"/>
      <c r="AI86" s="346"/>
      <c r="AJ86" s="346"/>
      <c r="AK86" s="346"/>
      <c r="AL86" s="346"/>
      <c r="AM86" s="346"/>
      <c r="AN86" s="346"/>
      <c r="AO86" s="346"/>
      <c r="AP86" s="346"/>
      <c r="AQ86" s="346"/>
      <c r="AR86" s="346"/>
      <c r="AS86" s="346"/>
      <c r="AT86" s="346"/>
      <c r="AU86" s="346"/>
      <c r="AV86" s="346"/>
      <c r="AW86" s="346"/>
      <c r="AX86" s="346"/>
      <c r="AY86" s="346"/>
      <c r="AZ86" s="346"/>
      <c r="BA86" s="346"/>
      <c r="BB86" s="346"/>
      <c r="BC86" s="346"/>
      <c r="BD86" s="346"/>
      <c r="BE86" s="346"/>
      <c r="BF86" s="346"/>
      <c r="BG86" s="346"/>
      <c r="BH86" s="346"/>
      <c r="BI86" s="346"/>
      <c r="BJ86" s="346"/>
      <c r="BK86" s="346"/>
      <c r="BL86" s="346"/>
      <c r="BM86" s="346"/>
      <c r="BN86" s="346"/>
      <c r="BO86" s="346"/>
      <c r="BP86" s="346"/>
      <c r="BQ86" s="346"/>
      <c r="BR86" s="346"/>
      <c r="BS86" s="346"/>
      <c r="BT86" s="346"/>
      <c r="BU86" s="346"/>
      <c r="BV86" s="346"/>
      <c r="BW86" s="346"/>
      <c r="BX86" s="346"/>
      <c r="BY86" s="346"/>
      <c r="BZ86" s="34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03" t="s">
        <v>89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9"/>
      <c r="AG107" s="339"/>
      <c r="AH107" s="339"/>
      <c r="AI107" s="339"/>
      <c r="AJ107" s="339"/>
      <c r="AK107" s="339"/>
      <c r="AL107" s="339"/>
      <c r="AM107" s="339"/>
      <c r="AN107" s="339"/>
      <c r="AO107" s="339"/>
      <c r="AP107" s="339"/>
      <c r="AQ107" s="339"/>
      <c r="AR107" s="339"/>
      <c r="AS107" s="339"/>
      <c r="AT107" s="339"/>
      <c r="AU107" s="339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N109" s="339"/>
      <c r="AO109" s="339"/>
      <c r="AP109" s="339"/>
      <c r="AQ109" s="339"/>
      <c r="AR109" s="339"/>
      <c r="AS109" s="339"/>
      <c r="AT109" s="339"/>
      <c r="AU109" s="339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3" t="s">
        <v>74</v>
      </c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  <c r="AM110" s="274"/>
      <c r="AN110" s="274"/>
      <c r="AO110" s="274"/>
      <c r="AP110" s="274"/>
      <c r="AQ110" s="274"/>
      <c r="AR110" s="274"/>
      <c r="AS110" s="274"/>
      <c r="AT110" s="275"/>
      <c r="AU110" s="267" t="s">
        <v>11</v>
      </c>
      <c r="AV110" s="268"/>
      <c r="AW110" s="268"/>
      <c r="AX110" s="268"/>
      <c r="AY110" s="268"/>
      <c r="AZ110" s="268"/>
      <c r="BA110" s="268"/>
      <c r="BB110" s="268"/>
      <c r="BC110" s="268"/>
      <c r="BD110" s="268"/>
      <c r="BE110" s="269"/>
      <c r="BF110" s="267" t="s">
        <v>12</v>
      </c>
      <c r="BG110" s="268"/>
      <c r="BH110" s="268"/>
      <c r="BI110" s="268"/>
      <c r="BJ110" s="268"/>
      <c r="BK110" s="268"/>
      <c r="BL110" s="268"/>
      <c r="BM110" s="268"/>
      <c r="BN110" s="268"/>
      <c r="BO110" s="268"/>
      <c r="BP110" s="269"/>
      <c r="BQ110" s="267" t="s">
        <v>55</v>
      </c>
      <c r="BR110" s="268"/>
      <c r="BS110" s="268"/>
      <c r="BT110" s="268"/>
      <c r="BU110" s="268"/>
      <c r="BV110" s="268"/>
      <c r="BW110" s="268"/>
      <c r="BX110" s="268"/>
      <c r="BY110" s="268"/>
      <c r="BZ110" s="26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6"/>
      <c r="C111" s="277"/>
      <c r="D111" s="277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I111" s="277"/>
      <c r="AJ111" s="277"/>
      <c r="AK111" s="277"/>
      <c r="AL111" s="277"/>
      <c r="AM111" s="277"/>
      <c r="AN111" s="277"/>
      <c r="AO111" s="277"/>
      <c r="AP111" s="277"/>
      <c r="AQ111" s="277"/>
      <c r="AR111" s="277"/>
      <c r="AS111" s="277"/>
      <c r="AT111" s="278"/>
      <c r="AU111" s="270"/>
      <c r="AV111" s="271"/>
      <c r="AW111" s="271"/>
      <c r="AX111" s="271"/>
      <c r="AY111" s="271"/>
      <c r="AZ111" s="271"/>
      <c r="BA111" s="271"/>
      <c r="BB111" s="271"/>
      <c r="BC111" s="271"/>
      <c r="BD111" s="271"/>
      <c r="BE111" s="272"/>
      <c r="BF111" s="270"/>
      <c r="BG111" s="271"/>
      <c r="BH111" s="271"/>
      <c r="BI111" s="271"/>
      <c r="BJ111" s="271"/>
      <c r="BK111" s="271"/>
      <c r="BL111" s="271"/>
      <c r="BM111" s="271"/>
      <c r="BN111" s="271"/>
      <c r="BO111" s="271"/>
      <c r="BP111" s="272"/>
      <c r="BQ111" s="270"/>
      <c r="BR111" s="271"/>
      <c r="BS111" s="271"/>
      <c r="BT111" s="271"/>
      <c r="BU111" s="271"/>
      <c r="BV111" s="271"/>
      <c r="BW111" s="271"/>
      <c r="BX111" s="271"/>
      <c r="BY111" s="271"/>
      <c r="BZ111" s="27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5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7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1"/>
      <c r="BR112" s="262"/>
      <c r="BS112" s="262"/>
      <c r="BT112" s="262"/>
      <c r="BU112" s="262"/>
      <c r="BV112" s="262"/>
      <c r="BW112" s="262"/>
      <c r="BX112" s="262"/>
      <c r="BY112" s="262"/>
      <c r="BZ112" s="26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4"/>
      <c r="AV113" s="265"/>
      <c r="AW113" s="265"/>
      <c r="AX113" s="265"/>
      <c r="AY113" s="265"/>
      <c r="AZ113" s="265"/>
      <c r="BA113" s="265"/>
      <c r="BB113" s="265"/>
      <c r="BC113" s="265"/>
      <c r="BD113" s="265"/>
      <c r="BE113" s="266"/>
      <c r="BF113" s="258"/>
      <c r="BG113" s="259"/>
      <c r="BH113" s="259"/>
      <c r="BI113" s="259"/>
      <c r="BJ113" s="259"/>
      <c r="BK113" s="259"/>
      <c r="BL113" s="259"/>
      <c r="BM113" s="259"/>
      <c r="BN113" s="259"/>
      <c r="BO113" s="259"/>
      <c r="BP113" s="260"/>
      <c r="BQ113" s="242"/>
      <c r="BR113" s="243"/>
      <c r="BS113" s="243"/>
      <c r="BT113" s="243"/>
      <c r="BU113" s="243"/>
      <c r="BV113" s="243"/>
      <c r="BW113" s="243"/>
      <c r="BX113" s="243"/>
      <c r="BY113" s="243"/>
      <c r="BZ113" s="24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4"/>
      <c r="AV114" s="265"/>
      <c r="AW114" s="265"/>
      <c r="AX114" s="265"/>
      <c r="AY114" s="265"/>
      <c r="AZ114" s="265"/>
      <c r="BA114" s="265"/>
      <c r="BB114" s="265"/>
      <c r="BC114" s="265"/>
      <c r="BD114" s="265"/>
      <c r="BE114" s="266"/>
      <c r="BF114" s="258"/>
      <c r="BG114" s="259"/>
      <c r="BH114" s="259"/>
      <c r="BI114" s="259"/>
      <c r="BJ114" s="259"/>
      <c r="BK114" s="259"/>
      <c r="BL114" s="259"/>
      <c r="BM114" s="259"/>
      <c r="BN114" s="259"/>
      <c r="BO114" s="259"/>
      <c r="BP114" s="260"/>
      <c r="BQ114" s="242"/>
      <c r="BR114" s="243"/>
      <c r="BS114" s="243"/>
      <c r="BT114" s="243"/>
      <c r="BU114" s="243"/>
      <c r="BV114" s="243"/>
      <c r="BW114" s="243"/>
      <c r="BX114" s="243"/>
      <c r="BY114" s="243"/>
      <c r="BZ114" s="24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4"/>
      <c r="AV115" s="265"/>
      <c r="AW115" s="265"/>
      <c r="AX115" s="265"/>
      <c r="AY115" s="265"/>
      <c r="AZ115" s="265"/>
      <c r="BA115" s="265"/>
      <c r="BB115" s="265"/>
      <c r="BC115" s="265"/>
      <c r="BD115" s="265"/>
      <c r="BE115" s="266"/>
      <c r="BF115" s="258"/>
      <c r="BG115" s="259"/>
      <c r="BH115" s="259"/>
      <c r="BI115" s="259"/>
      <c r="BJ115" s="259"/>
      <c r="BK115" s="259"/>
      <c r="BL115" s="259"/>
      <c r="BM115" s="259"/>
      <c r="BN115" s="259"/>
      <c r="BO115" s="259"/>
      <c r="BP115" s="260"/>
      <c r="BQ115" s="242"/>
      <c r="BR115" s="243"/>
      <c r="BS115" s="243"/>
      <c r="BT115" s="243"/>
      <c r="BU115" s="243"/>
      <c r="BV115" s="243"/>
      <c r="BW115" s="243"/>
      <c r="BX115" s="243"/>
      <c r="BY115" s="243"/>
      <c r="BZ115" s="24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4"/>
      <c r="AV116" s="265"/>
      <c r="AW116" s="265"/>
      <c r="AX116" s="265"/>
      <c r="AY116" s="265"/>
      <c r="AZ116" s="265"/>
      <c r="BA116" s="265"/>
      <c r="BB116" s="265"/>
      <c r="BC116" s="265"/>
      <c r="BD116" s="265"/>
      <c r="BE116" s="266"/>
      <c r="BF116" s="258"/>
      <c r="BG116" s="259"/>
      <c r="BH116" s="259"/>
      <c r="BI116" s="259"/>
      <c r="BJ116" s="259"/>
      <c r="BK116" s="259"/>
      <c r="BL116" s="259"/>
      <c r="BM116" s="259"/>
      <c r="BN116" s="259"/>
      <c r="BO116" s="259"/>
      <c r="BP116" s="260"/>
      <c r="BQ116" s="242"/>
      <c r="BR116" s="243"/>
      <c r="BS116" s="243"/>
      <c r="BT116" s="243"/>
      <c r="BU116" s="243"/>
      <c r="BV116" s="243"/>
      <c r="BW116" s="243"/>
      <c r="BX116" s="243"/>
      <c r="BY116" s="243"/>
      <c r="BZ116" s="24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4"/>
      <c r="AV117" s="265"/>
      <c r="AW117" s="265"/>
      <c r="AX117" s="265"/>
      <c r="AY117" s="265"/>
      <c r="AZ117" s="265"/>
      <c r="BA117" s="265"/>
      <c r="BB117" s="265"/>
      <c r="BC117" s="265"/>
      <c r="BD117" s="265"/>
      <c r="BE117" s="266"/>
      <c r="BF117" s="258"/>
      <c r="BG117" s="259"/>
      <c r="BH117" s="259"/>
      <c r="BI117" s="259"/>
      <c r="BJ117" s="259"/>
      <c r="BK117" s="259"/>
      <c r="BL117" s="259"/>
      <c r="BM117" s="259"/>
      <c r="BN117" s="259"/>
      <c r="BO117" s="259"/>
      <c r="BP117" s="260"/>
      <c r="BQ117" s="242"/>
      <c r="BR117" s="243"/>
      <c r="BS117" s="243"/>
      <c r="BT117" s="243"/>
      <c r="BU117" s="243"/>
      <c r="BV117" s="243"/>
      <c r="BW117" s="243"/>
      <c r="BX117" s="243"/>
      <c r="BY117" s="243"/>
      <c r="BZ117" s="24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4"/>
      <c r="AV118" s="265"/>
      <c r="AW118" s="265"/>
      <c r="AX118" s="265"/>
      <c r="AY118" s="265"/>
      <c r="AZ118" s="265"/>
      <c r="BA118" s="265"/>
      <c r="BB118" s="265"/>
      <c r="BC118" s="265"/>
      <c r="BD118" s="265"/>
      <c r="BE118" s="266"/>
      <c r="BF118" s="258"/>
      <c r="BG118" s="259"/>
      <c r="BH118" s="259"/>
      <c r="BI118" s="259"/>
      <c r="BJ118" s="259"/>
      <c r="BK118" s="259"/>
      <c r="BL118" s="259"/>
      <c r="BM118" s="259"/>
      <c r="BN118" s="259"/>
      <c r="BO118" s="259"/>
      <c r="BP118" s="260"/>
      <c r="BQ118" s="242"/>
      <c r="BR118" s="243"/>
      <c r="BS118" s="243"/>
      <c r="BT118" s="243"/>
      <c r="BU118" s="243"/>
      <c r="BV118" s="243"/>
      <c r="BW118" s="243"/>
      <c r="BX118" s="243"/>
      <c r="BY118" s="243"/>
      <c r="BZ118" s="24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4"/>
      <c r="AV119" s="265"/>
      <c r="AW119" s="265"/>
      <c r="AX119" s="265"/>
      <c r="AY119" s="265"/>
      <c r="AZ119" s="265"/>
      <c r="BA119" s="265"/>
      <c r="BB119" s="265"/>
      <c r="BC119" s="265"/>
      <c r="BD119" s="265"/>
      <c r="BE119" s="266"/>
      <c r="BF119" s="258"/>
      <c r="BG119" s="259"/>
      <c r="BH119" s="259"/>
      <c r="BI119" s="259"/>
      <c r="BJ119" s="259"/>
      <c r="BK119" s="259"/>
      <c r="BL119" s="259"/>
      <c r="BM119" s="259"/>
      <c r="BN119" s="259"/>
      <c r="BO119" s="259"/>
      <c r="BP119" s="260"/>
      <c r="BQ119" s="242"/>
      <c r="BR119" s="243"/>
      <c r="BS119" s="243"/>
      <c r="BT119" s="243"/>
      <c r="BU119" s="243"/>
      <c r="BV119" s="243"/>
      <c r="BW119" s="243"/>
      <c r="BX119" s="243"/>
      <c r="BY119" s="243"/>
      <c r="BZ119" s="24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4"/>
      <c r="AV120" s="265"/>
      <c r="AW120" s="265"/>
      <c r="AX120" s="265"/>
      <c r="AY120" s="265"/>
      <c r="AZ120" s="265"/>
      <c r="BA120" s="265"/>
      <c r="BB120" s="265"/>
      <c r="BC120" s="265"/>
      <c r="BD120" s="265"/>
      <c r="BE120" s="266"/>
      <c r="BF120" s="258"/>
      <c r="BG120" s="259"/>
      <c r="BH120" s="259"/>
      <c r="BI120" s="259"/>
      <c r="BJ120" s="259"/>
      <c r="BK120" s="259"/>
      <c r="BL120" s="259"/>
      <c r="BM120" s="259"/>
      <c r="BN120" s="259"/>
      <c r="BO120" s="259"/>
      <c r="BP120" s="260"/>
      <c r="BQ120" s="242"/>
      <c r="BR120" s="243"/>
      <c r="BS120" s="243"/>
      <c r="BT120" s="243"/>
      <c r="BU120" s="243"/>
      <c r="BV120" s="243"/>
      <c r="BW120" s="243"/>
      <c r="BX120" s="243"/>
      <c r="BY120" s="243"/>
      <c r="BZ120" s="24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3"/>
      <c r="BR121" s="344"/>
      <c r="BS121" s="344"/>
      <c r="BT121" s="344"/>
      <c r="BU121" s="344"/>
      <c r="BV121" s="344"/>
      <c r="BW121" s="344"/>
      <c r="BX121" s="344"/>
      <c r="BY121" s="344"/>
      <c r="BZ121" s="34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39"/>
      <c r="AW122" s="339"/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  <c r="BZ122" s="33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03" t="s">
        <v>90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9"/>
      <c r="AG143" s="339"/>
      <c r="AH143" s="339"/>
      <c r="AI143" s="339"/>
      <c r="AJ143" s="339"/>
      <c r="AK143" s="339"/>
      <c r="AL143" s="339"/>
      <c r="AM143" s="339"/>
      <c r="AN143" s="339"/>
      <c r="AO143" s="339"/>
      <c r="AP143" s="339"/>
      <c r="AQ143" s="339"/>
      <c r="AR143" s="339"/>
      <c r="AS143" s="339"/>
      <c r="AT143" s="339"/>
      <c r="AU143" s="339"/>
      <c r="AV143" s="339"/>
      <c r="AW143" s="339"/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  <c r="BZ143" s="33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N145" s="339"/>
      <c r="AO145" s="339"/>
      <c r="AP145" s="339"/>
      <c r="AQ145" s="339"/>
      <c r="AR145" s="339"/>
      <c r="AS145" s="339"/>
      <c r="AT145" s="339"/>
      <c r="AU145" s="339"/>
      <c r="AV145" s="339"/>
      <c r="AW145" s="339"/>
      <c r="AX145" s="339"/>
      <c r="AY145" s="339"/>
      <c r="AZ145" s="339"/>
      <c r="BA145" s="339"/>
      <c r="BB145" s="339"/>
      <c r="BC145" s="339"/>
      <c r="BD145" s="339"/>
      <c r="BE145" s="339"/>
      <c r="BF145" s="339"/>
      <c r="BG145" s="339"/>
      <c r="BH145" s="339"/>
      <c r="BI145" s="339"/>
      <c r="BJ145" s="339"/>
      <c r="BK145" s="339"/>
      <c r="BL145" s="339"/>
      <c r="BM145" s="339"/>
      <c r="BN145" s="339"/>
      <c r="BO145" s="339"/>
      <c r="BP145" s="339"/>
      <c r="BQ145" s="339"/>
      <c r="BR145" s="339"/>
      <c r="BS145" s="339"/>
      <c r="BT145" s="339"/>
      <c r="BU145" s="339"/>
      <c r="BV145" s="339"/>
      <c r="BW145" s="339"/>
      <c r="BX145" s="339"/>
      <c r="BY145" s="339"/>
      <c r="BZ145" s="33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3" t="s">
        <v>74</v>
      </c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  <c r="AA146" s="274"/>
      <c r="AB146" s="274"/>
      <c r="AC146" s="274"/>
      <c r="AD146" s="274"/>
      <c r="AE146" s="274"/>
      <c r="AF146" s="274"/>
      <c r="AG146" s="274"/>
      <c r="AH146" s="274"/>
      <c r="AI146" s="274"/>
      <c r="AJ146" s="274"/>
      <c r="AK146" s="274"/>
      <c r="AL146" s="274"/>
      <c r="AM146" s="274"/>
      <c r="AN146" s="274"/>
      <c r="AO146" s="274"/>
      <c r="AP146" s="274"/>
      <c r="AQ146" s="274"/>
      <c r="AR146" s="274"/>
      <c r="AS146" s="274"/>
      <c r="AT146" s="275"/>
      <c r="AU146" s="267" t="s">
        <v>11</v>
      </c>
      <c r="AV146" s="268"/>
      <c r="AW146" s="268"/>
      <c r="AX146" s="268"/>
      <c r="AY146" s="268"/>
      <c r="AZ146" s="268"/>
      <c r="BA146" s="268"/>
      <c r="BB146" s="268"/>
      <c r="BC146" s="268"/>
      <c r="BD146" s="268"/>
      <c r="BE146" s="269"/>
      <c r="BF146" s="267" t="s">
        <v>12</v>
      </c>
      <c r="BG146" s="268"/>
      <c r="BH146" s="268"/>
      <c r="BI146" s="268"/>
      <c r="BJ146" s="268"/>
      <c r="BK146" s="268"/>
      <c r="BL146" s="268"/>
      <c r="BM146" s="268"/>
      <c r="BN146" s="268"/>
      <c r="BO146" s="268"/>
      <c r="BP146" s="269"/>
      <c r="BQ146" s="267" t="s">
        <v>55</v>
      </c>
      <c r="BR146" s="268"/>
      <c r="BS146" s="268"/>
      <c r="BT146" s="268"/>
      <c r="BU146" s="268"/>
      <c r="BV146" s="268"/>
      <c r="BW146" s="268"/>
      <c r="BX146" s="268"/>
      <c r="BY146" s="268"/>
      <c r="BZ146" s="26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6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77"/>
      <c r="AT147" s="278"/>
      <c r="AU147" s="270"/>
      <c r="AV147" s="271"/>
      <c r="AW147" s="271"/>
      <c r="AX147" s="271"/>
      <c r="AY147" s="271"/>
      <c r="AZ147" s="271"/>
      <c r="BA147" s="271"/>
      <c r="BB147" s="271"/>
      <c r="BC147" s="271"/>
      <c r="BD147" s="271"/>
      <c r="BE147" s="272"/>
      <c r="BF147" s="270"/>
      <c r="BG147" s="271"/>
      <c r="BH147" s="271"/>
      <c r="BI147" s="271"/>
      <c r="BJ147" s="271"/>
      <c r="BK147" s="271"/>
      <c r="BL147" s="271"/>
      <c r="BM147" s="271"/>
      <c r="BN147" s="271"/>
      <c r="BO147" s="271"/>
      <c r="BP147" s="272"/>
      <c r="BQ147" s="270"/>
      <c r="BR147" s="271"/>
      <c r="BS147" s="271"/>
      <c r="BT147" s="271"/>
      <c r="BU147" s="271"/>
      <c r="BV147" s="271"/>
      <c r="BW147" s="271"/>
      <c r="BX147" s="271"/>
      <c r="BY147" s="271"/>
      <c r="BZ147" s="27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5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7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1"/>
      <c r="BR148" s="262"/>
      <c r="BS148" s="262"/>
      <c r="BT148" s="262"/>
      <c r="BU148" s="262"/>
      <c r="BV148" s="262"/>
      <c r="BW148" s="262"/>
      <c r="BX148" s="262"/>
      <c r="BY148" s="262"/>
      <c r="BZ148" s="26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4"/>
      <c r="AV149" s="265"/>
      <c r="AW149" s="265"/>
      <c r="AX149" s="265"/>
      <c r="AY149" s="265"/>
      <c r="AZ149" s="265"/>
      <c r="BA149" s="265"/>
      <c r="BB149" s="265"/>
      <c r="BC149" s="265"/>
      <c r="BD149" s="265"/>
      <c r="BE149" s="266"/>
      <c r="BF149" s="258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60"/>
      <c r="BQ149" s="242"/>
      <c r="BR149" s="243"/>
      <c r="BS149" s="243"/>
      <c r="BT149" s="243"/>
      <c r="BU149" s="243"/>
      <c r="BV149" s="243"/>
      <c r="BW149" s="243"/>
      <c r="BX149" s="243"/>
      <c r="BY149" s="243"/>
      <c r="BZ149" s="24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4"/>
      <c r="AV150" s="265"/>
      <c r="AW150" s="265"/>
      <c r="AX150" s="265"/>
      <c r="AY150" s="265"/>
      <c r="AZ150" s="265"/>
      <c r="BA150" s="265"/>
      <c r="BB150" s="265"/>
      <c r="BC150" s="265"/>
      <c r="BD150" s="265"/>
      <c r="BE150" s="266"/>
      <c r="BF150" s="258"/>
      <c r="BG150" s="259"/>
      <c r="BH150" s="259"/>
      <c r="BI150" s="259"/>
      <c r="BJ150" s="259"/>
      <c r="BK150" s="259"/>
      <c r="BL150" s="259"/>
      <c r="BM150" s="259"/>
      <c r="BN150" s="259"/>
      <c r="BO150" s="259"/>
      <c r="BP150" s="260"/>
      <c r="BQ150" s="242"/>
      <c r="BR150" s="243"/>
      <c r="BS150" s="243"/>
      <c r="BT150" s="243"/>
      <c r="BU150" s="243"/>
      <c r="BV150" s="243"/>
      <c r="BW150" s="243"/>
      <c r="BX150" s="243"/>
      <c r="BY150" s="243"/>
      <c r="BZ150" s="24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4"/>
      <c r="AV151" s="265"/>
      <c r="AW151" s="265"/>
      <c r="AX151" s="265"/>
      <c r="AY151" s="265"/>
      <c r="AZ151" s="265"/>
      <c r="BA151" s="265"/>
      <c r="BB151" s="265"/>
      <c r="BC151" s="265"/>
      <c r="BD151" s="265"/>
      <c r="BE151" s="266"/>
      <c r="BF151" s="258"/>
      <c r="BG151" s="259"/>
      <c r="BH151" s="259"/>
      <c r="BI151" s="259"/>
      <c r="BJ151" s="259"/>
      <c r="BK151" s="259"/>
      <c r="BL151" s="259"/>
      <c r="BM151" s="259"/>
      <c r="BN151" s="259"/>
      <c r="BO151" s="259"/>
      <c r="BP151" s="260"/>
      <c r="BQ151" s="242"/>
      <c r="BR151" s="243"/>
      <c r="BS151" s="243"/>
      <c r="BT151" s="243"/>
      <c r="BU151" s="243"/>
      <c r="BV151" s="243"/>
      <c r="BW151" s="243"/>
      <c r="BX151" s="243"/>
      <c r="BY151" s="243"/>
      <c r="BZ151" s="24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4"/>
      <c r="AV152" s="265"/>
      <c r="AW152" s="265"/>
      <c r="AX152" s="265"/>
      <c r="AY152" s="265"/>
      <c r="AZ152" s="265"/>
      <c r="BA152" s="265"/>
      <c r="BB152" s="265"/>
      <c r="BC152" s="265"/>
      <c r="BD152" s="265"/>
      <c r="BE152" s="266"/>
      <c r="BF152" s="258"/>
      <c r="BG152" s="259"/>
      <c r="BH152" s="259"/>
      <c r="BI152" s="259"/>
      <c r="BJ152" s="259"/>
      <c r="BK152" s="259"/>
      <c r="BL152" s="259"/>
      <c r="BM152" s="259"/>
      <c r="BN152" s="259"/>
      <c r="BO152" s="259"/>
      <c r="BP152" s="260"/>
      <c r="BQ152" s="242"/>
      <c r="BR152" s="243"/>
      <c r="BS152" s="243"/>
      <c r="BT152" s="243"/>
      <c r="BU152" s="243"/>
      <c r="BV152" s="243"/>
      <c r="BW152" s="243"/>
      <c r="BX152" s="243"/>
      <c r="BY152" s="243"/>
      <c r="BZ152" s="24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4"/>
      <c r="AV153" s="265"/>
      <c r="AW153" s="265"/>
      <c r="AX153" s="265"/>
      <c r="AY153" s="265"/>
      <c r="AZ153" s="265"/>
      <c r="BA153" s="265"/>
      <c r="BB153" s="265"/>
      <c r="BC153" s="265"/>
      <c r="BD153" s="265"/>
      <c r="BE153" s="266"/>
      <c r="BF153" s="258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60"/>
      <c r="BQ153" s="242"/>
      <c r="BR153" s="243"/>
      <c r="BS153" s="243"/>
      <c r="BT153" s="243"/>
      <c r="BU153" s="243"/>
      <c r="BV153" s="243"/>
      <c r="BW153" s="243"/>
      <c r="BX153" s="243"/>
      <c r="BY153" s="243"/>
      <c r="BZ153" s="24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4"/>
      <c r="AV154" s="265"/>
      <c r="AW154" s="265"/>
      <c r="AX154" s="265"/>
      <c r="AY154" s="265"/>
      <c r="AZ154" s="265"/>
      <c r="BA154" s="265"/>
      <c r="BB154" s="265"/>
      <c r="BC154" s="265"/>
      <c r="BD154" s="265"/>
      <c r="BE154" s="266"/>
      <c r="BF154" s="258"/>
      <c r="BG154" s="259"/>
      <c r="BH154" s="259"/>
      <c r="BI154" s="259"/>
      <c r="BJ154" s="259"/>
      <c r="BK154" s="259"/>
      <c r="BL154" s="259"/>
      <c r="BM154" s="259"/>
      <c r="BN154" s="259"/>
      <c r="BO154" s="259"/>
      <c r="BP154" s="260"/>
      <c r="BQ154" s="242"/>
      <c r="BR154" s="243"/>
      <c r="BS154" s="243"/>
      <c r="BT154" s="243"/>
      <c r="BU154" s="243"/>
      <c r="BV154" s="243"/>
      <c r="BW154" s="243"/>
      <c r="BX154" s="243"/>
      <c r="BY154" s="243"/>
      <c r="BZ154" s="24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4"/>
      <c r="AV155" s="265"/>
      <c r="AW155" s="265"/>
      <c r="AX155" s="265"/>
      <c r="AY155" s="265"/>
      <c r="AZ155" s="265"/>
      <c r="BA155" s="265"/>
      <c r="BB155" s="265"/>
      <c r="BC155" s="265"/>
      <c r="BD155" s="265"/>
      <c r="BE155" s="266"/>
      <c r="BF155" s="258"/>
      <c r="BG155" s="259"/>
      <c r="BH155" s="259"/>
      <c r="BI155" s="259"/>
      <c r="BJ155" s="259"/>
      <c r="BK155" s="259"/>
      <c r="BL155" s="259"/>
      <c r="BM155" s="259"/>
      <c r="BN155" s="259"/>
      <c r="BO155" s="259"/>
      <c r="BP155" s="260"/>
      <c r="BQ155" s="242"/>
      <c r="BR155" s="243"/>
      <c r="BS155" s="243"/>
      <c r="BT155" s="243"/>
      <c r="BU155" s="243"/>
      <c r="BV155" s="243"/>
      <c r="BW155" s="243"/>
      <c r="BX155" s="243"/>
      <c r="BY155" s="243"/>
      <c r="BZ155" s="24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4"/>
      <c r="AV156" s="265"/>
      <c r="AW156" s="265"/>
      <c r="AX156" s="265"/>
      <c r="AY156" s="265"/>
      <c r="AZ156" s="265"/>
      <c r="BA156" s="265"/>
      <c r="BB156" s="265"/>
      <c r="BC156" s="265"/>
      <c r="BD156" s="265"/>
      <c r="BE156" s="266"/>
      <c r="BF156" s="258"/>
      <c r="BG156" s="259"/>
      <c r="BH156" s="259"/>
      <c r="BI156" s="259"/>
      <c r="BJ156" s="259"/>
      <c r="BK156" s="259"/>
      <c r="BL156" s="259"/>
      <c r="BM156" s="259"/>
      <c r="BN156" s="259"/>
      <c r="BO156" s="259"/>
      <c r="BP156" s="260"/>
      <c r="BQ156" s="242"/>
      <c r="BR156" s="243"/>
      <c r="BS156" s="243"/>
      <c r="BT156" s="243"/>
      <c r="BU156" s="243"/>
      <c r="BV156" s="243"/>
      <c r="BW156" s="243"/>
      <c r="BX156" s="243"/>
      <c r="BY156" s="243"/>
      <c r="BZ156" s="24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3"/>
      <c r="BR157" s="344"/>
      <c r="BS157" s="344"/>
      <c r="BT157" s="344"/>
      <c r="BU157" s="344"/>
      <c r="BV157" s="344"/>
      <c r="BW157" s="344"/>
      <c r="BX157" s="344"/>
      <c r="BY157" s="344"/>
      <c r="BZ157" s="34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 t="s">
        <v>199</v>
      </c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vidieť.</v>
      </c>
      <c r="CC187" s="33" t="s">
        <v>78</v>
      </c>
      <c r="CW187" s="20">
        <f t="shared" si="28"/>
        <v>1</v>
      </c>
      <c r="CZ187" s="20">
        <f t="shared" si="24"/>
        <v>1</v>
      </c>
      <c r="DA187" s="20">
        <f t="shared" si="27"/>
        <v>1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03" t="s">
        <v>200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x14ac:dyDescent="0.25">
      <c r="A209" s="11"/>
      <c r="B209" s="103" t="s">
        <v>201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vidieť.</v>
      </c>
      <c r="CC209" s="33" t="s">
        <v>78</v>
      </c>
      <c r="CW209" s="20">
        <f t="shared" si="31"/>
        <v>1</v>
      </c>
      <c r="CZ209" s="20">
        <f t="shared" si="30"/>
        <v>1</v>
      </c>
      <c r="DA209" s="20">
        <f t="shared" si="27"/>
        <v>1</v>
      </c>
      <c r="DZ209" s="62"/>
    </row>
    <row r="210" spans="1:130" x14ac:dyDescent="0.25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46" t="s">
        <v>175</v>
      </c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  <c r="AF225" s="346"/>
      <c r="AG225" s="346"/>
      <c r="AH225" s="346"/>
      <c r="AI225" s="346"/>
      <c r="AJ225" s="346"/>
      <c r="AK225" s="346"/>
      <c r="AL225" s="346"/>
      <c r="AM225" s="346"/>
      <c r="AN225" s="346"/>
      <c r="AO225" s="346"/>
      <c r="AP225" s="346"/>
      <c r="AQ225" s="346"/>
      <c r="AR225" s="346"/>
      <c r="AS225" s="346"/>
      <c r="AT225" s="346"/>
      <c r="AU225" s="346"/>
      <c r="AV225" s="346"/>
      <c r="AW225" s="346"/>
      <c r="AX225" s="346"/>
      <c r="AY225" s="346"/>
      <c r="AZ225" s="346"/>
      <c r="BA225" s="346"/>
      <c r="BB225" s="346"/>
      <c r="BC225" s="346"/>
      <c r="BD225" s="346"/>
      <c r="BE225" s="346"/>
      <c r="BF225" s="346"/>
      <c r="BG225" s="346"/>
      <c r="BH225" s="346"/>
      <c r="BI225" s="346"/>
      <c r="BJ225" s="346"/>
      <c r="BK225" s="346"/>
      <c r="BL225" s="346"/>
      <c r="BM225" s="346"/>
      <c r="BN225" s="346"/>
      <c r="BO225" s="346"/>
      <c r="BP225" s="346"/>
      <c r="BQ225" s="346"/>
      <c r="BR225" s="346"/>
      <c r="BS225" s="346"/>
      <c r="BT225" s="346"/>
      <c r="BU225" s="346"/>
      <c r="BV225" s="346"/>
      <c r="BW225" s="346"/>
      <c r="BX225" s="346"/>
      <c r="BY225" s="346"/>
      <c r="BZ225" s="34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03" t="s">
        <v>80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03" t="s">
        <v>81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352" t="s">
        <v>94</v>
      </c>
      <c r="D335" s="352"/>
      <c r="E335" s="352"/>
      <c r="F335" s="352"/>
      <c r="G335" s="352"/>
      <c r="H335" s="352"/>
      <c r="I335" s="352"/>
      <c r="J335" s="352"/>
      <c r="K335" s="352"/>
      <c r="L335" s="352"/>
      <c r="M335" s="352"/>
      <c r="N335" s="352"/>
      <c r="O335" s="352"/>
      <c r="P335" s="352"/>
      <c r="Q335" s="352"/>
      <c r="R335" s="352"/>
      <c r="S335" s="352"/>
      <c r="T335" s="352"/>
      <c r="U335" s="352"/>
      <c r="V335" s="352"/>
      <c r="W335" s="352"/>
      <c r="X335" s="352"/>
      <c r="Y335" s="352"/>
      <c r="Z335" s="352"/>
      <c r="AA335" s="352"/>
      <c r="AB335" s="352"/>
      <c r="AC335" s="352"/>
      <c r="AD335" s="352"/>
      <c r="AE335" s="352"/>
      <c r="AF335" s="352"/>
      <c r="AG335" s="352"/>
      <c r="AH335" s="352"/>
      <c r="AI335" s="352"/>
      <c r="AJ335" s="352"/>
      <c r="AK335" s="352"/>
      <c r="AL335" s="352"/>
      <c r="AM335" s="352"/>
      <c r="AN335" s="352"/>
      <c r="AO335" s="352"/>
      <c r="AP335" s="352"/>
      <c r="AQ335" s="352"/>
      <c r="AR335" s="352"/>
      <c r="AS335" s="352"/>
      <c r="AT335" s="352"/>
      <c r="AU335" s="352"/>
      <c r="AV335" s="352"/>
      <c r="AW335" s="352"/>
      <c r="AX335" s="352"/>
      <c r="AY335" s="352"/>
      <c r="AZ335" s="352"/>
      <c r="BA335" s="352"/>
      <c r="BB335" s="352"/>
      <c r="BC335" s="352"/>
      <c r="BD335" s="352"/>
      <c r="BE335" s="352"/>
      <c r="BF335" s="352"/>
      <c r="BG335" s="352"/>
      <c r="BH335" s="352"/>
      <c r="BI335" s="352"/>
      <c r="BJ335" s="352"/>
      <c r="BK335" s="352"/>
      <c r="BL335" s="352"/>
      <c r="BM335" s="352"/>
      <c r="BN335" s="352"/>
      <c r="BO335" s="352"/>
      <c r="BP335" s="352"/>
      <c r="BQ335" s="352"/>
      <c r="BR335" s="352"/>
      <c r="BS335" s="352"/>
      <c r="BT335" s="352"/>
      <c r="BU335" s="352"/>
      <c r="BV335" s="352"/>
      <c r="BW335" s="352"/>
      <c r="BX335" s="352"/>
      <c r="BY335" s="352"/>
      <c r="BZ335" s="35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194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401" t="s">
        <v>97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1" t="s">
        <v>98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53"/>
      <c r="C341" s="354"/>
      <c r="D341" s="354"/>
      <c r="E341" s="354"/>
      <c r="F341" s="354"/>
      <c r="G341" s="354"/>
      <c r="H341" s="354"/>
      <c r="I341" s="354"/>
      <c r="J341" s="354"/>
      <c r="K341" s="354"/>
      <c r="L341" s="354"/>
      <c r="M341" s="354"/>
      <c r="N341" s="354"/>
      <c r="O341" s="354"/>
      <c r="P341" s="354"/>
      <c r="Q341" s="354"/>
      <c r="R341" s="354"/>
      <c r="S341" s="354"/>
      <c r="T341" s="354"/>
      <c r="U341" s="354"/>
      <c r="V341" s="354"/>
      <c r="W341" s="354"/>
      <c r="X341" s="354"/>
      <c r="Y341" s="354"/>
      <c r="Z341" s="354"/>
      <c r="AA341" s="354"/>
      <c r="AB341" s="354"/>
      <c r="AC341" s="354"/>
      <c r="AD341" s="354"/>
      <c r="AE341" s="354"/>
      <c r="AF341" s="354"/>
      <c r="AG341" s="354"/>
      <c r="AH341" s="354"/>
      <c r="AI341" s="354"/>
      <c r="AJ341" s="354"/>
      <c r="AK341" s="354"/>
      <c r="AL341" s="354"/>
      <c r="AM341" s="354"/>
      <c r="AN341" s="354"/>
      <c r="AO341" s="354"/>
      <c r="AP341" s="354"/>
      <c r="AQ341" s="354"/>
      <c r="AR341" s="364"/>
      <c r="AS341" s="353"/>
      <c r="AT341" s="354"/>
      <c r="AU341" s="354"/>
      <c r="AV341" s="354"/>
      <c r="AW341" s="354"/>
      <c r="AX341" s="354"/>
      <c r="AY341" s="354"/>
      <c r="AZ341" s="354"/>
      <c r="BA341" s="354"/>
      <c r="BB341" s="354"/>
      <c r="BC341" s="354"/>
      <c r="BD341" s="354"/>
      <c r="BE341" s="354"/>
      <c r="BF341" s="354"/>
      <c r="BG341" s="354"/>
      <c r="BH341" s="354"/>
      <c r="BI341" s="354"/>
      <c r="BJ341" s="354"/>
      <c r="BK341" s="354"/>
      <c r="BL341" s="354"/>
      <c r="BM341" s="354"/>
      <c r="BN341" s="354"/>
      <c r="BO341" s="354"/>
      <c r="BP341" s="354"/>
      <c r="BQ341" s="354"/>
      <c r="BR341" s="354"/>
      <c r="BS341" s="354"/>
      <c r="BT341" s="354"/>
      <c r="BU341" s="354"/>
      <c r="BV341" s="354"/>
      <c r="BW341" s="354"/>
      <c r="BX341" s="354"/>
      <c r="BY341" s="354"/>
      <c r="BZ341" s="35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2"/>
      <c r="C342" s="283"/>
      <c r="D342" s="283"/>
      <c r="E342" s="283"/>
      <c r="F342" s="283"/>
      <c r="G342" s="283"/>
      <c r="H342" s="283"/>
      <c r="I342" s="283"/>
      <c r="J342" s="283"/>
      <c r="K342" s="283"/>
      <c r="L342" s="283"/>
      <c r="M342" s="283"/>
      <c r="N342" s="283"/>
      <c r="O342" s="283"/>
      <c r="P342" s="283"/>
      <c r="Q342" s="283"/>
      <c r="R342" s="283"/>
      <c r="S342" s="283"/>
      <c r="T342" s="283"/>
      <c r="U342" s="283"/>
      <c r="V342" s="283"/>
      <c r="W342" s="283"/>
      <c r="X342" s="283"/>
      <c r="Y342" s="283"/>
      <c r="Z342" s="283"/>
      <c r="AA342" s="283"/>
      <c r="AB342" s="283"/>
      <c r="AC342" s="283"/>
      <c r="AD342" s="283"/>
      <c r="AE342" s="283"/>
      <c r="AF342" s="283"/>
      <c r="AG342" s="283"/>
      <c r="AH342" s="283"/>
      <c r="AI342" s="283"/>
      <c r="AJ342" s="283"/>
      <c r="AK342" s="283"/>
      <c r="AL342" s="283"/>
      <c r="AM342" s="283"/>
      <c r="AN342" s="283"/>
      <c r="AO342" s="283"/>
      <c r="AP342" s="283"/>
      <c r="AQ342" s="283"/>
      <c r="AR342" s="284"/>
      <c r="AS342" s="282"/>
      <c r="AT342" s="283"/>
      <c r="AU342" s="283"/>
      <c r="AV342" s="283"/>
      <c r="AW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J342" s="283"/>
      <c r="BK342" s="283"/>
      <c r="BL342" s="283"/>
      <c r="BM342" s="283"/>
      <c r="BN342" s="283"/>
      <c r="BO342" s="283"/>
      <c r="BP342" s="283"/>
      <c r="BQ342" s="283"/>
      <c r="BR342" s="283"/>
      <c r="BS342" s="283"/>
      <c r="BT342" s="283"/>
      <c r="BU342" s="283"/>
      <c r="BV342" s="283"/>
      <c r="BW342" s="283"/>
      <c r="BX342" s="283"/>
      <c r="BY342" s="283"/>
      <c r="BZ342" s="34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2"/>
      <c r="C343" s="283"/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3"/>
      <c r="O343" s="283"/>
      <c r="P343" s="283"/>
      <c r="Q343" s="283"/>
      <c r="R343" s="283"/>
      <c r="S343" s="283"/>
      <c r="T343" s="283"/>
      <c r="U343" s="283"/>
      <c r="V343" s="283"/>
      <c r="W343" s="283"/>
      <c r="X343" s="283"/>
      <c r="Y343" s="283"/>
      <c r="Z343" s="283"/>
      <c r="AA343" s="283"/>
      <c r="AB343" s="283"/>
      <c r="AC343" s="283"/>
      <c r="AD343" s="283"/>
      <c r="AE343" s="283"/>
      <c r="AF343" s="283"/>
      <c r="AG343" s="283"/>
      <c r="AH343" s="283"/>
      <c r="AI343" s="283"/>
      <c r="AJ343" s="283"/>
      <c r="AK343" s="283"/>
      <c r="AL343" s="283"/>
      <c r="AM343" s="283"/>
      <c r="AN343" s="283"/>
      <c r="AO343" s="283"/>
      <c r="AP343" s="283"/>
      <c r="AQ343" s="283"/>
      <c r="AR343" s="284"/>
      <c r="AS343" s="282"/>
      <c r="AT343" s="283"/>
      <c r="AU343" s="283"/>
      <c r="AV343" s="283"/>
      <c r="AW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J343" s="283"/>
      <c r="BK343" s="283"/>
      <c r="BL343" s="283"/>
      <c r="BM343" s="283"/>
      <c r="BN343" s="283"/>
      <c r="BO343" s="283"/>
      <c r="BP343" s="283"/>
      <c r="BQ343" s="283"/>
      <c r="BR343" s="283"/>
      <c r="BS343" s="283"/>
      <c r="BT343" s="283"/>
      <c r="BU343" s="283"/>
      <c r="BV343" s="283"/>
      <c r="BW343" s="283"/>
      <c r="BX343" s="283"/>
      <c r="BY343" s="283"/>
      <c r="BZ343" s="34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2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  <c r="AA344" s="283"/>
      <c r="AB344" s="283"/>
      <c r="AC344" s="283"/>
      <c r="AD344" s="283"/>
      <c r="AE344" s="283"/>
      <c r="AF344" s="283"/>
      <c r="AG344" s="283"/>
      <c r="AH344" s="283"/>
      <c r="AI344" s="283"/>
      <c r="AJ344" s="283"/>
      <c r="AK344" s="283"/>
      <c r="AL344" s="283"/>
      <c r="AM344" s="283"/>
      <c r="AN344" s="283"/>
      <c r="AO344" s="283"/>
      <c r="AP344" s="283"/>
      <c r="AQ344" s="283"/>
      <c r="AR344" s="284"/>
      <c r="AS344" s="282"/>
      <c r="AT344" s="283"/>
      <c r="AU344" s="283"/>
      <c r="AV344" s="283"/>
      <c r="AW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J344" s="283"/>
      <c r="BK344" s="283"/>
      <c r="BL344" s="283"/>
      <c r="BM344" s="283"/>
      <c r="BN344" s="283"/>
      <c r="BO344" s="283"/>
      <c r="BP344" s="283"/>
      <c r="BQ344" s="283"/>
      <c r="BR344" s="283"/>
      <c r="BS344" s="283"/>
      <c r="BT344" s="283"/>
      <c r="BU344" s="283"/>
      <c r="BV344" s="283"/>
      <c r="BW344" s="283"/>
      <c r="BX344" s="283"/>
      <c r="BY344" s="283"/>
      <c r="BZ344" s="34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2"/>
      <c r="C345" s="283"/>
      <c r="D345" s="283"/>
      <c r="E345" s="283"/>
      <c r="F345" s="283"/>
      <c r="G345" s="283"/>
      <c r="H345" s="283"/>
      <c r="I345" s="283"/>
      <c r="J345" s="283"/>
      <c r="K345" s="283"/>
      <c r="L345" s="283"/>
      <c r="M345" s="283"/>
      <c r="N345" s="283"/>
      <c r="O345" s="283"/>
      <c r="P345" s="283"/>
      <c r="Q345" s="283"/>
      <c r="R345" s="283"/>
      <c r="S345" s="283"/>
      <c r="T345" s="283"/>
      <c r="U345" s="283"/>
      <c r="V345" s="283"/>
      <c r="W345" s="283"/>
      <c r="X345" s="283"/>
      <c r="Y345" s="283"/>
      <c r="Z345" s="283"/>
      <c r="AA345" s="283"/>
      <c r="AB345" s="283"/>
      <c r="AC345" s="283"/>
      <c r="AD345" s="283"/>
      <c r="AE345" s="283"/>
      <c r="AF345" s="283"/>
      <c r="AG345" s="283"/>
      <c r="AH345" s="283"/>
      <c r="AI345" s="283"/>
      <c r="AJ345" s="283"/>
      <c r="AK345" s="283"/>
      <c r="AL345" s="283"/>
      <c r="AM345" s="283"/>
      <c r="AN345" s="283"/>
      <c r="AO345" s="283"/>
      <c r="AP345" s="283"/>
      <c r="AQ345" s="283"/>
      <c r="AR345" s="284"/>
      <c r="AS345" s="282"/>
      <c r="AT345" s="283"/>
      <c r="AU345" s="283"/>
      <c r="AV345" s="283"/>
      <c r="AW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J345" s="283"/>
      <c r="BK345" s="283"/>
      <c r="BL345" s="283"/>
      <c r="BM345" s="283"/>
      <c r="BN345" s="283"/>
      <c r="BO345" s="283"/>
      <c r="BP345" s="283"/>
      <c r="BQ345" s="283"/>
      <c r="BR345" s="283"/>
      <c r="BS345" s="283"/>
      <c r="BT345" s="283"/>
      <c r="BU345" s="283"/>
      <c r="BV345" s="283"/>
      <c r="BW345" s="283"/>
      <c r="BX345" s="283"/>
      <c r="BY345" s="283"/>
      <c r="BZ345" s="34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2"/>
      <c r="C346" s="283"/>
      <c r="D346" s="283"/>
      <c r="E346" s="283"/>
      <c r="F346" s="283"/>
      <c r="G346" s="283"/>
      <c r="H346" s="283"/>
      <c r="I346" s="283"/>
      <c r="J346" s="283"/>
      <c r="K346" s="283"/>
      <c r="L346" s="283"/>
      <c r="M346" s="283"/>
      <c r="N346" s="283"/>
      <c r="O346" s="283"/>
      <c r="P346" s="283"/>
      <c r="Q346" s="283"/>
      <c r="R346" s="283"/>
      <c r="S346" s="283"/>
      <c r="T346" s="283"/>
      <c r="U346" s="283"/>
      <c r="V346" s="283"/>
      <c r="W346" s="283"/>
      <c r="X346" s="283"/>
      <c r="Y346" s="283"/>
      <c r="Z346" s="283"/>
      <c r="AA346" s="283"/>
      <c r="AB346" s="283"/>
      <c r="AC346" s="283"/>
      <c r="AD346" s="283"/>
      <c r="AE346" s="283"/>
      <c r="AF346" s="283"/>
      <c r="AG346" s="283"/>
      <c r="AH346" s="283"/>
      <c r="AI346" s="283"/>
      <c r="AJ346" s="283"/>
      <c r="AK346" s="283"/>
      <c r="AL346" s="283"/>
      <c r="AM346" s="283"/>
      <c r="AN346" s="283"/>
      <c r="AO346" s="283"/>
      <c r="AP346" s="283"/>
      <c r="AQ346" s="283"/>
      <c r="AR346" s="284"/>
      <c r="AS346" s="282"/>
      <c r="AT346" s="283"/>
      <c r="AU346" s="283"/>
      <c r="AV346" s="283"/>
      <c r="AW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J346" s="283"/>
      <c r="BK346" s="283"/>
      <c r="BL346" s="283"/>
      <c r="BM346" s="283"/>
      <c r="BN346" s="283"/>
      <c r="BO346" s="283"/>
      <c r="BP346" s="283"/>
      <c r="BQ346" s="283"/>
      <c r="BR346" s="283"/>
      <c r="BS346" s="283"/>
      <c r="BT346" s="283"/>
      <c r="BU346" s="283"/>
      <c r="BV346" s="283"/>
      <c r="BW346" s="283"/>
      <c r="BX346" s="283"/>
      <c r="BY346" s="283"/>
      <c r="BZ346" s="34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2"/>
      <c r="C347" s="283"/>
      <c r="D347" s="283"/>
      <c r="E347" s="283"/>
      <c r="F347" s="283"/>
      <c r="G347" s="283"/>
      <c r="H347" s="283"/>
      <c r="I347" s="283"/>
      <c r="J347" s="283"/>
      <c r="K347" s="283"/>
      <c r="L347" s="283"/>
      <c r="M347" s="283"/>
      <c r="N347" s="283"/>
      <c r="O347" s="283"/>
      <c r="P347" s="283"/>
      <c r="Q347" s="283"/>
      <c r="R347" s="283"/>
      <c r="S347" s="283"/>
      <c r="T347" s="283"/>
      <c r="U347" s="283"/>
      <c r="V347" s="283"/>
      <c r="W347" s="283"/>
      <c r="X347" s="283"/>
      <c r="Y347" s="283"/>
      <c r="Z347" s="283"/>
      <c r="AA347" s="283"/>
      <c r="AB347" s="283"/>
      <c r="AC347" s="283"/>
      <c r="AD347" s="283"/>
      <c r="AE347" s="283"/>
      <c r="AF347" s="283"/>
      <c r="AG347" s="283"/>
      <c r="AH347" s="283"/>
      <c r="AI347" s="283"/>
      <c r="AJ347" s="283"/>
      <c r="AK347" s="283"/>
      <c r="AL347" s="283"/>
      <c r="AM347" s="283"/>
      <c r="AN347" s="283"/>
      <c r="AO347" s="283"/>
      <c r="AP347" s="283"/>
      <c r="AQ347" s="283"/>
      <c r="AR347" s="284"/>
      <c r="AS347" s="282"/>
      <c r="AT347" s="283"/>
      <c r="AU347" s="283"/>
      <c r="AV347" s="283"/>
      <c r="AW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J347" s="283"/>
      <c r="BK347" s="283"/>
      <c r="BL347" s="283"/>
      <c r="BM347" s="283"/>
      <c r="BN347" s="283"/>
      <c r="BO347" s="283"/>
      <c r="BP347" s="283"/>
      <c r="BQ347" s="283"/>
      <c r="BR347" s="283"/>
      <c r="BS347" s="283"/>
      <c r="BT347" s="283"/>
      <c r="BU347" s="283"/>
      <c r="BV347" s="283"/>
      <c r="BW347" s="283"/>
      <c r="BX347" s="283"/>
      <c r="BY347" s="283"/>
      <c r="BZ347" s="34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2"/>
      <c r="C348" s="283"/>
      <c r="D348" s="283"/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  <c r="P348" s="283"/>
      <c r="Q348" s="283"/>
      <c r="R348" s="283"/>
      <c r="S348" s="283"/>
      <c r="T348" s="283"/>
      <c r="U348" s="283"/>
      <c r="V348" s="283"/>
      <c r="W348" s="283"/>
      <c r="X348" s="283"/>
      <c r="Y348" s="283"/>
      <c r="Z348" s="283"/>
      <c r="AA348" s="283"/>
      <c r="AB348" s="283"/>
      <c r="AC348" s="283"/>
      <c r="AD348" s="283"/>
      <c r="AE348" s="283"/>
      <c r="AF348" s="283"/>
      <c r="AG348" s="283"/>
      <c r="AH348" s="283"/>
      <c r="AI348" s="283"/>
      <c r="AJ348" s="283"/>
      <c r="AK348" s="283"/>
      <c r="AL348" s="283"/>
      <c r="AM348" s="283"/>
      <c r="AN348" s="283"/>
      <c r="AO348" s="283"/>
      <c r="AP348" s="283"/>
      <c r="AQ348" s="283"/>
      <c r="AR348" s="284"/>
      <c r="AS348" s="282"/>
      <c r="AT348" s="283"/>
      <c r="AU348" s="283"/>
      <c r="AV348" s="283"/>
      <c r="AW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J348" s="283"/>
      <c r="BK348" s="283"/>
      <c r="BL348" s="283"/>
      <c r="BM348" s="283"/>
      <c r="BN348" s="283"/>
      <c r="BO348" s="283"/>
      <c r="BP348" s="283"/>
      <c r="BQ348" s="283"/>
      <c r="BR348" s="283"/>
      <c r="BS348" s="283"/>
      <c r="BT348" s="283"/>
      <c r="BU348" s="283"/>
      <c r="BV348" s="283"/>
      <c r="BW348" s="283"/>
      <c r="BX348" s="283"/>
      <c r="BY348" s="283"/>
      <c r="BZ348" s="34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2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  <c r="Z349" s="283"/>
      <c r="AA349" s="283"/>
      <c r="AB349" s="283"/>
      <c r="AC349" s="283"/>
      <c r="AD349" s="283"/>
      <c r="AE349" s="283"/>
      <c r="AF349" s="283"/>
      <c r="AG349" s="283"/>
      <c r="AH349" s="283"/>
      <c r="AI349" s="283"/>
      <c r="AJ349" s="283"/>
      <c r="AK349" s="283"/>
      <c r="AL349" s="283"/>
      <c r="AM349" s="283"/>
      <c r="AN349" s="283"/>
      <c r="AO349" s="283"/>
      <c r="AP349" s="283"/>
      <c r="AQ349" s="283"/>
      <c r="AR349" s="284"/>
      <c r="AS349" s="282"/>
      <c r="AT349" s="283"/>
      <c r="AU349" s="283"/>
      <c r="AV349" s="283"/>
      <c r="AW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J349" s="283"/>
      <c r="BK349" s="283"/>
      <c r="BL349" s="283"/>
      <c r="BM349" s="283"/>
      <c r="BN349" s="283"/>
      <c r="BO349" s="283"/>
      <c r="BP349" s="283"/>
      <c r="BQ349" s="283"/>
      <c r="BR349" s="283"/>
      <c r="BS349" s="283"/>
      <c r="BT349" s="283"/>
      <c r="BU349" s="283"/>
      <c r="BV349" s="283"/>
      <c r="BW349" s="283"/>
      <c r="BX349" s="283"/>
      <c r="BY349" s="283"/>
      <c r="BZ349" s="34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6"/>
      <c r="C350" s="287"/>
      <c r="D350" s="287"/>
      <c r="E350" s="287"/>
      <c r="F350" s="287"/>
      <c r="G350" s="287"/>
      <c r="H350" s="287"/>
      <c r="I350" s="287"/>
      <c r="J350" s="287"/>
      <c r="K350" s="287"/>
      <c r="L350" s="287"/>
      <c r="M350" s="287"/>
      <c r="N350" s="287"/>
      <c r="O350" s="287"/>
      <c r="P350" s="287"/>
      <c r="Q350" s="287"/>
      <c r="R350" s="287"/>
      <c r="S350" s="287"/>
      <c r="T350" s="287"/>
      <c r="U350" s="287"/>
      <c r="V350" s="287"/>
      <c r="W350" s="287"/>
      <c r="X350" s="287"/>
      <c r="Y350" s="287"/>
      <c r="Z350" s="287"/>
      <c r="AA350" s="287"/>
      <c r="AB350" s="287"/>
      <c r="AC350" s="287"/>
      <c r="AD350" s="287"/>
      <c r="AE350" s="287"/>
      <c r="AF350" s="287"/>
      <c r="AG350" s="287"/>
      <c r="AH350" s="287"/>
      <c r="AI350" s="287"/>
      <c r="AJ350" s="287"/>
      <c r="AK350" s="287"/>
      <c r="AL350" s="287"/>
      <c r="AM350" s="287"/>
      <c r="AN350" s="287"/>
      <c r="AO350" s="287"/>
      <c r="AP350" s="287"/>
      <c r="AQ350" s="287"/>
      <c r="AR350" s="288"/>
      <c r="AS350" s="286"/>
      <c r="AT350" s="287"/>
      <c r="AU350" s="287"/>
      <c r="AV350" s="287"/>
      <c r="AW350" s="287"/>
      <c r="AX350" s="287"/>
      <c r="AY350" s="287"/>
      <c r="AZ350" s="287"/>
      <c r="BA350" s="287"/>
      <c r="BB350" s="287"/>
      <c r="BC350" s="287"/>
      <c r="BD350" s="287"/>
      <c r="BE350" s="287"/>
      <c r="BF350" s="287"/>
      <c r="BG350" s="287"/>
      <c r="BH350" s="287"/>
      <c r="BI350" s="287"/>
      <c r="BJ350" s="287"/>
      <c r="BK350" s="287"/>
      <c r="BL350" s="287"/>
      <c r="BM350" s="287"/>
      <c r="BN350" s="287"/>
      <c r="BO350" s="287"/>
      <c r="BP350" s="287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36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99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2016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/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9" t="s">
        <v>92</v>
      </c>
      <c r="C384" s="350"/>
      <c r="D384" s="350"/>
      <c r="E384" s="350"/>
      <c r="F384" s="350"/>
      <c r="G384" s="350"/>
      <c r="H384" s="350"/>
      <c r="I384" s="350"/>
      <c r="J384" s="350"/>
      <c r="K384" s="350"/>
      <c r="L384" s="350"/>
      <c r="M384" s="350"/>
      <c r="N384" s="350"/>
      <c r="O384" s="350"/>
      <c r="P384" s="350"/>
      <c r="Q384" s="350"/>
      <c r="R384" s="350"/>
      <c r="S384" s="350"/>
      <c r="T384" s="350"/>
      <c r="U384" s="350"/>
      <c r="V384" s="350"/>
      <c r="W384" s="350"/>
      <c r="X384" s="350"/>
      <c r="Y384" s="350"/>
      <c r="Z384" s="350"/>
      <c r="AA384" s="351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76" t="s">
        <v>38</v>
      </c>
      <c r="C385" s="377"/>
      <c r="D385" s="377"/>
      <c r="E385" s="377"/>
      <c r="F385" s="377"/>
      <c r="G385" s="377"/>
      <c r="H385" s="377"/>
      <c r="I385" s="377"/>
      <c r="J385" s="377"/>
      <c r="K385" s="377"/>
      <c r="L385" s="377"/>
      <c r="M385" s="377"/>
      <c r="N385" s="377"/>
      <c r="O385" s="377"/>
      <c r="P385" s="377"/>
      <c r="Q385" s="377"/>
      <c r="R385" s="377"/>
      <c r="S385" s="377"/>
      <c r="T385" s="377"/>
      <c r="U385" s="377"/>
      <c r="V385" s="377"/>
      <c r="W385" s="377"/>
      <c r="X385" s="377"/>
      <c r="Y385" s="377"/>
      <c r="Z385" s="377"/>
      <c r="AA385" s="378"/>
      <c r="AB385" s="340"/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77" t="s">
        <v>158</v>
      </c>
      <c r="K387" s="77"/>
      <c r="L387" s="77"/>
      <c r="M387" s="77"/>
      <c r="N387" s="77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2016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91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103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35" t="s">
        <v>101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62" t="s">
        <v>102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40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77" t="s">
        <v>202</v>
      </c>
      <c r="K397" s="77"/>
      <c r="L397" s="77"/>
      <c r="M397" s="77"/>
      <c r="N397" s="77"/>
      <c r="O397" s="77"/>
      <c r="P397" s="77"/>
      <c r="Q397" s="77"/>
      <c r="R397" s="77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78" t="s">
        <v>125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126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127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36"/>
      <c r="AN432" s="337"/>
      <c r="AO432" s="337"/>
      <c r="AP432" s="337"/>
      <c r="AQ432" s="337"/>
      <c r="AR432" s="337"/>
      <c r="AS432" s="337"/>
      <c r="AT432" s="337"/>
      <c r="AU432" s="337"/>
      <c r="AV432" s="337"/>
      <c r="AW432" s="337"/>
      <c r="AX432" s="337"/>
      <c r="AY432" s="337"/>
      <c r="AZ432" s="337"/>
      <c r="BA432" s="337"/>
      <c r="BB432" s="337"/>
      <c r="BC432" s="337"/>
      <c r="BD432" s="337"/>
      <c r="BE432" s="337"/>
      <c r="BF432" s="338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77" t="s">
        <v>197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21" t="s">
        <v>134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0" t="s">
        <v>130</v>
      </c>
      <c r="C462" s="171"/>
      <c r="D462" s="171"/>
      <c r="E462" s="171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 t="s">
        <v>129</v>
      </c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2" t="s">
        <v>131</v>
      </c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 t="s">
        <v>132</v>
      </c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172"/>
      <c r="BN462" s="172"/>
      <c r="BO462" s="173" t="s">
        <v>133</v>
      </c>
      <c r="BP462" s="173"/>
      <c r="BQ462" s="173"/>
      <c r="BR462" s="173"/>
      <c r="BS462" s="173"/>
      <c r="BT462" s="173"/>
      <c r="BU462" s="173"/>
      <c r="BV462" s="173"/>
      <c r="BW462" s="173"/>
      <c r="BX462" s="173"/>
      <c r="BY462" s="173"/>
      <c r="BZ462" s="174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68" t="str">
        <f t="shared" ref="BO463:BO472" si="77">+IF(AF463="","",IF(AW463="","",IF(ROUND(AF463/AW463,4)&gt;100%,"chyba",ROUND(AF463/AW463,4))))</f>
        <v/>
      </c>
      <c r="BP463" s="168"/>
      <c r="BQ463" s="168"/>
      <c r="BR463" s="168"/>
      <c r="BS463" s="168"/>
      <c r="BT463" s="168"/>
      <c r="BU463" s="168"/>
      <c r="BV463" s="168"/>
      <c r="BW463" s="168"/>
      <c r="BX463" s="168"/>
      <c r="BY463" s="168"/>
      <c r="BZ463" s="169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68" t="str">
        <f t="shared" si="77"/>
        <v/>
      </c>
      <c r="BP464" s="168"/>
      <c r="BQ464" s="168"/>
      <c r="BR464" s="168"/>
      <c r="BS464" s="168"/>
      <c r="BT464" s="168"/>
      <c r="BU464" s="168"/>
      <c r="BV464" s="168"/>
      <c r="BW464" s="168"/>
      <c r="BX464" s="168"/>
      <c r="BY464" s="168"/>
      <c r="BZ464" s="169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68" t="str">
        <f t="shared" si="77"/>
        <v/>
      </c>
      <c r="BP465" s="168"/>
      <c r="BQ465" s="168"/>
      <c r="BR465" s="168"/>
      <c r="BS465" s="168"/>
      <c r="BT465" s="168"/>
      <c r="BU465" s="168"/>
      <c r="BV465" s="168"/>
      <c r="BW465" s="168"/>
      <c r="BX465" s="168"/>
      <c r="BY465" s="168"/>
      <c r="BZ465" s="169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68" t="str">
        <f t="shared" si="77"/>
        <v/>
      </c>
      <c r="BP466" s="168"/>
      <c r="BQ466" s="168"/>
      <c r="BR466" s="168"/>
      <c r="BS466" s="168"/>
      <c r="BT466" s="168"/>
      <c r="BU466" s="168"/>
      <c r="BV466" s="168"/>
      <c r="BW466" s="168"/>
      <c r="BX466" s="168"/>
      <c r="BY466" s="168"/>
      <c r="BZ466" s="169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68" t="str">
        <f t="shared" si="77"/>
        <v/>
      </c>
      <c r="BP467" s="168"/>
      <c r="BQ467" s="168"/>
      <c r="BR467" s="168"/>
      <c r="BS467" s="168"/>
      <c r="BT467" s="168"/>
      <c r="BU467" s="168"/>
      <c r="BV467" s="168"/>
      <c r="BW467" s="168"/>
      <c r="BX467" s="168"/>
      <c r="BY467" s="168"/>
      <c r="BZ467" s="169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68" t="str">
        <f t="shared" si="77"/>
        <v/>
      </c>
      <c r="BP468" s="168"/>
      <c r="BQ468" s="168"/>
      <c r="BR468" s="168"/>
      <c r="BS468" s="168"/>
      <c r="BT468" s="168"/>
      <c r="BU468" s="168"/>
      <c r="BV468" s="168"/>
      <c r="BW468" s="168"/>
      <c r="BX468" s="168"/>
      <c r="BY468" s="168"/>
      <c r="BZ468" s="169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68" t="str">
        <f t="shared" si="77"/>
        <v/>
      </c>
      <c r="BP469" s="168"/>
      <c r="BQ469" s="168"/>
      <c r="BR469" s="168"/>
      <c r="BS469" s="168"/>
      <c r="BT469" s="168"/>
      <c r="BU469" s="168"/>
      <c r="BV469" s="168"/>
      <c r="BW469" s="168"/>
      <c r="BX469" s="168"/>
      <c r="BY469" s="168"/>
      <c r="BZ469" s="169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68" t="str">
        <f t="shared" si="77"/>
        <v/>
      </c>
      <c r="BP470" s="168"/>
      <c r="BQ470" s="168"/>
      <c r="BR470" s="168"/>
      <c r="BS470" s="168"/>
      <c r="BT470" s="168"/>
      <c r="BU470" s="168"/>
      <c r="BV470" s="168"/>
      <c r="BW470" s="168"/>
      <c r="BX470" s="168"/>
      <c r="BY470" s="168"/>
      <c r="BZ470" s="169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68" t="str">
        <f t="shared" si="77"/>
        <v/>
      </c>
      <c r="BP471" s="168"/>
      <c r="BQ471" s="168"/>
      <c r="BR471" s="168"/>
      <c r="BS471" s="168"/>
      <c r="BT471" s="168"/>
      <c r="BU471" s="168"/>
      <c r="BV471" s="168"/>
      <c r="BW471" s="168"/>
      <c r="BX471" s="168"/>
      <c r="BY471" s="168"/>
      <c r="BZ471" s="169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75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  <c r="AC472" s="176"/>
      <c r="AD472" s="176"/>
      <c r="AE472" s="176"/>
      <c r="AF472" s="177" t="str">
        <f t="shared" si="76"/>
        <v/>
      </c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  <c r="AX472" s="178"/>
      <c r="AY472" s="178"/>
      <c r="AZ472" s="178"/>
      <c r="BA472" s="178"/>
      <c r="BB472" s="178"/>
      <c r="BC472" s="178"/>
      <c r="BD472" s="178"/>
      <c r="BE472" s="178"/>
      <c r="BF472" s="178"/>
      <c r="BG472" s="178"/>
      <c r="BH472" s="178"/>
      <c r="BI472" s="178"/>
      <c r="BJ472" s="178"/>
      <c r="BK472" s="178"/>
      <c r="BL472" s="178"/>
      <c r="BM472" s="178"/>
      <c r="BN472" s="178"/>
      <c r="BO472" s="179" t="str">
        <f t="shared" si="77"/>
        <v/>
      </c>
      <c r="BP472" s="179"/>
      <c r="BQ472" s="179"/>
      <c r="BR472" s="179"/>
      <c r="BS472" s="179"/>
      <c r="BT472" s="179"/>
      <c r="BU472" s="179"/>
      <c r="BV472" s="179"/>
      <c r="BW472" s="179"/>
      <c r="BX472" s="179"/>
      <c r="BY472" s="179"/>
      <c r="BZ472" s="180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21" t="s">
        <v>135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0" t="s">
        <v>130</v>
      </c>
      <c r="C474" s="171"/>
      <c r="D474" s="171"/>
      <c r="E474" s="171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 t="s">
        <v>129</v>
      </c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/>
      <c r="AD474" s="171"/>
      <c r="AE474" s="171"/>
      <c r="AF474" s="172" t="s">
        <v>131</v>
      </c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  <c r="AV474" s="172"/>
      <c r="AW474" s="172" t="s">
        <v>132</v>
      </c>
      <c r="AX474" s="172"/>
      <c r="AY474" s="172"/>
      <c r="AZ474" s="172"/>
      <c r="BA474" s="172"/>
      <c r="BB474" s="172"/>
      <c r="BC474" s="172"/>
      <c r="BD474" s="172"/>
      <c r="BE474" s="172"/>
      <c r="BF474" s="172"/>
      <c r="BG474" s="172"/>
      <c r="BH474" s="172"/>
      <c r="BI474" s="172"/>
      <c r="BJ474" s="172"/>
      <c r="BK474" s="172"/>
      <c r="BL474" s="172"/>
      <c r="BM474" s="172"/>
      <c r="BN474" s="172"/>
      <c r="BO474" s="173" t="s">
        <v>133</v>
      </c>
      <c r="BP474" s="173"/>
      <c r="BQ474" s="173"/>
      <c r="BR474" s="173"/>
      <c r="BS474" s="173"/>
      <c r="BT474" s="173"/>
      <c r="BU474" s="173"/>
      <c r="BV474" s="173"/>
      <c r="BW474" s="173"/>
      <c r="BX474" s="173"/>
      <c r="BY474" s="173"/>
      <c r="BZ474" s="174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68" t="str">
        <f t="shared" ref="BO475:BO484" si="82">+IF(AF475="","",IF(AW475="","",IF(ROUND(AF475/AW475,4)&gt;100%,"chyba",ROUND(AF475/AW475,4))))</f>
        <v/>
      </c>
      <c r="BP475" s="168"/>
      <c r="BQ475" s="168"/>
      <c r="BR475" s="168"/>
      <c r="BS475" s="168"/>
      <c r="BT475" s="168"/>
      <c r="BU475" s="168"/>
      <c r="BV475" s="168"/>
      <c r="BW475" s="168"/>
      <c r="BX475" s="168"/>
      <c r="BY475" s="168"/>
      <c r="BZ475" s="169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8" t="str">
        <f t="shared" si="82"/>
        <v/>
      </c>
      <c r="BP476" s="168"/>
      <c r="BQ476" s="168"/>
      <c r="BR476" s="168"/>
      <c r="BS476" s="168"/>
      <c r="BT476" s="168"/>
      <c r="BU476" s="168"/>
      <c r="BV476" s="168"/>
      <c r="BW476" s="168"/>
      <c r="BX476" s="168"/>
      <c r="BY476" s="168"/>
      <c r="BZ476" s="169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68" t="str">
        <f t="shared" si="82"/>
        <v/>
      </c>
      <c r="BP477" s="168"/>
      <c r="BQ477" s="168"/>
      <c r="BR477" s="168"/>
      <c r="BS477" s="168"/>
      <c r="BT477" s="168"/>
      <c r="BU477" s="168"/>
      <c r="BV477" s="168"/>
      <c r="BW477" s="168"/>
      <c r="BX477" s="168"/>
      <c r="BY477" s="168"/>
      <c r="BZ477" s="169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68" t="str">
        <f t="shared" si="82"/>
        <v/>
      </c>
      <c r="BP478" s="168"/>
      <c r="BQ478" s="168"/>
      <c r="BR478" s="168"/>
      <c r="BS478" s="168"/>
      <c r="BT478" s="168"/>
      <c r="BU478" s="168"/>
      <c r="BV478" s="168"/>
      <c r="BW478" s="168"/>
      <c r="BX478" s="168"/>
      <c r="BY478" s="168"/>
      <c r="BZ478" s="169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68" t="str">
        <f t="shared" si="82"/>
        <v/>
      </c>
      <c r="BP479" s="168"/>
      <c r="BQ479" s="168"/>
      <c r="BR479" s="168"/>
      <c r="BS479" s="168"/>
      <c r="BT479" s="168"/>
      <c r="BU479" s="168"/>
      <c r="BV479" s="168"/>
      <c r="BW479" s="168"/>
      <c r="BX479" s="168"/>
      <c r="BY479" s="168"/>
      <c r="BZ479" s="169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68" t="str">
        <f t="shared" si="82"/>
        <v/>
      </c>
      <c r="BP480" s="168"/>
      <c r="BQ480" s="168"/>
      <c r="BR480" s="168"/>
      <c r="BS480" s="168"/>
      <c r="BT480" s="168"/>
      <c r="BU480" s="168"/>
      <c r="BV480" s="168"/>
      <c r="BW480" s="168"/>
      <c r="BX480" s="168"/>
      <c r="BY480" s="168"/>
      <c r="BZ480" s="169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68" t="str">
        <f t="shared" si="82"/>
        <v/>
      </c>
      <c r="BP481" s="168"/>
      <c r="BQ481" s="168"/>
      <c r="BR481" s="168"/>
      <c r="BS481" s="168"/>
      <c r="BT481" s="168"/>
      <c r="BU481" s="168"/>
      <c r="BV481" s="168"/>
      <c r="BW481" s="168"/>
      <c r="BX481" s="168"/>
      <c r="BY481" s="168"/>
      <c r="BZ481" s="169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68" t="str">
        <f t="shared" si="82"/>
        <v/>
      </c>
      <c r="BP482" s="168"/>
      <c r="BQ482" s="168"/>
      <c r="BR482" s="168"/>
      <c r="BS482" s="168"/>
      <c r="BT482" s="168"/>
      <c r="BU482" s="168"/>
      <c r="BV482" s="168"/>
      <c r="BW482" s="168"/>
      <c r="BX482" s="168"/>
      <c r="BY482" s="168"/>
      <c r="BZ482" s="169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68" t="str">
        <f t="shared" si="82"/>
        <v/>
      </c>
      <c r="BP483" s="168"/>
      <c r="BQ483" s="168"/>
      <c r="BR483" s="168"/>
      <c r="BS483" s="168"/>
      <c r="BT483" s="168"/>
      <c r="BU483" s="168"/>
      <c r="BV483" s="168"/>
      <c r="BW483" s="168"/>
      <c r="BX483" s="168"/>
      <c r="BY483" s="168"/>
      <c r="BZ483" s="169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75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7" t="str">
        <f t="shared" si="81"/>
        <v/>
      </c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8"/>
      <c r="BN484" s="178"/>
      <c r="BO484" s="179" t="str">
        <f t="shared" si="82"/>
        <v/>
      </c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80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21" t="s">
        <v>137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0" t="s">
        <v>130</v>
      </c>
      <c r="C486" s="171"/>
      <c r="D486" s="171"/>
      <c r="E486" s="171"/>
      <c r="F486" s="171"/>
      <c r="G486" s="171"/>
      <c r="H486" s="171"/>
      <c r="I486" s="171"/>
      <c r="J486" s="171"/>
      <c r="K486" s="171"/>
      <c r="L486" s="171"/>
      <c r="M486" s="171" t="s">
        <v>136</v>
      </c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71" t="s">
        <v>130</v>
      </c>
      <c r="AP486" s="171"/>
      <c r="AQ486" s="171"/>
      <c r="AR486" s="171"/>
      <c r="AS486" s="171"/>
      <c r="AT486" s="171"/>
      <c r="AU486" s="171"/>
      <c r="AV486" s="171"/>
      <c r="AW486" s="171"/>
      <c r="AX486" s="171"/>
      <c r="AY486" s="171"/>
      <c r="AZ486" s="171" t="s">
        <v>138</v>
      </c>
      <c r="BA486" s="171"/>
      <c r="BB486" s="171"/>
      <c r="BC486" s="171"/>
      <c r="BD486" s="171"/>
      <c r="BE486" s="171"/>
      <c r="BF486" s="171"/>
      <c r="BG486" s="171"/>
      <c r="BH486" s="171"/>
      <c r="BI486" s="171"/>
      <c r="BJ486" s="171"/>
      <c r="BK486" s="171"/>
      <c r="BL486" s="171"/>
      <c r="BM486" s="171"/>
      <c r="BN486" s="171"/>
      <c r="BO486" s="172" t="s">
        <v>131</v>
      </c>
      <c r="BP486" s="172"/>
      <c r="BQ486" s="172"/>
      <c r="BR486" s="172"/>
      <c r="BS486" s="172"/>
      <c r="BT486" s="172"/>
      <c r="BU486" s="172"/>
      <c r="BV486" s="172"/>
      <c r="BW486" s="172"/>
      <c r="BX486" s="172"/>
      <c r="BY486" s="172"/>
      <c r="BZ486" s="289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2" t="str">
        <f t="shared" ref="AB487:AB496" si="86">IF(B487="","",ROUND(B487*M487,2))</f>
        <v/>
      </c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4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1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2" t="str">
        <f t="shared" si="86"/>
        <v/>
      </c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4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1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2" t="str">
        <f t="shared" si="86"/>
        <v/>
      </c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4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1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2" t="str">
        <f t="shared" si="86"/>
        <v/>
      </c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4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1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2" t="str">
        <f t="shared" si="86"/>
        <v/>
      </c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4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1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2" t="str">
        <f t="shared" si="86"/>
        <v/>
      </c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4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1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2" t="str">
        <f t="shared" si="86"/>
        <v/>
      </c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4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1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2" t="str">
        <f t="shared" si="86"/>
        <v/>
      </c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4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1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2" t="str">
        <f t="shared" si="86"/>
        <v/>
      </c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4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1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4" t="s">
        <v>139</v>
      </c>
      <c r="C497" s="225"/>
      <c r="D497" s="225"/>
      <c r="E497" s="225"/>
      <c r="F497" s="225"/>
      <c r="G497" s="225"/>
      <c r="H497" s="225"/>
      <c r="I497" s="225"/>
      <c r="J497" s="225"/>
      <c r="K497" s="225"/>
      <c r="L497" s="225"/>
      <c r="M497" s="225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25"/>
      <c r="Y497" s="225"/>
      <c r="Z497" s="225"/>
      <c r="AA497" s="225"/>
      <c r="AB497" s="225"/>
      <c r="AC497" s="225"/>
      <c r="AD497" s="225"/>
      <c r="AE497" s="225"/>
      <c r="AF497" s="225"/>
      <c r="AG497" s="225"/>
      <c r="AH497" s="225"/>
      <c r="AI497" s="225"/>
      <c r="AJ497" s="225"/>
      <c r="AK497" s="225"/>
      <c r="AL497" s="225"/>
      <c r="AM497" s="225"/>
      <c r="AN497" s="225"/>
      <c r="AO497" s="225"/>
      <c r="AP497" s="225"/>
      <c r="AQ497" s="225"/>
      <c r="AR497" s="225"/>
      <c r="AS497" s="225"/>
      <c r="AT497" s="225"/>
      <c r="AU497" s="225"/>
      <c r="AV497" s="225"/>
      <c r="AW497" s="225"/>
      <c r="AX497" s="225"/>
      <c r="AY497" s="225"/>
      <c r="AZ497" s="225"/>
      <c r="BA497" s="225"/>
      <c r="BB497" s="225"/>
      <c r="BC497" s="225"/>
      <c r="BD497" s="225"/>
      <c r="BE497" s="225"/>
      <c r="BF497" s="225"/>
      <c r="BG497" s="225"/>
      <c r="BH497" s="225"/>
      <c r="BI497" s="225"/>
      <c r="BJ497" s="225"/>
      <c r="BK497" s="225"/>
      <c r="BL497" s="225"/>
      <c r="BM497" s="225"/>
      <c r="BN497" s="225"/>
      <c r="BO497" s="225"/>
      <c r="BP497" s="225"/>
      <c r="BQ497" s="225"/>
      <c r="BR497" s="225"/>
      <c r="BS497" s="225"/>
      <c r="BT497" s="225"/>
      <c r="BU497" s="225"/>
      <c r="BV497" s="225"/>
      <c r="BW497" s="225"/>
      <c r="BX497" s="225"/>
      <c r="BY497" s="225"/>
      <c r="BZ497" s="22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99" t="s">
        <v>130</v>
      </c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5" t="s">
        <v>129</v>
      </c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 t="s">
        <v>140</v>
      </c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72" t="s">
        <v>132</v>
      </c>
      <c r="AX498" s="172"/>
      <c r="AY498" s="172"/>
      <c r="AZ498" s="172"/>
      <c r="BA498" s="172"/>
      <c r="BB498" s="172"/>
      <c r="BC498" s="172"/>
      <c r="BD498" s="172"/>
      <c r="BE498" s="172"/>
      <c r="BF498" s="172"/>
      <c r="BG498" s="172"/>
      <c r="BH498" s="172"/>
      <c r="BI498" s="172"/>
      <c r="BJ498" s="172"/>
      <c r="BK498" s="172"/>
      <c r="BL498" s="172"/>
      <c r="BM498" s="172"/>
      <c r="BN498" s="172"/>
      <c r="BO498" s="173" t="s">
        <v>133</v>
      </c>
      <c r="BP498" s="173"/>
      <c r="BQ498" s="173"/>
      <c r="BR498" s="173"/>
      <c r="BS498" s="173"/>
      <c r="BT498" s="173"/>
      <c r="BU498" s="173"/>
      <c r="BV498" s="173"/>
      <c r="BW498" s="173"/>
      <c r="BX498" s="173"/>
      <c r="BY498" s="173"/>
      <c r="BZ498" s="174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68" t="str">
        <f t="shared" ref="BO499:BO508" si="90">+IF(AK499="","",IF(AW499="","",IF(ROUND(AK499/AW499,4)&gt;100%,"chyba",ROUND(AK499/AW499,4))))</f>
        <v/>
      </c>
      <c r="BP499" s="168"/>
      <c r="BQ499" s="168"/>
      <c r="BR499" s="168"/>
      <c r="BS499" s="168"/>
      <c r="BT499" s="168"/>
      <c r="BU499" s="168"/>
      <c r="BV499" s="168"/>
      <c r="BW499" s="168"/>
      <c r="BX499" s="168"/>
      <c r="BY499" s="168"/>
      <c r="BZ499" s="169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68" t="str">
        <f t="shared" si="90"/>
        <v/>
      </c>
      <c r="BP500" s="168"/>
      <c r="BQ500" s="168"/>
      <c r="BR500" s="168"/>
      <c r="BS500" s="168"/>
      <c r="BT500" s="168"/>
      <c r="BU500" s="168"/>
      <c r="BV500" s="168"/>
      <c r="BW500" s="168"/>
      <c r="BX500" s="168"/>
      <c r="BY500" s="168"/>
      <c r="BZ500" s="169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68" t="str">
        <f t="shared" si="90"/>
        <v/>
      </c>
      <c r="BP501" s="168"/>
      <c r="BQ501" s="168"/>
      <c r="BR501" s="168"/>
      <c r="BS501" s="168"/>
      <c r="BT501" s="168"/>
      <c r="BU501" s="168"/>
      <c r="BV501" s="168"/>
      <c r="BW501" s="168"/>
      <c r="BX501" s="168"/>
      <c r="BY501" s="168"/>
      <c r="BZ501" s="169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68" t="str">
        <f t="shared" si="90"/>
        <v/>
      </c>
      <c r="BP502" s="168"/>
      <c r="BQ502" s="168"/>
      <c r="BR502" s="168"/>
      <c r="BS502" s="168"/>
      <c r="BT502" s="168"/>
      <c r="BU502" s="168"/>
      <c r="BV502" s="168"/>
      <c r="BW502" s="168"/>
      <c r="BX502" s="168"/>
      <c r="BY502" s="168"/>
      <c r="BZ502" s="169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68" t="str">
        <f t="shared" si="90"/>
        <v/>
      </c>
      <c r="BP503" s="168"/>
      <c r="BQ503" s="168"/>
      <c r="BR503" s="168"/>
      <c r="BS503" s="168"/>
      <c r="BT503" s="168"/>
      <c r="BU503" s="168"/>
      <c r="BV503" s="168"/>
      <c r="BW503" s="168"/>
      <c r="BX503" s="168"/>
      <c r="BY503" s="168"/>
      <c r="BZ503" s="169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68" t="str">
        <f t="shared" si="90"/>
        <v/>
      </c>
      <c r="BP504" s="168"/>
      <c r="BQ504" s="168"/>
      <c r="BR504" s="168"/>
      <c r="BS504" s="168"/>
      <c r="BT504" s="168"/>
      <c r="BU504" s="168"/>
      <c r="BV504" s="168"/>
      <c r="BW504" s="168"/>
      <c r="BX504" s="168"/>
      <c r="BY504" s="168"/>
      <c r="BZ504" s="169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68" t="str">
        <f t="shared" si="90"/>
        <v/>
      </c>
      <c r="BP505" s="168"/>
      <c r="BQ505" s="168"/>
      <c r="BR505" s="168"/>
      <c r="BS505" s="168"/>
      <c r="BT505" s="168"/>
      <c r="BU505" s="168"/>
      <c r="BV505" s="168"/>
      <c r="BW505" s="168"/>
      <c r="BX505" s="168"/>
      <c r="BY505" s="168"/>
      <c r="BZ505" s="169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68" t="str">
        <f t="shared" si="90"/>
        <v/>
      </c>
      <c r="BP506" s="168"/>
      <c r="BQ506" s="168"/>
      <c r="BR506" s="168"/>
      <c r="BS506" s="168"/>
      <c r="BT506" s="168"/>
      <c r="BU506" s="168"/>
      <c r="BV506" s="168"/>
      <c r="BW506" s="168"/>
      <c r="BX506" s="168"/>
      <c r="BY506" s="168"/>
      <c r="BZ506" s="169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68" t="str">
        <f t="shared" si="90"/>
        <v/>
      </c>
      <c r="BP507" s="168"/>
      <c r="BQ507" s="168"/>
      <c r="BR507" s="168"/>
      <c r="BS507" s="168"/>
      <c r="BT507" s="168"/>
      <c r="BU507" s="168"/>
      <c r="BV507" s="168"/>
      <c r="BW507" s="168"/>
      <c r="BX507" s="168"/>
      <c r="BY507" s="168"/>
      <c r="BZ507" s="169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85"/>
      <c r="Y508" s="285"/>
      <c r="Z508" s="285"/>
      <c r="AA508" s="285"/>
      <c r="AB508" s="285"/>
      <c r="AC508" s="285"/>
      <c r="AD508" s="285"/>
      <c r="AE508" s="285"/>
      <c r="AF508" s="285"/>
      <c r="AG508" s="285"/>
      <c r="AH508" s="285"/>
      <c r="AI508" s="285"/>
      <c r="AJ508" s="285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8"/>
      <c r="AX508" s="178"/>
      <c r="AY508" s="178"/>
      <c r="AZ508" s="178"/>
      <c r="BA508" s="178"/>
      <c r="BB508" s="178"/>
      <c r="BC508" s="178"/>
      <c r="BD508" s="178"/>
      <c r="BE508" s="178"/>
      <c r="BF508" s="178"/>
      <c r="BG508" s="178"/>
      <c r="BH508" s="178"/>
      <c r="BI508" s="178"/>
      <c r="BJ508" s="178"/>
      <c r="BK508" s="178"/>
      <c r="BL508" s="178"/>
      <c r="BM508" s="178"/>
      <c r="BN508" s="178"/>
      <c r="BO508" s="179" t="str">
        <f t="shared" si="90"/>
        <v/>
      </c>
      <c r="BP508" s="179"/>
      <c r="BQ508" s="179"/>
      <c r="BR508" s="179"/>
      <c r="BS508" s="179"/>
      <c r="BT508" s="179"/>
      <c r="BU508" s="179"/>
      <c r="BV508" s="179"/>
      <c r="BW508" s="179"/>
      <c r="BX508" s="179"/>
      <c r="BY508" s="179"/>
      <c r="BZ508" s="180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197</v>
      </c>
      <c r="K512" s="77"/>
      <c r="L512" s="77"/>
      <c r="M512" s="77"/>
      <c r="N512" s="77"/>
      <c r="O512" s="77"/>
      <c r="P512" s="77"/>
      <c r="Q512" s="77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5" t="s">
        <v>144</v>
      </c>
      <c r="C538" s="326"/>
      <c r="D538" s="326"/>
      <c r="E538" s="326"/>
      <c r="F538" s="326"/>
      <c r="G538" s="326"/>
      <c r="H538" s="326"/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  <c r="AJ538" s="326"/>
      <c r="AK538" s="326"/>
      <c r="AL538" s="326"/>
      <c r="AM538" s="326"/>
      <c r="AN538" s="326"/>
      <c r="AO538" s="326"/>
      <c r="AP538" s="326"/>
      <c r="AQ538" s="327"/>
      <c r="AR538" s="319" t="s">
        <v>143</v>
      </c>
      <c r="AS538" s="320"/>
      <c r="AT538" s="320"/>
      <c r="AU538" s="320"/>
      <c r="AV538" s="320"/>
      <c r="AW538" s="320"/>
      <c r="AX538" s="320"/>
      <c r="AY538" s="320"/>
      <c r="AZ538" s="320"/>
      <c r="BA538" s="320"/>
      <c r="BB538" s="320"/>
      <c r="BC538" s="320"/>
      <c r="BD538" s="320"/>
      <c r="BE538" s="320"/>
      <c r="BF538" s="320"/>
      <c r="BG538" s="320"/>
      <c r="BH538" s="320"/>
      <c r="BI538" s="320"/>
      <c r="BJ538" s="320"/>
      <c r="BK538" s="320"/>
      <c r="BL538" s="320"/>
      <c r="BM538" s="320"/>
      <c r="BN538" s="320"/>
      <c r="BO538" s="320"/>
      <c r="BP538" s="320"/>
      <c r="BQ538" s="320"/>
      <c r="BR538" s="320"/>
      <c r="BS538" s="320"/>
      <c r="BT538" s="320"/>
      <c r="BU538" s="320"/>
      <c r="BV538" s="320"/>
      <c r="BW538" s="320"/>
      <c r="BX538" s="320"/>
      <c r="BY538" s="320"/>
      <c r="BZ538" s="32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8"/>
      <c r="C539" s="329"/>
      <c r="D539" s="329"/>
      <c r="E539" s="329"/>
      <c r="F539" s="329"/>
      <c r="G539" s="329"/>
      <c r="H539" s="329"/>
      <c r="I539" s="329"/>
      <c r="J539" s="329"/>
      <c r="K539" s="329"/>
      <c r="L539" s="329"/>
      <c r="M539" s="329"/>
      <c r="N539" s="329"/>
      <c r="O539" s="329"/>
      <c r="P539" s="329"/>
      <c r="Q539" s="329"/>
      <c r="R539" s="329"/>
      <c r="S539" s="329"/>
      <c r="T539" s="329"/>
      <c r="U539" s="329"/>
      <c r="V539" s="329"/>
      <c r="W539" s="329"/>
      <c r="X539" s="329"/>
      <c r="Y539" s="329"/>
      <c r="Z539" s="329"/>
      <c r="AA539" s="329"/>
      <c r="AB539" s="329"/>
      <c r="AC539" s="329"/>
      <c r="AD539" s="329"/>
      <c r="AE539" s="329"/>
      <c r="AF539" s="329"/>
      <c r="AG539" s="329"/>
      <c r="AH539" s="329"/>
      <c r="AI539" s="329"/>
      <c r="AJ539" s="329"/>
      <c r="AK539" s="329"/>
      <c r="AL539" s="329"/>
      <c r="AM539" s="329"/>
      <c r="AN539" s="329"/>
      <c r="AO539" s="329"/>
      <c r="AP539" s="329"/>
      <c r="AQ539" s="330"/>
      <c r="AR539" s="322"/>
      <c r="AS539" s="323"/>
      <c r="AT539" s="323"/>
      <c r="AU539" s="323"/>
      <c r="AV539" s="323"/>
      <c r="AW539" s="323"/>
      <c r="AX539" s="323"/>
      <c r="AY539" s="323"/>
      <c r="AZ539" s="323"/>
      <c r="BA539" s="323"/>
      <c r="BB539" s="323"/>
      <c r="BC539" s="323"/>
      <c r="BD539" s="323"/>
      <c r="BE539" s="323"/>
      <c r="BF539" s="323"/>
      <c r="BG539" s="323"/>
      <c r="BH539" s="323"/>
      <c r="BI539" s="323"/>
      <c r="BJ539" s="323"/>
      <c r="BK539" s="323"/>
      <c r="BL539" s="323"/>
      <c r="BM539" s="323"/>
      <c r="BN539" s="323"/>
      <c r="BO539" s="323"/>
      <c r="BP539" s="323"/>
      <c r="BQ539" s="323"/>
      <c r="BR539" s="323"/>
      <c r="BS539" s="323"/>
      <c r="BT539" s="323"/>
      <c r="BU539" s="323"/>
      <c r="BV539" s="323"/>
      <c r="BW539" s="323"/>
      <c r="BX539" s="323"/>
      <c r="BY539" s="323"/>
      <c r="BZ539" s="32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16" t="s">
        <v>145</v>
      </c>
      <c r="C540" s="317"/>
      <c r="D540" s="317"/>
      <c r="E540" s="317"/>
      <c r="F540" s="317"/>
      <c r="G540" s="317"/>
      <c r="H540" s="317"/>
      <c r="I540" s="317"/>
      <c r="J540" s="317"/>
      <c r="K540" s="317"/>
      <c r="L540" s="317"/>
      <c r="M540" s="317"/>
      <c r="N540" s="317"/>
      <c r="O540" s="317"/>
      <c r="P540" s="317"/>
      <c r="Q540" s="317"/>
      <c r="R540" s="317"/>
      <c r="S540" s="317"/>
      <c r="T540" s="317"/>
      <c r="U540" s="317"/>
      <c r="V540" s="317"/>
      <c r="W540" s="317"/>
      <c r="X540" s="317"/>
      <c r="Y540" s="317"/>
      <c r="Z540" s="317"/>
      <c r="AA540" s="317"/>
      <c r="AB540" s="317"/>
      <c r="AC540" s="317"/>
      <c r="AD540" s="317"/>
      <c r="AE540" s="317"/>
      <c r="AF540" s="317"/>
      <c r="AG540" s="317"/>
      <c r="AH540" s="317"/>
      <c r="AI540" s="317"/>
      <c r="AJ540" s="317"/>
      <c r="AK540" s="317"/>
      <c r="AL540" s="317"/>
      <c r="AM540" s="317"/>
      <c r="AN540" s="317"/>
      <c r="AO540" s="317"/>
      <c r="AP540" s="317"/>
      <c r="AQ540" s="318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82" t="s">
        <v>146</v>
      </c>
      <c r="C541" s="383"/>
      <c r="D541" s="383"/>
      <c r="E541" s="383"/>
      <c r="F541" s="383"/>
      <c r="G541" s="383"/>
      <c r="H541" s="383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383"/>
      <c r="V541" s="383"/>
      <c r="W541" s="383"/>
      <c r="X541" s="383"/>
      <c r="Y541" s="383"/>
      <c r="Z541" s="383"/>
      <c r="AA541" s="383"/>
      <c r="AB541" s="383"/>
      <c r="AC541" s="383"/>
      <c r="AD541" s="383"/>
      <c r="AE541" s="383"/>
      <c r="AF541" s="383"/>
      <c r="AG541" s="383"/>
      <c r="AH541" s="383"/>
      <c r="AI541" s="383"/>
      <c r="AJ541" s="383"/>
      <c r="AK541" s="383"/>
      <c r="AL541" s="383"/>
      <c r="AM541" s="383"/>
      <c r="AN541" s="383"/>
      <c r="AO541" s="383"/>
      <c r="AP541" s="383"/>
      <c r="AQ541" s="384"/>
      <c r="AR541" s="279"/>
      <c r="AS541" s="280"/>
      <c r="AT541" s="280"/>
      <c r="AU541" s="280"/>
      <c r="AV541" s="280"/>
      <c r="AW541" s="280"/>
      <c r="AX541" s="280"/>
      <c r="AY541" s="280"/>
      <c r="AZ541" s="280"/>
      <c r="BA541" s="280"/>
      <c r="BB541" s="280"/>
      <c r="BC541" s="280"/>
      <c r="BD541" s="280"/>
      <c r="BE541" s="280"/>
      <c r="BF541" s="280"/>
      <c r="BG541" s="280"/>
      <c r="BH541" s="280"/>
      <c r="BI541" s="280"/>
      <c r="BJ541" s="280"/>
      <c r="BK541" s="280"/>
      <c r="BL541" s="280"/>
      <c r="BM541" s="280"/>
      <c r="BN541" s="280"/>
      <c r="BO541" s="280"/>
      <c r="BP541" s="280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82" t="s">
        <v>147</v>
      </c>
      <c r="C542" s="383"/>
      <c r="D542" s="383"/>
      <c r="E542" s="383"/>
      <c r="F542" s="383"/>
      <c r="G542" s="383"/>
      <c r="H542" s="383"/>
      <c r="I542" s="383"/>
      <c r="J542" s="383"/>
      <c r="K542" s="383"/>
      <c r="L542" s="383"/>
      <c r="M542" s="383"/>
      <c r="N542" s="383"/>
      <c r="O542" s="383"/>
      <c r="P542" s="383"/>
      <c r="Q542" s="383"/>
      <c r="R542" s="383"/>
      <c r="S542" s="383"/>
      <c r="T542" s="383"/>
      <c r="U542" s="383"/>
      <c r="V542" s="383"/>
      <c r="W542" s="383"/>
      <c r="X542" s="383"/>
      <c r="Y542" s="383"/>
      <c r="Z542" s="383"/>
      <c r="AA542" s="383"/>
      <c r="AB542" s="383"/>
      <c r="AC542" s="383"/>
      <c r="AD542" s="383"/>
      <c r="AE542" s="383"/>
      <c r="AF542" s="383"/>
      <c r="AG542" s="383"/>
      <c r="AH542" s="383"/>
      <c r="AI542" s="383"/>
      <c r="AJ542" s="383"/>
      <c r="AK542" s="383"/>
      <c r="AL542" s="383"/>
      <c r="AM542" s="383"/>
      <c r="AN542" s="383"/>
      <c r="AO542" s="383"/>
      <c r="AP542" s="383"/>
      <c r="AQ542" s="384"/>
      <c r="AR542" s="279"/>
      <c r="AS542" s="280"/>
      <c r="AT542" s="280"/>
      <c r="AU542" s="280"/>
      <c r="AV542" s="280"/>
      <c r="AW542" s="280"/>
      <c r="AX542" s="280"/>
      <c r="AY542" s="280"/>
      <c r="AZ542" s="280"/>
      <c r="BA542" s="280"/>
      <c r="BB542" s="280"/>
      <c r="BC542" s="280"/>
      <c r="BD542" s="280"/>
      <c r="BE542" s="280"/>
      <c r="BF542" s="280"/>
      <c r="BG542" s="280"/>
      <c r="BH542" s="280"/>
      <c r="BI542" s="280"/>
      <c r="BJ542" s="280"/>
      <c r="BK542" s="280"/>
      <c r="BL542" s="280"/>
      <c r="BM542" s="280"/>
      <c r="BN542" s="280"/>
      <c r="BO542" s="280"/>
      <c r="BP542" s="280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82" t="s">
        <v>148</v>
      </c>
      <c r="C543" s="383"/>
      <c r="D543" s="383"/>
      <c r="E543" s="383"/>
      <c r="F543" s="383"/>
      <c r="G543" s="383"/>
      <c r="H543" s="383"/>
      <c r="I543" s="383"/>
      <c r="J543" s="383"/>
      <c r="K543" s="383"/>
      <c r="L543" s="383"/>
      <c r="M543" s="383"/>
      <c r="N543" s="383"/>
      <c r="O543" s="383"/>
      <c r="P543" s="383"/>
      <c r="Q543" s="383"/>
      <c r="R543" s="383"/>
      <c r="S543" s="383"/>
      <c r="T543" s="383"/>
      <c r="U543" s="383"/>
      <c r="V543" s="383"/>
      <c r="W543" s="383"/>
      <c r="X543" s="383"/>
      <c r="Y543" s="383"/>
      <c r="Z543" s="383"/>
      <c r="AA543" s="383"/>
      <c r="AB543" s="383"/>
      <c r="AC543" s="383"/>
      <c r="AD543" s="383"/>
      <c r="AE543" s="383"/>
      <c r="AF543" s="383"/>
      <c r="AG543" s="383"/>
      <c r="AH543" s="383"/>
      <c r="AI543" s="383"/>
      <c r="AJ543" s="383"/>
      <c r="AK543" s="383"/>
      <c r="AL543" s="383"/>
      <c r="AM543" s="383"/>
      <c r="AN543" s="383"/>
      <c r="AO543" s="383"/>
      <c r="AP543" s="383"/>
      <c r="AQ543" s="384"/>
      <c r="AR543" s="279"/>
      <c r="AS543" s="280"/>
      <c r="AT543" s="280"/>
      <c r="AU543" s="280"/>
      <c r="AV543" s="280"/>
      <c r="AW543" s="280"/>
      <c r="AX543" s="280"/>
      <c r="AY543" s="280"/>
      <c r="AZ543" s="280"/>
      <c r="BA543" s="280"/>
      <c r="BB543" s="280"/>
      <c r="BC543" s="280"/>
      <c r="BD543" s="280"/>
      <c r="BE543" s="280"/>
      <c r="BF543" s="280"/>
      <c r="BG543" s="280"/>
      <c r="BH543" s="280"/>
      <c r="BI543" s="280"/>
      <c r="BJ543" s="280"/>
      <c r="BK543" s="280"/>
      <c r="BL543" s="280"/>
      <c r="BM543" s="280"/>
      <c r="BN543" s="280"/>
      <c r="BO543" s="280"/>
      <c r="BP543" s="280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2"/>
      <c r="C544" s="283"/>
      <c r="D544" s="283"/>
      <c r="E544" s="283"/>
      <c r="F544" s="283"/>
      <c r="G544" s="283"/>
      <c r="H544" s="283"/>
      <c r="I544" s="283"/>
      <c r="J544" s="283"/>
      <c r="K544" s="283"/>
      <c r="L544" s="283"/>
      <c r="M544" s="283"/>
      <c r="N544" s="283"/>
      <c r="O544" s="28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  <c r="AA544" s="283"/>
      <c r="AB544" s="283"/>
      <c r="AC544" s="283"/>
      <c r="AD544" s="283"/>
      <c r="AE544" s="283"/>
      <c r="AF544" s="283"/>
      <c r="AG544" s="283"/>
      <c r="AH544" s="283"/>
      <c r="AI544" s="283"/>
      <c r="AJ544" s="283"/>
      <c r="AK544" s="283"/>
      <c r="AL544" s="283"/>
      <c r="AM544" s="283"/>
      <c r="AN544" s="283"/>
      <c r="AO544" s="283"/>
      <c r="AP544" s="283"/>
      <c r="AQ544" s="284"/>
      <c r="AR544" s="279"/>
      <c r="AS544" s="280"/>
      <c r="AT544" s="280"/>
      <c r="AU544" s="280"/>
      <c r="AV544" s="280"/>
      <c r="AW544" s="280"/>
      <c r="AX544" s="280"/>
      <c r="AY544" s="280"/>
      <c r="AZ544" s="280"/>
      <c r="BA544" s="280"/>
      <c r="BB544" s="280"/>
      <c r="BC544" s="280"/>
      <c r="BD544" s="280"/>
      <c r="BE544" s="280"/>
      <c r="BF544" s="280"/>
      <c r="BG544" s="280"/>
      <c r="BH544" s="280"/>
      <c r="BI544" s="280"/>
      <c r="BJ544" s="280"/>
      <c r="BK544" s="280"/>
      <c r="BL544" s="280"/>
      <c r="BM544" s="280"/>
      <c r="BN544" s="280"/>
      <c r="BO544" s="280"/>
      <c r="BP544" s="280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2"/>
      <c r="C545" s="283"/>
      <c r="D545" s="283"/>
      <c r="E545" s="283"/>
      <c r="F545" s="283"/>
      <c r="G545" s="283"/>
      <c r="H545" s="283"/>
      <c r="I545" s="283"/>
      <c r="J545" s="283"/>
      <c r="K545" s="283"/>
      <c r="L545" s="283"/>
      <c r="M545" s="283"/>
      <c r="N545" s="283"/>
      <c r="O545" s="28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  <c r="AB545" s="283"/>
      <c r="AC545" s="283"/>
      <c r="AD545" s="283"/>
      <c r="AE545" s="283"/>
      <c r="AF545" s="283"/>
      <c r="AG545" s="283"/>
      <c r="AH545" s="283"/>
      <c r="AI545" s="283"/>
      <c r="AJ545" s="283"/>
      <c r="AK545" s="283"/>
      <c r="AL545" s="283"/>
      <c r="AM545" s="283"/>
      <c r="AN545" s="283"/>
      <c r="AO545" s="283"/>
      <c r="AP545" s="283"/>
      <c r="AQ545" s="284"/>
      <c r="AR545" s="279"/>
      <c r="AS545" s="280"/>
      <c r="AT545" s="280"/>
      <c r="AU545" s="280"/>
      <c r="AV545" s="280"/>
      <c r="AW545" s="280"/>
      <c r="AX545" s="280"/>
      <c r="AY545" s="280"/>
      <c r="AZ545" s="280"/>
      <c r="BA545" s="280"/>
      <c r="BB545" s="280"/>
      <c r="BC545" s="280"/>
      <c r="BD545" s="280"/>
      <c r="BE545" s="280"/>
      <c r="BF545" s="280"/>
      <c r="BG545" s="280"/>
      <c r="BH545" s="280"/>
      <c r="BI545" s="280"/>
      <c r="BJ545" s="280"/>
      <c r="BK545" s="280"/>
      <c r="BL545" s="280"/>
      <c r="BM545" s="280"/>
      <c r="BN545" s="280"/>
      <c r="BO545" s="280"/>
      <c r="BP545" s="280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2"/>
      <c r="C546" s="283"/>
      <c r="D546" s="283"/>
      <c r="E546" s="283"/>
      <c r="F546" s="283"/>
      <c r="G546" s="283"/>
      <c r="H546" s="283"/>
      <c r="I546" s="283"/>
      <c r="J546" s="283"/>
      <c r="K546" s="283"/>
      <c r="L546" s="283"/>
      <c r="M546" s="283"/>
      <c r="N546" s="283"/>
      <c r="O546" s="28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  <c r="AB546" s="283"/>
      <c r="AC546" s="283"/>
      <c r="AD546" s="283"/>
      <c r="AE546" s="283"/>
      <c r="AF546" s="283"/>
      <c r="AG546" s="283"/>
      <c r="AH546" s="283"/>
      <c r="AI546" s="283"/>
      <c r="AJ546" s="283"/>
      <c r="AK546" s="283"/>
      <c r="AL546" s="283"/>
      <c r="AM546" s="283"/>
      <c r="AN546" s="283"/>
      <c r="AO546" s="283"/>
      <c r="AP546" s="283"/>
      <c r="AQ546" s="284"/>
      <c r="AR546" s="279"/>
      <c r="AS546" s="280"/>
      <c r="AT546" s="280"/>
      <c r="AU546" s="280"/>
      <c r="AV546" s="280"/>
      <c r="AW546" s="280"/>
      <c r="AX546" s="280"/>
      <c r="AY546" s="280"/>
      <c r="AZ546" s="280"/>
      <c r="BA546" s="280"/>
      <c r="BB546" s="280"/>
      <c r="BC546" s="280"/>
      <c r="BD546" s="280"/>
      <c r="BE546" s="280"/>
      <c r="BF546" s="280"/>
      <c r="BG546" s="280"/>
      <c r="BH546" s="280"/>
      <c r="BI546" s="280"/>
      <c r="BJ546" s="280"/>
      <c r="BK546" s="280"/>
      <c r="BL546" s="280"/>
      <c r="BM546" s="280"/>
      <c r="BN546" s="280"/>
      <c r="BO546" s="280"/>
      <c r="BP546" s="280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2"/>
      <c r="C547" s="283"/>
      <c r="D547" s="283"/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  <c r="AB547" s="283"/>
      <c r="AC547" s="283"/>
      <c r="AD547" s="283"/>
      <c r="AE547" s="283"/>
      <c r="AF547" s="283"/>
      <c r="AG547" s="283"/>
      <c r="AH547" s="283"/>
      <c r="AI547" s="283"/>
      <c r="AJ547" s="283"/>
      <c r="AK547" s="283"/>
      <c r="AL547" s="283"/>
      <c r="AM547" s="283"/>
      <c r="AN547" s="283"/>
      <c r="AO547" s="283"/>
      <c r="AP547" s="283"/>
      <c r="AQ547" s="284"/>
      <c r="AR547" s="279"/>
      <c r="AS547" s="280"/>
      <c r="AT547" s="280"/>
      <c r="AU547" s="280"/>
      <c r="AV547" s="280"/>
      <c r="AW547" s="280"/>
      <c r="AX547" s="280"/>
      <c r="AY547" s="280"/>
      <c r="AZ547" s="280"/>
      <c r="BA547" s="280"/>
      <c r="BB547" s="280"/>
      <c r="BC547" s="280"/>
      <c r="BD547" s="280"/>
      <c r="BE547" s="280"/>
      <c r="BF547" s="280"/>
      <c r="BG547" s="280"/>
      <c r="BH547" s="280"/>
      <c r="BI547" s="280"/>
      <c r="BJ547" s="280"/>
      <c r="BK547" s="280"/>
      <c r="BL547" s="280"/>
      <c r="BM547" s="280"/>
      <c r="BN547" s="280"/>
      <c r="BO547" s="280"/>
      <c r="BP547" s="280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2"/>
      <c r="C548" s="283"/>
      <c r="D548" s="283"/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  <c r="AB548" s="283"/>
      <c r="AC548" s="283"/>
      <c r="AD548" s="283"/>
      <c r="AE548" s="283"/>
      <c r="AF548" s="283"/>
      <c r="AG548" s="283"/>
      <c r="AH548" s="283"/>
      <c r="AI548" s="283"/>
      <c r="AJ548" s="283"/>
      <c r="AK548" s="283"/>
      <c r="AL548" s="283"/>
      <c r="AM548" s="283"/>
      <c r="AN548" s="283"/>
      <c r="AO548" s="283"/>
      <c r="AP548" s="283"/>
      <c r="AQ548" s="284"/>
      <c r="AR548" s="279"/>
      <c r="AS548" s="280"/>
      <c r="AT548" s="280"/>
      <c r="AU548" s="280"/>
      <c r="AV548" s="280"/>
      <c r="AW548" s="280"/>
      <c r="AX548" s="280"/>
      <c r="AY548" s="280"/>
      <c r="AZ548" s="280"/>
      <c r="BA548" s="280"/>
      <c r="BB548" s="280"/>
      <c r="BC548" s="280"/>
      <c r="BD548" s="280"/>
      <c r="BE548" s="280"/>
      <c r="BF548" s="280"/>
      <c r="BG548" s="280"/>
      <c r="BH548" s="280"/>
      <c r="BI548" s="280"/>
      <c r="BJ548" s="280"/>
      <c r="BK548" s="280"/>
      <c r="BL548" s="280"/>
      <c r="BM548" s="280"/>
      <c r="BN548" s="280"/>
      <c r="BO548" s="280"/>
      <c r="BP548" s="280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6"/>
      <c r="C549" s="287"/>
      <c r="D549" s="287"/>
      <c r="E549" s="287"/>
      <c r="F549" s="287"/>
      <c r="G549" s="287"/>
      <c r="H549" s="287"/>
      <c r="I549" s="287"/>
      <c r="J549" s="287"/>
      <c r="K549" s="287"/>
      <c r="L549" s="287"/>
      <c r="M549" s="287"/>
      <c r="N549" s="287"/>
      <c r="O549" s="287"/>
      <c r="P549" s="287"/>
      <c r="Q549" s="287"/>
      <c r="R549" s="287"/>
      <c r="S549" s="287"/>
      <c r="T549" s="287"/>
      <c r="U549" s="287"/>
      <c r="V549" s="287"/>
      <c r="W549" s="287"/>
      <c r="X549" s="287"/>
      <c r="Y549" s="287"/>
      <c r="Z549" s="287"/>
      <c r="AA549" s="287"/>
      <c r="AB549" s="287"/>
      <c r="AC549" s="287"/>
      <c r="AD549" s="287"/>
      <c r="AE549" s="287"/>
      <c r="AF549" s="287"/>
      <c r="AG549" s="287"/>
      <c r="AH549" s="287"/>
      <c r="AI549" s="287"/>
      <c r="AJ549" s="287"/>
      <c r="AK549" s="287"/>
      <c r="AL549" s="287"/>
      <c r="AM549" s="287"/>
      <c r="AN549" s="287"/>
      <c r="AO549" s="287"/>
      <c r="AP549" s="287"/>
      <c r="AQ549" s="288"/>
      <c r="AR549" s="340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77" t="s">
        <v>197</v>
      </c>
      <c r="K551" s="77"/>
      <c r="L551" s="77"/>
      <c r="M551" s="77"/>
      <c r="N551" s="77"/>
      <c r="O551" s="77"/>
      <c r="P551" s="77"/>
      <c r="Q551" s="77"/>
      <c r="R551" s="77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12" t="s">
        <v>43</v>
      </c>
      <c r="C554" s="213"/>
      <c r="D554" s="213"/>
      <c r="E554" s="213"/>
      <c r="F554" s="213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4"/>
      <c r="AG554" s="385" t="s">
        <v>149</v>
      </c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15"/>
      <c r="C555" s="216"/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16"/>
      <c r="O555" s="216"/>
      <c r="P555" s="216"/>
      <c r="Q555" s="216"/>
      <c r="R555" s="216"/>
      <c r="S555" s="216"/>
      <c r="T555" s="216"/>
      <c r="U555" s="216"/>
      <c r="V555" s="216"/>
      <c r="W555" s="216"/>
      <c r="X555" s="216"/>
      <c r="Y555" s="216"/>
      <c r="Z555" s="216"/>
      <c r="AA555" s="216"/>
      <c r="AB555" s="216"/>
      <c r="AC555" s="216"/>
      <c r="AD555" s="216"/>
      <c r="AE555" s="216"/>
      <c r="AF555" s="217"/>
      <c r="AG555" s="388" t="s">
        <v>150</v>
      </c>
      <c r="AH555" s="389"/>
      <c r="AI555" s="389"/>
      <c r="AJ555" s="389"/>
      <c r="AK555" s="389"/>
      <c r="AL555" s="389"/>
      <c r="AM555" s="389"/>
      <c r="AN555" s="389"/>
      <c r="AO555" s="389"/>
      <c r="AP555" s="389"/>
      <c r="AQ555" s="389"/>
      <c r="AR555" s="389"/>
      <c r="AS555" s="389"/>
      <c r="AT555" s="389"/>
      <c r="AU555" s="390" t="s">
        <v>151</v>
      </c>
      <c r="AV555" s="390"/>
      <c r="AW555" s="390"/>
      <c r="AX555" s="390"/>
      <c r="AY555" s="390"/>
      <c r="AZ555" s="390"/>
      <c r="BA555" s="390"/>
      <c r="BB555" s="390"/>
      <c r="BC555" s="390"/>
      <c r="BD555" s="390"/>
      <c r="BE555" s="390"/>
      <c r="BF555" s="390"/>
      <c r="BG555" s="390"/>
      <c r="BH555" s="390"/>
      <c r="BI555" s="390"/>
      <c r="BJ555" s="390"/>
      <c r="BK555" s="371" t="s">
        <v>152</v>
      </c>
      <c r="BL555" s="371"/>
      <c r="BM555" s="371"/>
      <c r="BN555" s="371"/>
      <c r="BO555" s="371"/>
      <c r="BP555" s="371"/>
      <c r="BQ555" s="371"/>
      <c r="BR555" s="371"/>
      <c r="BS555" s="371"/>
      <c r="BT555" s="371"/>
      <c r="BU555" s="371"/>
      <c r="BV555" s="371"/>
      <c r="BW555" s="371"/>
      <c r="BX555" s="371"/>
      <c r="BY555" s="371"/>
      <c r="BZ555" s="372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8" t="s">
        <v>45</v>
      </c>
      <c r="C557" s="369"/>
      <c r="D557" s="369"/>
      <c r="E557" s="369"/>
      <c r="F557" s="369"/>
      <c r="G557" s="369"/>
      <c r="H557" s="369"/>
      <c r="I557" s="369"/>
      <c r="J557" s="369"/>
      <c r="K557" s="369"/>
      <c r="L557" s="369"/>
      <c r="M557" s="369"/>
      <c r="N557" s="369"/>
      <c r="O557" s="369"/>
      <c r="P557" s="369"/>
      <c r="Q557" s="369"/>
      <c r="R557" s="369"/>
      <c r="S557" s="369"/>
      <c r="T557" s="369"/>
      <c r="U557" s="369"/>
      <c r="V557" s="369"/>
      <c r="W557" s="369"/>
      <c r="X557" s="369"/>
      <c r="Y557" s="369"/>
      <c r="Z557" s="369"/>
      <c r="AA557" s="369"/>
      <c r="AB557" s="369"/>
      <c r="AC557" s="369"/>
      <c r="AD557" s="369"/>
      <c r="AE557" s="369"/>
      <c r="AF557" s="370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8" t="s">
        <v>46</v>
      </c>
      <c r="C558" s="369"/>
      <c r="D558" s="369"/>
      <c r="E558" s="369"/>
      <c r="F558" s="369"/>
      <c r="G558" s="369"/>
      <c r="H558" s="369"/>
      <c r="I558" s="369"/>
      <c r="J558" s="369"/>
      <c r="K558" s="369"/>
      <c r="L558" s="369"/>
      <c r="M558" s="369"/>
      <c r="N558" s="369"/>
      <c r="O558" s="369"/>
      <c r="P558" s="369"/>
      <c r="Q558" s="369"/>
      <c r="R558" s="369"/>
      <c r="S558" s="369"/>
      <c r="T558" s="369"/>
      <c r="U558" s="369"/>
      <c r="V558" s="369"/>
      <c r="W558" s="369"/>
      <c r="X558" s="369"/>
      <c r="Y558" s="369"/>
      <c r="Z558" s="369"/>
      <c r="AA558" s="369"/>
      <c r="AB558" s="369"/>
      <c r="AC558" s="369"/>
      <c r="AD558" s="369"/>
      <c r="AE558" s="369"/>
      <c r="AF558" s="370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8" t="s">
        <v>47</v>
      </c>
      <c r="C559" s="369"/>
      <c r="D559" s="369"/>
      <c r="E559" s="369"/>
      <c r="F559" s="369"/>
      <c r="G559" s="369"/>
      <c r="H559" s="369"/>
      <c r="I559" s="369"/>
      <c r="J559" s="369"/>
      <c r="K559" s="369"/>
      <c r="L559" s="369"/>
      <c r="M559" s="369"/>
      <c r="N559" s="369"/>
      <c r="O559" s="369"/>
      <c r="P559" s="369"/>
      <c r="Q559" s="369"/>
      <c r="R559" s="369"/>
      <c r="S559" s="369"/>
      <c r="T559" s="369"/>
      <c r="U559" s="369"/>
      <c r="V559" s="369"/>
      <c r="W559" s="369"/>
      <c r="X559" s="369"/>
      <c r="Y559" s="369"/>
      <c r="Z559" s="369"/>
      <c r="AA559" s="369"/>
      <c r="AB559" s="369"/>
      <c r="AC559" s="369"/>
      <c r="AD559" s="369"/>
      <c r="AE559" s="369"/>
      <c r="AF559" s="370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8" t="s">
        <v>48</v>
      </c>
      <c r="C560" s="369"/>
      <c r="D560" s="369"/>
      <c r="E560" s="369"/>
      <c r="F560" s="369"/>
      <c r="G560" s="369"/>
      <c r="H560" s="369"/>
      <c r="I560" s="369"/>
      <c r="J560" s="369"/>
      <c r="K560" s="369"/>
      <c r="L560" s="369"/>
      <c r="M560" s="369"/>
      <c r="N560" s="369"/>
      <c r="O560" s="369"/>
      <c r="P560" s="369"/>
      <c r="Q560" s="369"/>
      <c r="R560" s="369"/>
      <c r="S560" s="369"/>
      <c r="T560" s="369"/>
      <c r="U560" s="369"/>
      <c r="V560" s="369"/>
      <c r="W560" s="369"/>
      <c r="X560" s="369"/>
      <c r="Y560" s="369"/>
      <c r="Z560" s="369"/>
      <c r="AA560" s="369"/>
      <c r="AB560" s="369"/>
      <c r="AC560" s="369"/>
      <c r="AD560" s="369"/>
      <c r="AE560" s="369"/>
      <c r="AF560" s="370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2"/>
      <c r="C561" s="283"/>
      <c r="D561" s="283"/>
      <c r="E561" s="283"/>
      <c r="F561" s="283"/>
      <c r="G561" s="283"/>
      <c r="H561" s="283"/>
      <c r="I561" s="283"/>
      <c r="J561" s="283"/>
      <c r="K561" s="283"/>
      <c r="L561" s="283"/>
      <c r="M561" s="283"/>
      <c r="N561" s="283"/>
      <c r="O561" s="28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  <c r="AA561" s="283"/>
      <c r="AB561" s="283"/>
      <c r="AC561" s="283"/>
      <c r="AD561" s="283"/>
      <c r="AE561" s="283"/>
      <c r="AF561" s="34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2"/>
      <c r="C562" s="283"/>
      <c r="D562" s="283"/>
      <c r="E562" s="283"/>
      <c r="F562" s="283"/>
      <c r="G562" s="283"/>
      <c r="H562" s="283"/>
      <c r="I562" s="283"/>
      <c r="J562" s="283"/>
      <c r="K562" s="283"/>
      <c r="L562" s="283"/>
      <c r="M562" s="283"/>
      <c r="N562" s="283"/>
      <c r="O562" s="28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  <c r="AA562" s="283"/>
      <c r="AB562" s="283"/>
      <c r="AC562" s="283"/>
      <c r="AD562" s="283"/>
      <c r="AE562" s="283"/>
      <c r="AF562" s="34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2"/>
      <c r="C563" s="283"/>
      <c r="D563" s="283"/>
      <c r="E563" s="283"/>
      <c r="F563" s="283"/>
      <c r="G563" s="283"/>
      <c r="H563" s="283"/>
      <c r="I563" s="283"/>
      <c r="J563" s="283"/>
      <c r="K563" s="283"/>
      <c r="L563" s="283"/>
      <c r="M563" s="283"/>
      <c r="N563" s="283"/>
      <c r="O563" s="28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  <c r="AA563" s="283"/>
      <c r="AB563" s="283"/>
      <c r="AC563" s="283"/>
      <c r="AD563" s="283"/>
      <c r="AE563" s="283"/>
      <c r="AF563" s="34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2"/>
      <c r="C564" s="283"/>
      <c r="D564" s="283"/>
      <c r="E564" s="283"/>
      <c r="F564" s="283"/>
      <c r="G564" s="283"/>
      <c r="H564" s="283"/>
      <c r="I564" s="283"/>
      <c r="J564" s="283"/>
      <c r="K564" s="283"/>
      <c r="L564" s="283"/>
      <c r="M564" s="283"/>
      <c r="N564" s="283"/>
      <c r="O564" s="28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  <c r="AA564" s="283"/>
      <c r="AB564" s="283"/>
      <c r="AC564" s="283"/>
      <c r="AD564" s="283"/>
      <c r="AE564" s="283"/>
      <c r="AF564" s="34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2"/>
      <c r="C565" s="283"/>
      <c r="D565" s="283"/>
      <c r="E565" s="283"/>
      <c r="F565" s="283"/>
      <c r="G565" s="283"/>
      <c r="H565" s="283"/>
      <c r="I565" s="283"/>
      <c r="J565" s="283"/>
      <c r="K565" s="283"/>
      <c r="L565" s="283"/>
      <c r="M565" s="283"/>
      <c r="N565" s="283"/>
      <c r="O565" s="28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  <c r="AA565" s="283"/>
      <c r="AB565" s="283"/>
      <c r="AC565" s="283"/>
      <c r="AD565" s="283"/>
      <c r="AE565" s="283"/>
      <c r="AF565" s="34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2"/>
      <c r="C566" s="283"/>
      <c r="D566" s="283"/>
      <c r="E566" s="283"/>
      <c r="F566" s="283"/>
      <c r="G566" s="283"/>
      <c r="H566" s="283"/>
      <c r="I566" s="283"/>
      <c r="J566" s="283"/>
      <c r="K566" s="283"/>
      <c r="L566" s="283"/>
      <c r="M566" s="283"/>
      <c r="N566" s="283"/>
      <c r="O566" s="28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  <c r="AA566" s="283"/>
      <c r="AB566" s="283"/>
      <c r="AC566" s="283"/>
      <c r="AD566" s="283"/>
      <c r="AE566" s="283"/>
      <c r="AF566" s="34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2"/>
      <c r="C567" s="283"/>
      <c r="D567" s="283"/>
      <c r="E567" s="283"/>
      <c r="F567" s="283"/>
      <c r="G567" s="283"/>
      <c r="H567" s="283"/>
      <c r="I567" s="283"/>
      <c r="J567" s="283"/>
      <c r="K567" s="283"/>
      <c r="L567" s="283"/>
      <c r="M567" s="283"/>
      <c r="N567" s="283"/>
      <c r="O567" s="28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  <c r="AA567" s="283"/>
      <c r="AB567" s="283"/>
      <c r="AC567" s="283"/>
      <c r="AD567" s="283"/>
      <c r="AE567" s="283"/>
      <c r="AF567" s="34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2"/>
      <c r="C568" s="283"/>
      <c r="D568" s="283"/>
      <c r="E568" s="283"/>
      <c r="F568" s="283"/>
      <c r="G568" s="283"/>
      <c r="H568" s="283"/>
      <c r="I568" s="283"/>
      <c r="J568" s="283"/>
      <c r="K568" s="283"/>
      <c r="L568" s="283"/>
      <c r="M568" s="283"/>
      <c r="N568" s="283"/>
      <c r="O568" s="28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  <c r="AA568" s="283"/>
      <c r="AB568" s="283"/>
      <c r="AC568" s="283"/>
      <c r="AD568" s="283"/>
      <c r="AE568" s="283"/>
      <c r="AF568" s="34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2"/>
      <c r="C569" s="283"/>
      <c r="D569" s="283"/>
      <c r="E569" s="283"/>
      <c r="F569" s="283"/>
      <c r="G569" s="283"/>
      <c r="H569" s="283"/>
      <c r="I569" s="283"/>
      <c r="J569" s="283"/>
      <c r="K569" s="283"/>
      <c r="L569" s="283"/>
      <c r="M569" s="283"/>
      <c r="N569" s="283"/>
      <c r="O569" s="28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  <c r="AA569" s="283"/>
      <c r="AB569" s="283"/>
      <c r="AC569" s="283"/>
      <c r="AD569" s="283"/>
      <c r="AE569" s="283"/>
      <c r="AF569" s="34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6"/>
      <c r="C570" s="287"/>
      <c r="D570" s="287"/>
      <c r="E570" s="287"/>
      <c r="F570" s="287"/>
      <c r="G570" s="287"/>
      <c r="H570" s="287"/>
      <c r="I570" s="287"/>
      <c r="J570" s="287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  <c r="AA570" s="287"/>
      <c r="AB570" s="287"/>
      <c r="AC570" s="287"/>
      <c r="AD570" s="287"/>
      <c r="AE570" s="287"/>
      <c r="AF570" s="360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77" t="s">
        <v>198</v>
      </c>
      <c r="K594" s="77"/>
      <c r="L594" s="77"/>
      <c r="M594" s="77"/>
      <c r="N594" s="77"/>
      <c r="O594" s="77"/>
      <c r="P594" s="77"/>
      <c r="Q594" s="77"/>
      <c r="R594" s="77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77" t="s">
        <v>198</v>
      </c>
      <c r="K619" s="77"/>
      <c r="L619" s="77"/>
      <c r="M619" s="77"/>
      <c r="N619" s="77"/>
      <c r="O619" s="77"/>
      <c r="P619" s="77"/>
      <c r="Q619" s="77"/>
      <c r="R619" s="77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365" t="s">
        <v>104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303" t="s">
        <v>51</v>
      </c>
      <c r="AL645" s="304"/>
      <c r="AM645" s="304"/>
      <c r="AN645" s="304"/>
      <c r="AO645" s="304"/>
      <c r="AP645" s="304"/>
      <c r="AQ645" s="304"/>
      <c r="AR645" s="304"/>
      <c r="AS645" s="304"/>
      <c r="AT645" s="304"/>
      <c r="AU645" s="304"/>
      <c r="AV645" s="304"/>
      <c r="AW645" s="304"/>
      <c r="AX645" s="305"/>
      <c r="AY645" s="303" t="s">
        <v>52</v>
      </c>
      <c r="AZ645" s="304"/>
      <c r="BA645" s="304"/>
      <c r="BB645" s="304"/>
      <c r="BC645" s="304"/>
      <c r="BD645" s="304"/>
      <c r="BE645" s="304"/>
      <c r="BF645" s="304"/>
      <c r="BG645" s="304"/>
      <c r="BH645" s="304"/>
      <c r="BI645" s="304"/>
      <c r="BJ645" s="304"/>
      <c r="BK645" s="304"/>
      <c r="BL645" s="305"/>
      <c r="BM645" s="303" t="s">
        <v>53</v>
      </c>
      <c r="BN645" s="304"/>
      <c r="BO645" s="304"/>
      <c r="BP645" s="304"/>
      <c r="BQ645" s="304"/>
      <c r="BR645" s="304"/>
      <c r="BS645" s="304"/>
      <c r="BT645" s="304"/>
      <c r="BU645" s="304"/>
      <c r="BV645" s="304"/>
      <c r="BW645" s="304"/>
      <c r="BX645" s="304"/>
      <c r="BY645" s="304"/>
      <c r="BZ645" s="30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8">
        <f>AJ38</f>
        <v>2016</v>
      </c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19"/>
      <c r="BN646" s="219"/>
      <c r="BO646" s="219"/>
      <c r="BP646" s="219"/>
      <c r="BQ646" s="219"/>
      <c r="BR646" s="219"/>
      <c r="BS646" s="219"/>
      <c r="BT646" s="219"/>
      <c r="BU646" s="219"/>
      <c r="BV646" s="219"/>
      <c r="BW646" s="219"/>
      <c r="BX646" s="219"/>
      <c r="BY646" s="219"/>
      <c r="BZ646" s="21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31" t="s">
        <v>105</v>
      </c>
      <c r="C647" s="332"/>
      <c r="D647" s="332"/>
      <c r="E647" s="332"/>
      <c r="F647" s="332"/>
      <c r="G647" s="332"/>
      <c r="H647" s="332"/>
      <c r="I647" s="332"/>
      <c r="J647" s="332"/>
      <c r="K647" s="332"/>
      <c r="L647" s="332"/>
      <c r="M647" s="332"/>
      <c r="N647" s="332"/>
      <c r="O647" s="332"/>
      <c r="P647" s="332"/>
      <c r="Q647" s="332"/>
      <c r="R647" s="332"/>
      <c r="S647" s="332"/>
      <c r="T647" s="332"/>
      <c r="U647" s="332"/>
      <c r="V647" s="332"/>
      <c r="W647" s="332"/>
      <c r="X647" s="332"/>
      <c r="Y647" s="332"/>
      <c r="Z647" s="332"/>
      <c r="AA647" s="332"/>
      <c r="AB647" s="332"/>
      <c r="AC647" s="332"/>
      <c r="AD647" s="332"/>
      <c r="AE647" s="332"/>
      <c r="AF647" s="332"/>
      <c r="AG647" s="332"/>
      <c r="AH647" s="332"/>
      <c r="AI647" s="332"/>
      <c r="AJ647" s="332"/>
      <c r="AK647" s="301"/>
      <c r="AL647" s="301"/>
      <c r="AM647" s="301"/>
      <c r="AN647" s="301"/>
      <c r="AO647" s="301"/>
      <c r="AP647" s="301"/>
      <c r="AQ647" s="301"/>
      <c r="AR647" s="301"/>
      <c r="AS647" s="301"/>
      <c r="AT647" s="301"/>
      <c r="AU647" s="301"/>
      <c r="AV647" s="301"/>
      <c r="AW647" s="301"/>
      <c r="AX647" s="301"/>
      <c r="AY647" s="301"/>
      <c r="AZ647" s="301"/>
      <c r="BA647" s="301"/>
      <c r="BB647" s="301"/>
      <c r="BC647" s="301"/>
      <c r="BD647" s="301"/>
      <c r="BE647" s="301"/>
      <c r="BF647" s="301"/>
      <c r="BG647" s="301"/>
      <c r="BH647" s="301"/>
      <c r="BI647" s="301"/>
      <c r="BJ647" s="301"/>
      <c r="BK647" s="301"/>
      <c r="BL647" s="301"/>
      <c r="BM647" s="301"/>
      <c r="BN647" s="301"/>
      <c r="BO647" s="301"/>
      <c r="BP647" s="301"/>
      <c r="BQ647" s="301"/>
      <c r="BR647" s="301"/>
      <c r="BS647" s="301"/>
      <c r="BT647" s="301"/>
      <c r="BU647" s="301"/>
      <c r="BV647" s="301"/>
      <c r="BW647" s="301"/>
      <c r="BX647" s="301"/>
      <c r="BY647" s="301"/>
      <c r="BZ647" s="30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0" t="s">
        <v>117</v>
      </c>
      <c r="C648" s="291"/>
      <c r="D648" s="291"/>
      <c r="E648" s="291"/>
      <c r="F648" s="291"/>
      <c r="G648" s="291"/>
      <c r="H648" s="291"/>
      <c r="I648" s="291"/>
      <c r="J648" s="291"/>
      <c r="K648" s="291"/>
      <c r="L648" s="291"/>
      <c r="M648" s="291"/>
      <c r="N648" s="291"/>
      <c r="O648" s="291"/>
      <c r="P648" s="291"/>
      <c r="Q648" s="291"/>
      <c r="R648" s="291"/>
      <c r="S648" s="291"/>
      <c r="T648" s="291"/>
      <c r="U648" s="291"/>
      <c r="V648" s="291"/>
      <c r="W648" s="291"/>
      <c r="X648" s="291"/>
      <c r="Y648" s="291"/>
      <c r="Z648" s="291"/>
      <c r="AA648" s="291"/>
      <c r="AB648" s="291"/>
      <c r="AC648" s="291"/>
      <c r="AD648" s="291"/>
      <c r="AE648" s="291"/>
      <c r="AF648" s="291"/>
      <c r="AG648" s="291"/>
      <c r="AH648" s="291"/>
      <c r="AI648" s="291"/>
      <c r="AJ648" s="291"/>
      <c r="AK648" s="306"/>
      <c r="AL648" s="306"/>
      <c r="AM648" s="306"/>
      <c r="AN648" s="306"/>
      <c r="AO648" s="306"/>
      <c r="AP648" s="306"/>
      <c r="AQ648" s="306"/>
      <c r="AR648" s="306"/>
      <c r="AS648" s="306"/>
      <c r="AT648" s="306"/>
      <c r="AU648" s="306"/>
      <c r="AV648" s="306"/>
      <c r="AW648" s="306"/>
      <c r="AX648" s="306"/>
      <c r="AY648" s="306"/>
      <c r="AZ648" s="306"/>
      <c r="BA648" s="306"/>
      <c r="BB648" s="306"/>
      <c r="BC648" s="306"/>
      <c r="BD648" s="306"/>
      <c r="BE648" s="306"/>
      <c r="BF648" s="306"/>
      <c r="BG648" s="306"/>
      <c r="BH648" s="306"/>
      <c r="BI648" s="306"/>
      <c r="BJ648" s="306"/>
      <c r="BK648" s="306"/>
      <c r="BL648" s="306"/>
      <c r="BM648" s="306"/>
      <c r="BN648" s="306"/>
      <c r="BO648" s="306"/>
      <c r="BP648" s="306"/>
      <c r="BQ648" s="306"/>
      <c r="BR648" s="306"/>
      <c r="BS648" s="306"/>
      <c r="BT648" s="306"/>
      <c r="BU648" s="306"/>
      <c r="BV648" s="306"/>
      <c r="BW648" s="306"/>
      <c r="BX648" s="306"/>
      <c r="BY648" s="306"/>
      <c r="BZ648" s="307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2"/>
      <c r="C649" s="293"/>
      <c r="D649" s="293"/>
      <c r="E649" s="293"/>
      <c r="F649" s="293"/>
      <c r="G649" s="293"/>
      <c r="H649" s="293"/>
      <c r="I649" s="293"/>
      <c r="J649" s="293"/>
      <c r="K649" s="293"/>
      <c r="L649" s="293"/>
      <c r="M649" s="293"/>
      <c r="N649" s="293"/>
      <c r="O649" s="293"/>
      <c r="P649" s="293"/>
      <c r="Q649" s="293"/>
      <c r="R649" s="293"/>
      <c r="S649" s="293"/>
      <c r="T649" s="293"/>
      <c r="U649" s="293"/>
      <c r="V649" s="293"/>
      <c r="W649" s="293"/>
      <c r="X649" s="293"/>
      <c r="Y649" s="293"/>
      <c r="Z649" s="293"/>
      <c r="AA649" s="293"/>
      <c r="AB649" s="293"/>
      <c r="AC649" s="293"/>
      <c r="AD649" s="293"/>
      <c r="AE649" s="293"/>
      <c r="AF649" s="293"/>
      <c r="AG649" s="293"/>
      <c r="AH649" s="293"/>
      <c r="AI649" s="293"/>
      <c r="AJ649" s="293"/>
      <c r="AK649" s="306"/>
      <c r="AL649" s="306"/>
      <c r="AM649" s="306"/>
      <c r="AN649" s="306"/>
      <c r="AO649" s="306"/>
      <c r="AP649" s="306"/>
      <c r="AQ649" s="306"/>
      <c r="AR649" s="306"/>
      <c r="AS649" s="306"/>
      <c r="AT649" s="306"/>
      <c r="AU649" s="306"/>
      <c r="AV649" s="306"/>
      <c r="AW649" s="306"/>
      <c r="AX649" s="306"/>
      <c r="AY649" s="306"/>
      <c r="AZ649" s="306"/>
      <c r="BA649" s="306"/>
      <c r="BB649" s="306"/>
      <c r="BC649" s="306"/>
      <c r="BD649" s="306"/>
      <c r="BE649" s="306"/>
      <c r="BF649" s="306"/>
      <c r="BG649" s="306"/>
      <c r="BH649" s="306"/>
      <c r="BI649" s="306"/>
      <c r="BJ649" s="306"/>
      <c r="BK649" s="306"/>
      <c r="BL649" s="306"/>
      <c r="BM649" s="306"/>
      <c r="BN649" s="306"/>
      <c r="BO649" s="306"/>
      <c r="BP649" s="306"/>
      <c r="BQ649" s="306"/>
      <c r="BR649" s="306"/>
      <c r="BS649" s="306"/>
      <c r="BT649" s="306"/>
      <c r="BU649" s="306"/>
      <c r="BV649" s="306"/>
      <c r="BW649" s="306"/>
      <c r="BX649" s="306"/>
      <c r="BY649" s="306"/>
      <c r="BZ649" s="307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4"/>
      <c r="C650" s="295"/>
      <c r="D650" s="295"/>
      <c r="E650" s="295"/>
      <c r="F650" s="295"/>
      <c r="G650" s="295"/>
      <c r="H650" s="295"/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  <c r="AI650" s="295"/>
      <c r="AJ650" s="295"/>
      <c r="AK650" s="314"/>
      <c r="AL650" s="314"/>
      <c r="AM650" s="314"/>
      <c r="AN650" s="314"/>
      <c r="AO650" s="314"/>
      <c r="AP650" s="314"/>
      <c r="AQ650" s="314"/>
      <c r="AR650" s="314"/>
      <c r="AS650" s="314"/>
      <c r="AT650" s="314"/>
      <c r="AU650" s="314"/>
      <c r="AV650" s="314"/>
      <c r="AW650" s="314"/>
      <c r="AX650" s="314"/>
      <c r="AY650" s="314"/>
      <c r="AZ650" s="314"/>
      <c r="BA650" s="314"/>
      <c r="BB650" s="314"/>
      <c r="BC650" s="314"/>
      <c r="BD650" s="314"/>
      <c r="BE650" s="314"/>
      <c r="BF650" s="314"/>
      <c r="BG650" s="314"/>
      <c r="BH650" s="314"/>
      <c r="BI650" s="314"/>
      <c r="BJ650" s="314"/>
      <c r="BK650" s="314"/>
      <c r="BL650" s="314"/>
      <c r="BM650" s="314"/>
      <c r="BN650" s="314"/>
      <c r="BO650" s="314"/>
      <c r="BP650" s="314"/>
      <c r="BQ650" s="314"/>
      <c r="BR650" s="314"/>
      <c r="BS650" s="314"/>
      <c r="BT650" s="314"/>
      <c r="BU650" s="314"/>
      <c r="BV650" s="314"/>
      <c r="BW650" s="314"/>
      <c r="BX650" s="314"/>
      <c r="BY650" s="314"/>
      <c r="BZ650" s="31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6" t="s">
        <v>108</v>
      </c>
      <c r="C651" s="297"/>
      <c r="D651" s="297"/>
      <c r="E651" s="297"/>
      <c r="F651" s="297"/>
      <c r="G651" s="297"/>
      <c r="H651" s="297"/>
      <c r="I651" s="297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8" t="s">
        <v>54</v>
      </c>
      <c r="AB651" s="298"/>
      <c r="AC651" s="298"/>
      <c r="AD651" s="298"/>
      <c r="AE651" s="298"/>
      <c r="AF651" s="298"/>
      <c r="AG651" s="298"/>
      <c r="AH651" s="298"/>
      <c r="AI651" s="298"/>
      <c r="AJ651" s="299"/>
      <c r="AK651" s="300">
        <f>+SUM(AK652:AX654)</f>
        <v>0</v>
      </c>
      <c r="AL651" s="300"/>
      <c r="AM651" s="300"/>
      <c r="AN651" s="300"/>
      <c r="AO651" s="300"/>
      <c r="AP651" s="300"/>
      <c r="AQ651" s="300"/>
      <c r="AR651" s="300"/>
      <c r="AS651" s="300"/>
      <c r="AT651" s="300"/>
      <c r="AU651" s="300"/>
      <c r="AV651" s="300"/>
      <c r="AW651" s="300"/>
      <c r="AX651" s="300"/>
      <c r="AY651" s="300">
        <f>+SUM(AY652:BL654)</f>
        <v>0</v>
      </c>
      <c r="AZ651" s="300"/>
      <c r="BA651" s="300"/>
      <c r="BB651" s="300"/>
      <c r="BC651" s="300"/>
      <c r="BD651" s="300"/>
      <c r="BE651" s="300"/>
      <c r="BF651" s="300"/>
      <c r="BG651" s="300"/>
      <c r="BH651" s="300"/>
      <c r="BI651" s="300"/>
      <c r="BJ651" s="300"/>
      <c r="BK651" s="300"/>
      <c r="BL651" s="300"/>
      <c r="BM651" s="300">
        <f>+SUM(BM652:BZ654)</f>
        <v>0</v>
      </c>
      <c r="BN651" s="300"/>
      <c r="BO651" s="300"/>
      <c r="BP651" s="300"/>
      <c r="BQ651" s="300"/>
      <c r="BR651" s="300"/>
      <c r="BS651" s="300"/>
      <c r="BT651" s="300"/>
      <c r="BU651" s="300"/>
      <c r="BV651" s="300"/>
      <c r="BW651" s="300"/>
      <c r="BX651" s="300"/>
      <c r="BY651" s="300"/>
      <c r="BZ651" s="31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4" t="s">
        <v>106</v>
      </c>
      <c r="C652" s="205"/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4" t="s">
        <v>107</v>
      </c>
      <c r="C653" s="205"/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4" t="s">
        <v>109</v>
      </c>
      <c r="C654" s="205"/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08" t="s">
        <v>111</v>
      </c>
      <c r="C655" s="309"/>
      <c r="D655" s="309"/>
      <c r="E655" s="309"/>
      <c r="F655" s="309"/>
      <c r="G655" s="309"/>
      <c r="H655" s="309"/>
      <c r="I655" s="309"/>
      <c r="J655" s="309"/>
      <c r="K655" s="309"/>
      <c r="L655" s="309"/>
      <c r="M655" s="309"/>
      <c r="N655" s="309"/>
      <c r="O655" s="309"/>
      <c r="P655" s="309"/>
      <c r="Q655" s="309"/>
      <c r="R655" s="309"/>
      <c r="S655" s="309"/>
      <c r="T655" s="309"/>
      <c r="U655" s="309"/>
      <c r="V655" s="309"/>
      <c r="W655" s="309"/>
      <c r="X655" s="309"/>
      <c r="Y655" s="309"/>
      <c r="Z655" s="309"/>
      <c r="AA655" s="309"/>
      <c r="AB655" s="309"/>
      <c r="AC655" s="309"/>
      <c r="AD655" s="309"/>
      <c r="AE655" s="309"/>
      <c r="AF655" s="309"/>
      <c r="AG655" s="309"/>
      <c r="AH655" s="309"/>
      <c r="AI655" s="309"/>
      <c r="AJ655" s="309"/>
      <c r="AK655" s="310"/>
      <c r="AL655" s="311"/>
      <c r="AM655" s="311"/>
      <c r="AN655" s="311"/>
      <c r="AO655" s="311"/>
      <c r="AP655" s="311"/>
      <c r="AQ655" s="311"/>
      <c r="AR655" s="311"/>
      <c r="AS655" s="311"/>
      <c r="AT655" s="311"/>
      <c r="AU655" s="311"/>
      <c r="AV655" s="311"/>
      <c r="AW655" s="311"/>
      <c r="AX655" s="311"/>
      <c r="AY655" s="311"/>
      <c r="AZ655" s="311"/>
      <c r="BA655" s="311"/>
      <c r="BB655" s="311"/>
      <c r="BC655" s="311"/>
      <c r="BD655" s="311"/>
      <c r="BE655" s="311"/>
      <c r="BF655" s="311"/>
      <c r="BG655" s="311"/>
      <c r="BH655" s="311"/>
      <c r="BI655" s="311"/>
      <c r="BJ655" s="311"/>
      <c r="BK655" s="311"/>
      <c r="BL655" s="311"/>
      <c r="BM655" s="311"/>
      <c r="BN655" s="311"/>
      <c r="BO655" s="311"/>
      <c r="BP655" s="311"/>
      <c r="BQ655" s="311"/>
      <c r="BR655" s="311"/>
      <c r="BS655" s="311"/>
      <c r="BT655" s="311"/>
      <c r="BU655" s="311"/>
      <c r="BV655" s="311"/>
      <c r="BW655" s="311"/>
      <c r="BX655" s="311"/>
      <c r="BY655" s="311"/>
      <c r="BZ655" s="31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4" t="s">
        <v>112</v>
      </c>
      <c r="C656" s="205"/>
      <c r="D656" s="205"/>
      <c r="E656" s="205"/>
      <c r="F656" s="205"/>
      <c r="G656" s="205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0"/>
      <c r="BN656" s="210"/>
      <c r="BO656" s="210"/>
      <c r="BP656" s="210"/>
      <c r="BQ656" s="210"/>
      <c r="BR656" s="210"/>
      <c r="BS656" s="210"/>
      <c r="BT656" s="210"/>
      <c r="BU656" s="210"/>
      <c r="BV656" s="210"/>
      <c r="BW656" s="210"/>
      <c r="BX656" s="210"/>
      <c r="BY656" s="210"/>
      <c r="BZ656" s="21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4" t="s">
        <v>116</v>
      </c>
      <c r="C657" s="205"/>
      <c r="D657" s="205"/>
      <c r="E657" s="205"/>
      <c r="F657" s="205"/>
      <c r="G657" s="205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4" t="s">
        <v>113</v>
      </c>
      <c r="C658" s="205"/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6"/>
      <c r="BN658" s="206"/>
      <c r="BO658" s="206"/>
      <c r="BP658" s="206"/>
      <c r="BQ658" s="206"/>
      <c r="BR658" s="206"/>
      <c r="BS658" s="206"/>
      <c r="BT658" s="206"/>
      <c r="BU658" s="206"/>
      <c r="BV658" s="206"/>
      <c r="BW658" s="206"/>
      <c r="BX658" s="206"/>
      <c r="BY658" s="206"/>
      <c r="BZ658" s="2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4" t="s">
        <v>114</v>
      </c>
      <c r="C659" s="205"/>
      <c r="D659" s="205"/>
      <c r="E659" s="205"/>
      <c r="F659" s="205"/>
      <c r="G659" s="205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6"/>
      <c r="BN659" s="206"/>
      <c r="BO659" s="206"/>
      <c r="BP659" s="206"/>
      <c r="BQ659" s="206"/>
      <c r="BR659" s="206"/>
      <c r="BS659" s="206"/>
      <c r="BT659" s="206"/>
      <c r="BU659" s="206"/>
      <c r="BV659" s="206"/>
      <c r="BW659" s="206"/>
      <c r="BX659" s="206"/>
      <c r="BY659" s="206"/>
      <c r="BZ659" s="2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8" t="s">
        <v>115</v>
      </c>
      <c r="C660" s="209"/>
      <c r="D660" s="209"/>
      <c r="E660" s="209"/>
      <c r="F660" s="209"/>
      <c r="G660" s="209"/>
      <c r="H660" s="209"/>
      <c r="I660" s="209"/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  <c r="AH660" s="209"/>
      <c r="AI660" s="209"/>
      <c r="AJ660" s="209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0" t="s">
        <v>110</v>
      </c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2"/>
      <c r="BN661" s="202"/>
      <c r="BO661" s="202"/>
      <c r="BP661" s="202"/>
      <c r="BQ661" s="202"/>
      <c r="BR661" s="202"/>
      <c r="BS661" s="202"/>
      <c r="BT661" s="202"/>
      <c r="BU661" s="202"/>
      <c r="BV661" s="202"/>
      <c r="BW661" s="202"/>
      <c r="BX661" s="202"/>
      <c r="BY661" s="202"/>
      <c r="BZ661" s="203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220" t="s">
        <v>195</v>
      </c>
      <c r="L665" s="220"/>
      <c r="M665" s="220"/>
      <c r="N665" s="220"/>
      <c r="O665" s="220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1" t="s">
        <v>203</v>
      </c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1" t="s">
        <v>204</v>
      </c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1" t="s">
        <v>206</v>
      </c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1" t="s">
        <v>207</v>
      </c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1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1" t="s">
        <v>208</v>
      </c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1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1" t="s">
        <v>209</v>
      </c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1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1" t="s">
        <v>210</v>
      </c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1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1" t="s">
        <v>211</v>
      </c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1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1" t="s">
        <v>212</v>
      </c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1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Vladimir Kuruc</cp:lastModifiedBy>
  <cp:lastPrinted>2015-01-19T20:57:51Z</cp:lastPrinted>
  <dcterms:created xsi:type="dcterms:W3CDTF">2012-01-12T21:00:01Z</dcterms:created>
  <dcterms:modified xsi:type="dcterms:W3CDTF">2017-06-29T19:16:58Z</dcterms:modified>
</cp:coreProperties>
</file>