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DA559" s="1"/>
  <c r="CB559" s="1"/>
  <c r="CX558"/>
  <c r="DA558"/>
  <c r="CB558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/>
  <c r="CB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CZ39"/>
  <c r="CW39"/>
  <c r="DA39"/>
  <c r="CB39"/>
  <c r="CZ38"/>
  <c r="CW38"/>
  <c r="DA38"/>
  <c r="CB38"/>
  <c r="CZ37"/>
  <c r="CW37"/>
  <c r="DA37"/>
  <c r="CB37"/>
  <c r="CW36"/>
  <c r="DA36"/>
  <c r="CB36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<sst xmlns="http://schemas.openxmlformats.org/spreadsheetml/2006/main" count="974" uniqueCount="211">
  <si>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</si>
  <si>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</si>
  <si>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</si>
  <si>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</si>
  <si>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</si>
  <si>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</si>
  <si>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</si>
  <si>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</si>
  <si>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</si>
  <si>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</si>
  <si>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</si>
  <si>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</si>
  <si>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</si>
  <si>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</si>
  <si>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</si>
  <si>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</si>
  <si>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</si>
  <si>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</si>
  <si>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</si>
  <si>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</si>
  <si>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</si>
  <si>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</si>
  <si>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</si>
  <si>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</si>
  <si>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</si>
  <si>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</si>
  <si>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</si>
  <si>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</si>
  <si>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</si>
  <si>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</si>
  <si>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</si>
  <si>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</si>
  <si>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</si>
  <si>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</si>
  <si>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</si>
  <si>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</si>
  <si>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</si>
  <si>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</si>
  <si>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</si>
  <si>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</si>
  <si>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</si>
  <si>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</si>
  <si>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</si>
  <si>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</si>
  <si>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</si>
  <si>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</si>
  <si>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</si>
  <si>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</si>
  <si>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</si>
  <si>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</si>
  <si>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</si>
  <si>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</si>
  <si>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</si>
  <si>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</si>
  <si>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</si>
  <si>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</si>
  <si>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</si>
  <si>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</si>
  <si>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</si>
  <si>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</si>
  <si>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</si>
  <si>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</si>
  <si>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</si>
  <si>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</si>
  <si>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</si>
  <si>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</si>
  <si>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</si>
  <si>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</si>
  <si>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</si>
  <si>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</si>
  <si>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</si>
  <si>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</si>
  <si>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</si>
  <si>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</si>
  <si>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</si>
  <si>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</si>
  <si>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</si>
  <si>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</si>
  <si>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</si>
  <si>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</si>
  <si>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</si>
  <si>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</si>
  <si>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</si>
  <si>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</si>
  <si>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</si>
  <si>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</si>
  <si>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</si>
  <si>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</si>
  <si>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</si>
  <si>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</si>
  <si>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</si>
  <si>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</si>
  <si>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</si>
  <si>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</si>
  <si>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</si>
  <si>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</si>
  <si>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</si>
  <si>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</si>
  <si>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</si>
  <si>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</si>
  <si>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</si>
  <si>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</si>
  <si>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</si>
  <si>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</si>
  <si>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</si>
  <si>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</si>
  <si>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</si>
  <si>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</si>
  <si>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</si>
  <si>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</si>
  <si>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</si>
  <si>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</si>
  <si>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</si>
  <si>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</si>
  <si>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</si>
  <si>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</si>
  <si>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</si>
  <si>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</si>
  <si>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</si>
  <si>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</si>
  <si>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</si>
  <si>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</si>
  <si>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</si>
  <si>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</si>
  <si>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</si>
  <si>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</si>
  <si>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</si>
  <si>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</si>
  <si>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</si>
  <si>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</si>
  <si>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</si>
  <si>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</si>
  <si>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</si>
  <si>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</si>
  <si>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</si>
  <si>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</si>
  <si>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</si>
  <si>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</si>
  <si>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</si>
  <si>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</si>
  <si>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</si>
  <si>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</si>
  <si>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</si>
  <si>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</si>
  <si>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</si>
  <si>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</si>
  <si>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</si>
  <si>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</si>
  <si>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</si>
  <si>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</si>
  <si>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</si>
  <si>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</si>
  <si>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</si>
  <si>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</si>
  <si>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</si>
  <si>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</si>
  <si>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</si>
  <si>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</si>
  <si>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</si>
  <si>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</si>
  <si>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</si>
  <si>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</si>
  <si>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</si>
  <si>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</si>
  <si>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</si>
  <si>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</si>
  <si>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</si>
  <si>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</si>
  <si>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</si>
  <si>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</si>
  <si>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</si>
  <si>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</si>
  <si>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</si>
  <si>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</si>
  <si>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</si>
  <si>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</si>
  <si>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</si>
  <si>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</si>
  <si>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</si>
  <si>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</si>
  <si>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</si>
  <si>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</si>
  <si>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</si>
  <si>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</si>
  <si>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</si>
  <si>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</si>
  <si>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</si>
  <si>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</si>
  <si>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</si>
  <si>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</si>
  <si>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</si>
  <si>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</si>
  <si>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</si>
  <si>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</si>
  <si>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</si>
  <si>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</si>
  <si>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</si>
  <si>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Falcon Sport s.r.o.</t>
  </si>
  <si>
    <t>Biskupická 42, 986 01 Fiľakovo</t>
  </si>
  <si>
    <t>budovy</t>
  </si>
  <si>
    <t>R</t>
  </si>
  <si>
    <t>1/40</t>
  </si>
  <si>
    <t>samost.hn.veci</t>
  </si>
  <si>
    <t>1/6</t>
  </si>
  <si>
    <t>dopravné prostriedky</t>
  </si>
  <si>
    <t>1/4</t>
  </si>
  <si>
    <t>Krátkodobé záväzky sú z obch.styku,voči zamestnancom,daňové záväzky,voči spoločníkom,</t>
  </si>
  <si>
    <t>neúčtovala</t>
  </si>
  <si>
    <t>neeviduje</t>
  </si>
  <si>
    <t>neposkytla</t>
  </si>
  <si>
    <t>kúpa a predaj tovaru,sprostr.obchodu,podn.porad.,řekl.a propag.čin.,aplikácia nápisov,výroba a predaj odevov,kopír.a reprograf.služby,výroba videozáznamov,fotograf.služby,grafické návrhy,vedenie účtov.,maloobchod,oprava odevov,vydavat.činnosť,cestná mot.doprava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</si>
</sst>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674" activePane="bottomRight" state="frozen"/>
      <selection pane="topRight" activeCell="AO1" sqref="AO1"/>
      <selection pane="bottomLeft" activeCell="A2" sqref="A2"/>
      <selection pane="bottomRight" activeCell="B689" sqref="B689:BZ68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72" t="s">
        <v>119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  <c r="X2" s="2" t="s">
        <v>0</v>
      </c>
      <c r="Z2" s="30"/>
      <c r="AA2" s="30"/>
      <c r="AB2" s="169">
        <v>3</v>
      </c>
      <c r="AC2" s="170"/>
      <c r="AD2" s="169">
        <v>1</v>
      </c>
      <c r="AE2" s="170"/>
      <c r="AF2" s="169">
        <v>6</v>
      </c>
      <c r="AG2" s="171"/>
      <c r="AH2" s="170"/>
      <c r="AI2" s="169">
        <v>2</v>
      </c>
      <c r="AJ2" s="170"/>
      <c r="AK2" s="169">
        <v>8</v>
      </c>
      <c r="AL2" s="170"/>
      <c r="AM2" s="169">
        <v>7</v>
      </c>
      <c r="AN2" s="170"/>
      <c r="AO2" s="169">
        <v>5</v>
      </c>
      <c r="AP2" s="170"/>
      <c r="AQ2" s="169">
        <v>3</v>
      </c>
      <c r="AR2" s="170"/>
      <c r="AW2" s="30"/>
      <c r="AX2" s="2" t="s">
        <v>93</v>
      </c>
      <c r="AZ2" s="30"/>
      <c r="BA2" s="30"/>
      <c r="BB2" s="169">
        <v>2</v>
      </c>
      <c r="BC2" s="170"/>
      <c r="BD2" s="169">
        <v>0</v>
      </c>
      <c r="BE2" s="170"/>
      <c r="BF2" s="169">
        <v>2</v>
      </c>
      <c r="BG2" s="171"/>
      <c r="BH2" s="170"/>
      <c r="BI2" s="169">
        <v>0</v>
      </c>
      <c r="BJ2" s="170"/>
      <c r="BK2" s="169">
        <v>4</v>
      </c>
      <c r="BL2" s="170"/>
      <c r="BM2" s="169">
        <v>6</v>
      </c>
      <c r="BN2" s="170"/>
      <c r="BO2" s="169">
        <v>1</v>
      </c>
      <c r="BP2" s="170"/>
      <c r="BQ2" s="169">
        <v>7</v>
      </c>
      <c r="BR2" s="170"/>
      <c r="BS2" s="169">
        <v>0</v>
      </c>
      <c r="BT2" s="170"/>
      <c r="BU2" s="169">
        <v>7</v>
      </c>
      <c r="BV2" s="170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90" t="s">
        <v>197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90" t="s">
        <v>198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2" t="s">
        <v>195</v>
      </c>
      <c r="K14" s="102"/>
      <c r="L14" s="102"/>
      <c r="M14" s="102"/>
      <c r="N14" s="102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197" t="s">
        <v>85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78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80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85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197" t="s">
        <v>86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80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75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7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197" t="s">
        <v>84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3" t="s">
        <v>88</v>
      </c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8" t="str">
        <f>+IF(B23="nie","","Spoločnosť uvádza nasledujúce informácie:")</f>
        <v>Spoločnosť uvádza nasledujúce informácie:</v>
      </c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08"/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9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2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13"/>
      <c r="AE24" s="313"/>
      <c r="AF24" s="313"/>
      <c r="AG24" s="313"/>
      <c r="AH24" s="313"/>
      <c r="AI24" s="313"/>
      <c r="AJ24" s="313"/>
      <c r="AK24" s="313"/>
      <c r="AL24" s="313"/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  <c r="AW24" s="313"/>
      <c r="AX24" s="313"/>
      <c r="AY24" s="313"/>
      <c r="AZ24" s="313"/>
      <c r="BA24" s="313"/>
      <c r="BB24" s="313"/>
      <c r="BC24" s="313"/>
      <c r="BD24" s="313"/>
      <c r="BE24" s="313"/>
      <c r="BF24" s="313"/>
      <c r="BG24" s="313"/>
      <c r="BH24" s="313"/>
      <c r="BI24" s="313"/>
      <c r="BJ24" s="313"/>
      <c r="BK24" s="313"/>
      <c r="BL24" s="313"/>
      <c r="BM24" s="313"/>
      <c r="BN24" s="313"/>
      <c r="BO24" s="313"/>
      <c r="BP24" s="313"/>
      <c r="BQ24" s="313"/>
      <c r="BR24" s="313"/>
      <c r="BS24" s="313"/>
      <c r="BT24" s="313"/>
      <c r="BU24" s="313"/>
      <c r="BV24" s="313"/>
      <c r="BW24" s="313"/>
      <c r="BX24" s="313"/>
      <c r="BY24" s="313"/>
      <c r="BZ24" s="314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7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8" t="s">
        <v>35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>
        <v>2016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0" t="s">
        <v>157</v>
      </c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95">
        <v>2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8"/>
      <c r="BJ69" s="168"/>
      <c r="BK69" s="168"/>
      <c r="BL69" s="168"/>
      <c r="BM69" s="168"/>
      <c r="BN69" s="168"/>
      <c r="BO69" s="168"/>
      <c r="BP69" s="168"/>
      <c r="BQ69" s="168"/>
      <c r="BR69" s="168"/>
      <c r="BS69" s="168"/>
      <c r="BT69" s="168"/>
      <c r="BU69" s="168"/>
      <c r="BV69" s="168"/>
      <c r="BW69" s="168"/>
      <c r="BX69" s="168"/>
      <c r="BY69" s="168"/>
      <c r="BZ69" s="16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193</v>
      </c>
      <c r="AJ71" s="301"/>
      <c r="AK71" s="301"/>
      <c r="AL71" s="301"/>
      <c r="AM71" s="301"/>
      <c r="AN71" s="30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03" t="s">
        <v>122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5" t="s">
        <v>75</v>
      </c>
      <c r="BE74" s="306"/>
      <c r="BF74" s="306"/>
      <c r="BG74" s="306"/>
      <c r="BH74" s="306"/>
      <c r="BI74" s="306"/>
      <c r="BJ74" s="306"/>
      <c r="BK74" s="306"/>
      <c r="BL74" s="306"/>
      <c r="BM74" s="306"/>
      <c r="BN74" s="306"/>
      <c r="BO74" s="306"/>
      <c r="BP74" s="306"/>
      <c r="BQ74" s="306"/>
      <c r="BR74" s="306"/>
      <c r="BS74" s="306"/>
      <c r="BT74" s="306"/>
      <c r="BU74" s="306"/>
      <c r="BV74" s="306"/>
      <c r="BW74" s="306"/>
      <c r="BX74" s="306"/>
      <c r="BY74" s="306"/>
      <c r="BZ74" s="307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8" t="s">
        <v>72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73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8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30"/>
      <c r="BD76" s="228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3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8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30"/>
      <c r="BD77" s="228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3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8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30"/>
      <c r="BD78" s="228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3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8"/>
      <c r="AC79" s="229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30"/>
      <c r="BD79" s="228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3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8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30"/>
      <c r="BD80" s="228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3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8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30"/>
      <c r="BD81" s="228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3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8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30"/>
      <c r="BD82" s="228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3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8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30"/>
      <c r="BD83" s="228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3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85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7"/>
      <c r="AB84" s="292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4"/>
      <c r="BD84" s="292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209"/>
      <c r="BT85" s="209"/>
      <c r="BU85" s="209"/>
      <c r="BV85" s="209"/>
      <c r="BW85" s="209"/>
      <c r="BX85" s="209"/>
      <c r="BY85" s="209"/>
      <c r="BZ85" s="209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96" t="s">
        <v>171</v>
      </c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2" t="s">
        <v>56</v>
      </c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302"/>
      <c r="AS94" s="302"/>
      <c r="AT94" s="302"/>
      <c r="AU94" s="302"/>
      <c r="AV94" s="302"/>
      <c r="AW94" s="302"/>
      <c r="AX94" s="302"/>
      <c r="AY94" s="302"/>
      <c r="AZ94" s="302"/>
      <c r="BA94" s="302"/>
      <c r="BB94" s="302"/>
      <c r="BC94" s="302"/>
      <c r="BD94" s="302"/>
      <c r="BE94" s="302"/>
      <c r="BF94" s="302"/>
      <c r="BG94" s="302"/>
      <c r="BH94" s="302"/>
      <c r="BI94" s="302"/>
      <c r="BJ94" s="302"/>
      <c r="BK94" s="302"/>
      <c r="BL94" s="302"/>
      <c r="BM94" s="302"/>
      <c r="BN94" s="302"/>
      <c r="BO94" s="302"/>
      <c r="BP94" s="302"/>
      <c r="BQ94" s="302"/>
      <c r="BR94" s="302"/>
      <c r="BS94" s="302"/>
      <c r="BT94" s="302"/>
      <c r="BU94" s="302"/>
      <c r="BV94" s="302"/>
      <c r="BW94" s="302"/>
      <c r="BX94" s="302"/>
      <c r="BY94" s="302"/>
      <c r="BZ94" s="30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81" t="s">
        <v>89</v>
      </c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L95" s="181"/>
      <c r="BM95" s="181"/>
      <c r="BN95" s="181"/>
      <c r="BO95" s="181"/>
      <c r="BP95" s="181"/>
      <c r="BQ95" s="181"/>
      <c r="BR95" s="181"/>
      <c r="BS95" s="181"/>
      <c r="BT95" s="181"/>
      <c r="BU95" s="181"/>
      <c r="BV95" s="181"/>
      <c r="BW95" s="181"/>
      <c r="BX95" s="181"/>
      <c r="BY95" s="181"/>
      <c r="BZ95" s="1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9"/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09"/>
      <c r="BN107" s="209"/>
      <c r="BO107" s="209"/>
      <c r="BP107" s="209"/>
      <c r="BQ107" s="209"/>
      <c r="BR107" s="209"/>
      <c r="BS107" s="209"/>
      <c r="BT107" s="209"/>
      <c r="BU107" s="209"/>
      <c r="BV107" s="209"/>
      <c r="BW107" s="209"/>
      <c r="BX107" s="209"/>
      <c r="BY107" s="209"/>
      <c r="BZ107" s="209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  <c r="BI109" s="209"/>
      <c r="BJ109" s="209"/>
      <c r="BK109" s="209"/>
      <c r="BL109" s="209"/>
      <c r="BM109" s="209"/>
      <c r="BN109" s="209"/>
      <c r="BO109" s="209"/>
      <c r="BP109" s="209"/>
      <c r="BQ109" s="209"/>
      <c r="BR109" s="209"/>
      <c r="BS109" s="209"/>
      <c r="BT109" s="209"/>
      <c r="BU109" s="209"/>
      <c r="BV109" s="209"/>
      <c r="BW109" s="209"/>
      <c r="BX109" s="209"/>
      <c r="BY109" s="209"/>
      <c r="BZ109" s="209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10" t="s">
        <v>74</v>
      </c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2"/>
      <c r="AU110" s="222" t="s">
        <v>11</v>
      </c>
      <c r="AV110" s="223"/>
      <c r="AW110" s="223"/>
      <c r="AX110" s="223"/>
      <c r="AY110" s="223"/>
      <c r="AZ110" s="223"/>
      <c r="BA110" s="223"/>
      <c r="BB110" s="223"/>
      <c r="BC110" s="223"/>
      <c r="BD110" s="223"/>
      <c r="BE110" s="224"/>
      <c r="BF110" s="222" t="s">
        <v>12</v>
      </c>
      <c r="BG110" s="223"/>
      <c r="BH110" s="223"/>
      <c r="BI110" s="223"/>
      <c r="BJ110" s="223"/>
      <c r="BK110" s="223"/>
      <c r="BL110" s="223"/>
      <c r="BM110" s="223"/>
      <c r="BN110" s="223"/>
      <c r="BO110" s="223"/>
      <c r="BP110" s="224"/>
      <c r="BQ110" s="222" t="s">
        <v>55</v>
      </c>
      <c r="BR110" s="223"/>
      <c r="BS110" s="223"/>
      <c r="BT110" s="223"/>
      <c r="BU110" s="223"/>
      <c r="BV110" s="223"/>
      <c r="BW110" s="223"/>
      <c r="BX110" s="223"/>
      <c r="BY110" s="223"/>
      <c r="BZ110" s="224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13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5"/>
      <c r="AU111" s="225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7"/>
      <c r="BF111" s="225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7"/>
      <c r="BQ111" s="225"/>
      <c r="BR111" s="226"/>
      <c r="BS111" s="226"/>
      <c r="BT111" s="226"/>
      <c r="BU111" s="226"/>
      <c r="BV111" s="226"/>
      <c r="BW111" s="226"/>
      <c r="BX111" s="226"/>
      <c r="BY111" s="226"/>
      <c r="BZ111" s="227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16"/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8"/>
      <c r="BF112" s="216"/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8"/>
      <c r="BQ112" s="234"/>
      <c r="BR112" s="235"/>
      <c r="BS112" s="235"/>
      <c r="BT112" s="235"/>
      <c r="BU112" s="235"/>
      <c r="BV112" s="235"/>
      <c r="BW112" s="235"/>
      <c r="BX112" s="235"/>
      <c r="BY112" s="235"/>
      <c r="BZ112" s="236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78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80"/>
      <c r="AU113" s="182"/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4"/>
      <c r="BF113" s="189"/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78"/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80"/>
      <c r="AU114" s="182"/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4"/>
      <c r="BF114" s="189"/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78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80"/>
      <c r="AU115" s="182"/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4"/>
      <c r="BF115" s="189"/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78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80"/>
      <c r="AU116" s="182"/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4"/>
      <c r="BF116" s="189"/>
      <c r="BG116" s="190"/>
      <c r="BH116" s="190"/>
      <c r="BI116" s="190"/>
      <c r="BJ116" s="190"/>
      <c r="BK116" s="190"/>
      <c r="BL116" s="190"/>
      <c r="BM116" s="190"/>
      <c r="BN116" s="190"/>
      <c r="BO116" s="190"/>
      <c r="BP116" s="19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78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80"/>
      <c r="AU117" s="182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4"/>
      <c r="BF117" s="189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78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80"/>
      <c r="AU118" s="182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4"/>
      <c r="BF118" s="189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78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80"/>
      <c r="AU119" s="182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4"/>
      <c r="BF119" s="189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78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80"/>
      <c r="AU120" s="182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4"/>
      <c r="BF120" s="189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85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86"/>
      <c r="AT121" s="187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31"/>
      <c r="BG121" s="232"/>
      <c r="BH121" s="232"/>
      <c r="BI121" s="232"/>
      <c r="BJ121" s="232"/>
      <c r="BK121" s="232"/>
      <c r="BL121" s="232"/>
      <c r="BM121" s="232"/>
      <c r="BN121" s="232"/>
      <c r="BO121" s="232"/>
      <c r="BP121" s="233"/>
      <c r="BQ121" s="219"/>
      <c r="BR121" s="220"/>
      <c r="BS121" s="220"/>
      <c r="BT121" s="220"/>
      <c r="BU121" s="220"/>
      <c r="BV121" s="220"/>
      <c r="BW121" s="220"/>
      <c r="BX121" s="220"/>
      <c r="BY121" s="220"/>
      <c r="BZ121" s="221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09"/>
      <c r="BN122" s="209"/>
      <c r="BO122" s="209"/>
      <c r="BP122" s="209"/>
      <c r="BQ122" s="209"/>
      <c r="BR122" s="209"/>
      <c r="BS122" s="209"/>
      <c r="BT122" s="209"/>
      <c r="BU122" s="209"/>
      <c r="BV122" s="209"/>
      <c r="BW122" s="209"/>
      <c r="BX122" s="209"/>
      <c r="BY122" s="209"/>
      <c r="BZ122" s="209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90" t="s">
        <v>77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81" t="s">
        <v>90</v>
      </c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L126" s="181"/>
      <c r="BM126" s="181"/>
      <c r="BN126" s="181"/>
      <c r="BO126" s="181"/>
      <c r="BP126" s="181"/>
      <c r="BQ126" s="181"/>
      <c r="BR126" s="181"/>
      <c r="BS126" s="181"/>
      <c r="BT126" s="181"/>
      <c r="BU126" s="181"/>
      <c r="BV126" s="181"/>
      <c r="BW126" s="181"/>
      <c r="BX126" s="181"/>
      <c r="BY126" s="181"/>
      <c r="BZ126" s="1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  <c r="AH143" s="209"/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09"/>
      <c r="BD143" s="209"/>
      <c r="BE143" s="209"/>
      <c r="BF143" s="209"/>
      <c r="BG143" s="209"/>
      <c r="BH143" s="209"/>
      <c r="BI143" s="209"/>
      <c r="BJ143" s="209"/>
      <c r="BK143" s="209"/>
      <c r="BL143" s="209"/>
      <c r="BM143" s="209"/>
      <c r="BN143" s="209"/>
      <c r="BO143" s="209"/>
      <c r="BP143" s="209"/>
      <c r="BQ143" s="209"/>
      <c r="BR143" s="209"/>
      <c r="BS143" s="209"/>
      <c r="BT143" s="209"/>
      <c r="BU143" s="209"/>
      <c r="BV143" s="209"/>
      <c r="BW143" s="209"/>
      <c r="BX143" s="209"/>
      <c r="BY143" s="209"/>
      <c r="BZ143" s="209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>
      <c r="A145" s="11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  <c r="AH145" s="209"/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09"/>
      <c r="BD145" s="209"/>
      <c r="BE145" s="209"/>
      <c r="BF145" s="209"/>
      <c r="BG145" s="209"/>
      <c r="BH145" s="209"/>
      <c r="BI145" s="209"/>
      <c r="BJ145" s="209"/>
      <c r="BK145" s="209"/>
      <c r="BL145" s="209"/>
      <c r="BM145" s="209"/>
      <c r="BN145" s="209"/>
      <c r="BO145" s="209"/>
      <c r="BP145" s="209"/>
      <c r="BQ145" s="209"/>
      <c r="BR145" s="209"/>
      <c r="BS145" s="209"/>
      <c r="BT145" s="209"/>
      <c r="BU145" s="209"/>
      <c r="BV145" s="209"/>
      <c r="BW145" s="209"/>
      <c r="BX145" s="209"/>
      <c r="BY145" s="209"/>
      <c r="BZ145" s="209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>
      <c r="A146" s="11"/>
      <c r="B146" s="210" t="s">
        <v>74</v>
      </c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2"/>
      <c r="AU146" s="222" t="s">
        <v>11</v>
      </c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4"/>
      <c r="BF146" s="222" t="s">
        <v>12</v>
      </c>
      <c r="BG146" s="223"/>
      <c r="BH146" s="223"/>
      <c r="BI146" s="223"/>
      <c r="BJ146" s="223"/>
      <c r="BK146" s="223"/>
      <c r="BL146" s="223"/>
      <c r="BM146" s="223"/>
      <c r="BN146" s="223"/>
      <c r="BO146" s="223"/>
      <c r="BP146" s="224"/>
      <c r="BQ146" s="222" t="s">
        <v>55</v>
      </c>
      <c r="BR146" s="223"/>
      <c r="BS146" s="223"/>
      <c r="BT146" s="223"/>
      <c r="BU146" s="223"/>
      <c r="BV146" s="223"/>
      <c r="BW146" s="223"/>
      <c r="BX146" s="223"/>
      <c r="BY146" s="223"/>
      <c r="BZ146" s="224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>
      <c r="A147" s="11"/>
      <c r="B147" s="213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5"/>
      <c r="AU147" s="225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7"/>
      <c r="BF147" s="225"/>
      <c r="BG147" s="226"/>
      <c r="BH147" s="226"/>
      <c r="BI147" s="226"/>
      <c r="BJ147" s="226"/>
      <c r="BK147" s="226"/>
      <c r="BL147" s="226"/>
      <c r="BM147" s="226"/>
      <c r="BN147" s="226"/>
      <c r="BO147" s="226"/>
      <c r="BP147" s="227"/>
      <c r="BQ147" s="225"/>
      <c r="BR147" s="226"/>
      <c r="BS147" s="226"/>
      <c r="BT147" s="226"/>
      <c r="BU147" s="226"/>
      <c r="BV147" s="226"/>
      <c r="BW147" s="226"/>
      <c r="BX147" s="226"/>
      <c r="BY147" s="226"/>
      <c r="BZ147" s="227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>
      <c r="A148" s="11"/>
      <c r="B148" s="206" t="s">
        <v>199</v>
      </c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16">
        <v>60</v>
      </c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8"/>
      <c r="BF148" s="216" t="s">
        <v>200</v>
      </c>
      <c r="BG148" s="217"/>
      <c r="BH148" s="217"/>
      <c r="BI148" s="217"/>
      <c r="BJ148" s="217"/>
      <c r="BK148" s="217"/>
      <c r="BL148" s="217"/>
      <c r="BM148" s="217"/>
      <c r="BN148" s="217"/>
      <c r="BO148" s="217"/>
      <c r="BP148" s="218"/>
      <c r="BQ148" s="234" t="s">
        <v>201</v>
      </c>
      <c r="BR148" s="235"/>
      <c r="BS148" s="235"/>
      <c r="BT148" s="235"/>
      <c r="BU148" s="235"/>
      <c r="BV148" s="235"/>
      <c r="BW148" s="235"/>
      <c r="BX148" s="235"/>
      <c r="BY148" s="235"/>
      <c r="BZ148" s="236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>
      <c r="A149" s="11"/>
      <c r="B149" s="178" t="s">
        <v>202</v>
      </c>
      <c r="C149" s="179"/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80"/>
      <c r="AU149" s="182">
        <v>10</v>
      </c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4"/>
      <c r="BF149" s="189" t="s">
        <v>200</v>
      </c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1"/>
      <c r="BQ149" s="200" t="s">
        <v>203</v>
      </c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vidieť.</v>
      </c>
      <c r="CC149" s="33" t="s">
        <v>78</v>
      </c>
      <c r="CW149" s="22">
        <f t="shared" si="25"/>
        <v>1</v>
      </c>
      <c r="CZ149" s="20">
        <f t="shared" si="24"/>
        <v>1</v>
      </c>
      <c r="DA149" s="20">
        <f t="shared" si="21"/>
        <v>1</v>
      </c>
      <c r="DZ149" s="62"/>
    </row>
    <row r="150" spans="1:130">
      <c r="A150" s="11"/>
      <c r="B150" s="178" t="s">
        <v>204</v>
      </c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80"/>
      <c r="AU150" s="182">
        <v>10</v>
      </c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4"/>
      <c r="BF150" s="189" t="s">
        <v>200</v>
      </c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1"/>
      <c r="BQ150" s="200" t="s">
        <v>205</v>
      </c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vidieť.</v>
      </c>
      <c r="CC150" s="33" t="s">
        <v>78</v>
      </c>
      <c r="CW150" s="22">
        <f t="shared" si="25"/>
        <v>1</v>
      </c>
      <c r="CZ150" s="20">
        <f t="shared" si="24"/>
        <v>1</v>
      </c>
      <c r="DA150" s="20">
        <f t="shared" si="21"/>
        <v>1</v>
      </c>
      <c r="DZ150" s="62"/>
    </row>
    <row r="151" spans="1:130">
      <c r="A151" s="11"/>
      <c r="B151" s="178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80"/>
      <c r="AU151" s="182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4"/>
      <c r="BF151" s="189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78"/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80"/>
      <c r="AU152" s="182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4"/>
      <c r="BF152" s="189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78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80"/>
      <c r="AU153" s="182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4"/>
      <c r="BF153" s="189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78"/>
      <c r="C154" s="179"/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80"/>
      <c r="AU154" s="182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4"/>
      <c r="BF154" s="189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78"/>
      <c r="C155" s="179"/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80"/>
      <c r="AU155" s="182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4"/>
      <c r="BF155" s="189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78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80"/>
      <c r="AU156" s="182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4"/>
      <c r="BF156" s="189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85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7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31"/>
      <c r="BG157" s="232"/>
      <c r="BH157" s="232"/>
      <c r="BI157" s="232"/>
      <c r="BJ157" s="232"/>
      <c r="BK157" s="232"/>
      <c r="BL157" s="232"/>
      <c r="BM157" s="232"/>
      <c r="BN157" s="232"/>
      <c r="BO157" s="232"/>
      <c r="BP157" s="233"/>
      <c r="BQ157" s="219"/>
      <c r="BR157" s="220"/>
      <c r="BS157" s="220"/>
      <c r="BT157" s="220"/>
      <c r="BU157" s="220"/>
      <c r="BV157" s="220"/>
      <c r="BW157" s="220"/>
      <c r="BX157" s="220"/>
      <c r="BY157" s="220"/>
      <c r="BZ157" s="221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90" t="s">
        <v>57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90" t="s">
        <v>58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81" t="s">
        <v>17</v>
      </c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L204" s="181"/>
      <c r="BM204" s="181"/>
      <c r="BN204" s="181"/>
      <c r="BO204" s="181"/>
      <c r="BP204" s="181"/>
      <c r="BQ204" s="181"/>
      <c r="BR204" s="181"/>
      <c r="BS204" s="181"/>
      <c r="BT204" s="181"/>
      <c r="BU204" s="181"/>
      <c r="BV204" s="181"/>
      <c r="BW204" s="181"/>
      <c r="BX204" s="181"/>
      <c r="BY204" s="181"/>
      <c r="BZ204" s="1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81" t="s">
        <v>18</v>
      </c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L205" s="181"/>
      <c r="BM205" s="181"/>
      <c r="BN205" s="181"/>
      <c r="BO205" s="181"/>
      <c r="BP205" s="181"/>
      <c r="BQ205" s="181"/>
      <c r="BR205" s="181"/>
      <c r="BS205" s="181"/>
      <c r="BT205" s="181"/>
      <c r="BU205" s="181"/>
      <c r="BV205" s="181"/>
      <c r="BW205" s="181"/>
      <c r="BX205" s="181"/>
      <c r="BY205" s="181"/>
      <c r="BZ205" s="1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81" t="s">
        <v>19</v>
      </c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L206" s="181"/>
      <c r="BM206" s="181"/>
      <c r="BN206" s="181"/>
      <c r="BO206" s="181"/>
      <c r="BP206" s="181"/>
      <c r="BQ206" s="181"/>
      <c r="BR206" s="181"/>
      <c r="BS206" s="181"/>
      <c r="BT206" s="181"/>
      <c r="BU206" s="181"/>
      <c r="BV206" s="181"/>
      <c r="BW206" s="181"/>
      <c r="BX206" s="181"/>
      <c r="BY206" s="181"/>
      <c r="BZ206" s="1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  <c r="BO207" s="181"/>
      <c r="BP207" s="181"/>
      <c r="BQ207" s="181"/>
      <c r="BR207" s="181"/>
      <c r="BS207" s="181"/>
      <c r="BT207" s="181"/>
      <c r="BU207" s="181"/>
      <c r="BV207" s="181"/>
      <c r="BW207" s="181"/>
      <c r="BX207" s="181"/>
      <c r="BY207" s="181"/>
      <c r="BZ207" s="1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L208" s="181"/>
      <c r="BM208" s="181"/>
      <c r="BN208" s="181"/>
      <c r="BO208" s="181"/>
      <c r="BP208" s="181"/>
      <c r="BQ208" s="181"/>
      <c r="BR208" s="181"/>
      <c r="BS208" s="181"/>
      <c r="BT208" s="181"/>
      <c r="BU208" s="181"/>
      <c r="BV208" s="181"/>
      <c r="BW208" s="181"/>
      <c r="BX208" s="181"/>
      <c r="BY208" s="181"/>
      <c r="BZ208" s="1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L209" s="181"/>
      <c r="BM209" s="181"/>
      <c r="BN209" s="181"/>
      <c r="BO209" s="181"/>
      <c r="BP209" s="181"/>
      <c r="BQ209" s="181"/>
      <c r="BR209" s="181"/>
      <c r="BS209" s="181"/>
      <c r="BT209" s="181"/>
      <c r="BU209" s="181"/>
      <c r="BV209" s="181"/>
      <c r="BW209" s="181"/>
      <c r="BX209" s="181"/>
      <c r="BY209" s="181"/>
      <c r="BZ209" s="1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L210" s="181"/>
      <c r="BM210" s="181"/>
      <c r="BN210" s="181"/>
      <c r="BO210" s="181"/>
      <c r="BP210" s="181"/>
      <c r="BQ210" s="181"/>
      <c r="BR210" s="181"/>
      <c r="BS210" s="181"/>
      <c r="BT210" s="181"/>
      <c r="BU210" s="181"/>
      <c r="BV210" s="181"/>
      <c r="BW210" s="181"/>
      <c r="BX210" s="181"/>
      <c r="BY210" s="181"/>
      <c r="BZ210" s="1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L211" s="181"/>
      <c r="BM211" s="181"/>
      <c r="BN211" s="181"/>
      <c r="BO211" s="181"/>
      <c r="BP211" s="181"/>
      <c r="BQ211" s="181"/>
      <c r="BR211" s="181"/>
      <c r="BS211" s="181"/>
      <c r="BT211" s="181"/>
      <c r="BU211" s="181"/>
      <c r="BV211" s="181"/>
      <c r="BW211" s="181"/>
      <c r="BX211" s="181"/>
      <c r="BY211" s="181"/>
      <c r="BZ211" s="1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L212" s="181"/>
      <c r="BM212" s="181"/>
      <c r="BN212" s="181"/>
      <c r="BO212" s="181"/>
      <c r="BP212" s="181"/>
      <c r="BQ212" s="181"/>
      <c r="BR212" s="181"/>
      <c r="BS212" s="181"/>
      <c r="BT212" s="181"/>
      <c r="BU212" s="181"/>
      <c r="BV212" s="181"/>
      <c r="BW212" s="181"/>
      <c r="BX212" s="181"/>
      <c r="BY212" s="181"/>
      <c r="BZ212" s="1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L213" s="181"/>
      <c r="BM213" s="181"/>
      <c r="BN213" s="181"/>
      <c r="BO213" s="181"/>
      <c r="BP213" s="181"/>
      <c r="BQ213" s="181"/>
      <c r="BR213" s="181"/>
      <c r="BS213" s="181"/>
      <c r="BT213" s="181"/>
      <c r="BU213" s="181"/>
      <c r="BV213" s="181"/>
      <c r="BW213" s="181"/>
      <c r="BX213" s="181"/>
      <c r="BY213" s="181"/>
      <c r="BZ213" s="1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L214" s="181"/>
      <c r="BM214" s="181"/>
      <c r="BN214" s="181"/>
      <c r="BO214" s="181"/>
      <c r="BP214" s="181"/>
      <c r="BQ214" s="181"/>
      <c r="BR214" s="181"/>
      <c r="BS214" s="181"/>
      <c r="BT214" s="181"/>
      <c r="BU214" s="181"/>
      <c r="BV214" s="181"/>
      <c r="BW214" s="181"/>
      <c r="BX214" s="181"/>
      <c r="BY214" s="181"/>
      <c r="BZ214" s="1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L215" s="181"/>
      <c r="BM215" s="181"/>
      <c r="BN215" s="181"/>
      <c r="BO215" s="181"/>
      <c r="BP215" s="181"/>
      <c r="BQ215" s="181"/>
      <c r="BR215" s="181"/>
      <c r="BS215" s="181"/>
      <c r="BT215" s="181"/>
      <c r="BU215" s="181"/>
      <c r="BV215" s="181"/>
      <c r="BW215" s="181"/>
      <c r="BX215" s="181"/>
      <c r="BY215" s="181"/>
      <c r="BZ215" s="1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L216" s="181"/>
      <c r="BM216" s="181"/>
      <c r="BN216" s="181"/>
      <c r="BO216" s="181"/>
      <c r="BP216" s="181"/>
      <c r="BQ216" s="181"/>
      <c r="BR216" s="181"/>
      <c r="BS216" s="181"/>
      <c r="BT216" s="181"/>
      <c r="BU216" s="181"/>
      <c r="BV216" s="181"/>
      <c r="BW216" s="181"/>
      <c r="BX216" s="181"/>
      <c r="BY216" s="181"/>
      <c r="BZ216" s="1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L217" s="181"/>
      <c r="BM217" s="181"/>
      <c r="BN217" s="181"/>
      <c r="BO217" s="181"/>
      <c r="BP217" s="181"/>
      <c r="BQ217" s="181"/>
      <c r="BR217" s="181"/>
      <c r="BS217" s="181"/>
      <c r="BT217" s="181"/>
      <c r="BU217" s="181"/>
      <c r="BV217" s="181"/>
      <c r="BW217" s="181"/>
      <c r="BX217" s="181"/>
      <c r="BY217" s="181"/>
      <c r="BZ217" s="1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L218" s="181"/>
      <c r="BM218" s="181"/>
      <c r="BN218" s="181"/>
      <c r="BO218" s="181"/>
      <c r="BP218" s="181"/>
      <c r="BQ218" s="181"/>
      <c r="BR218" s="181"/>
      <c r="BS218" s="181"/>
      <c r="BT218" s="181"/>
      <c r="BU218" s="181"/>
      <c r="BV218" s="181"/>
      <c r="BW218" s="181"/>
      <c r="BX218" s="181"/>
      <c r="BY218" s="181"/>
      <c r="BZ218" s="1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L219" s="181"/>
      <c r="BM219" s="181"/>
      <c r="BN219" s="181"/>
      <c r="BO219" s="181"/>
      <c r="BP219" s="181"/>
      <c r="BQ219" s="181"/>
      <c r="BR219" s="181"/>
      <c r="BS219" s="181"/>
      <c r="BT219" s="181"/>
      <c r="BU219" s="181"/>
      <c r="BV219" s="181"/>
      <c r="BW219" s="181"/>
      <c r="BX219" s="181"/>
      <c r="BY219" s="181"/>
      <c r="BZ219" s="1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L220" s="181"/>
      <c r="BM220" s="181"/>
      <c r="BN220" s="181"/>
      <c r="BO220" s="181"/>
      <c r="BP220" s="181"/>
      <c r="BQ220" s="181"/>
      <c r="BR220" s="181"/>
      <c r="BS220" s="181"/>
      <c r="BT220" s="181"/>
      <c r="BU220" s="181"/>
      <c r="BV220" s="181"/>
      <c r="BW220" s="181"/>
      <c r="BX220" s="181"/>
      <c r="BY220" s="181"/>
      <c r="BZ220" s="1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L221" s="181"/>
      <c r="BM221" s="181"/>
      <c r="BN221" s="181"/>
      <c r="BO221" s="181"/>
      <c r="BP221" s="181"/>
      <c r="BQ221" s="181"/>
      <c r="BR221" s="181"/>
      <c r="BS221" s="181"/>
      <c r="BT221" s="181"/>
      <c r="BU221" s="181"/>
      <c r="BV221" s="181"/>
      <c r="BW221" s="181"/>
      <c r="BX221" s="181"/>
      <c r="BY221" s="181"/>
      <c r="BZ221" s="1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L222" s="181"/>
      <c r="BM222" s="181"/>
      <c r="BN222" s="181"/>
      <c r="BO222" s="181"/>
      <c r="BP222" s="181"/>
      <c r="BQ222" s="181"/>
      <c r="BR222" s="181"/>
      <c r="BS222" s="181"/>
      <c r="BT222" s="181"/>
      <c r="BU222" s="181"/>
      <c r="BV222" s="181"/>
      <c r="BW222" s="181"/>
      <c r="BX222" s="181"/>
      <c r="BY222" s="181"/>
      <c r="BZ222" s="1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L223" s="181"/>
      <c r="BM223" s="181"/>
      <c r="BN223" s="181"/>
      <c r="BO223" s="181"/>
      <c r="BP223" s="181"/>
      <c r="BQ223" s="181"/>
      <c r="BR223" s="181"/>
      <c r="BS223" s="181"/>
      <c r="BT223" s="181"/>
      <c r="BU223" s="181"/>
      <c r="BV223" s="181"/>
      <c r="BW223" s="181"/>
      <c r="BX223" s="181"/>
      <c r="BY223" s="181"/>
      <c r="BZ223" s="1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96" t="s">
        <v>175</v>
      </c>
      <c r="D225" s="196"/>
      <c r="E225" s="196"/>
      <c r="F225" s="196"/>
      <c r="G225" s="196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81" t="s">
        <v>59</v>
      </c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L226" s="181"/>
      <c r="BM226" s="181"/>
      <c r="BN226" s="181"/>
      <c r="BO226" s="181"/>
      <c r="BP226" s="181"/>
      <c r="BQ226" s="181"/>
      <c r="BR226" s="181"/>
      <c r="BS226" s="181"/>
      <c r="BT226" s="181"/>
      <c r="BU226" s="181"/>
      <c r="BV226" s="181"/>
      <c r="BW226" s="181"/>
      <c r="BX226" s="181"/>
      <c r="BY226" s="181"/>
      <c r="BZ226" s="1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81" t="s">
        <v>60</v>
      </c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L227" s="181"/>
      <c r="BM227" s="181"/>
      <c r="BN227" s="181"/>
      <c r="BO227" s="181"/>
      <c r="BP227" s="181"/>
      <c r="BQ227" s="181"/>
      <c r="BR227" s="181"/>
      <c r="BS227" s="181"/>
      <c r="BT227" s="181"/>
      <c r="BU227" s="181"/>
      <c r="BV227" s="181"/>
      <c r="BW227" s="181"/>
      <c r="BX227" s="181"/>
      <c r="BY227" s="181"/>
      <c r="BZ227" s="1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81" t="s">
        <v>80</v>
      </c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L228" s="181"/>
      <c r="BM228" s="181"/>
      <c r="BN228" s="181"/>
      <c r="BO228" s="181"/>
      <c r="BP228" s="181"/>
      <c r="BQ228" s="181"/>
      <c r="BR228" s="181"/>
      <c r="BS228" s="181"/>
      <c r="BT228" s="181"/>
      <c r="BU228" s="181"/>
      <c r="BV228" s="181"/>
      <c r="BW228" s="181"/>
      <c r="BX228" s="181"/>
      <c r="BY228" s="181"/>
      <c r="BZ228" s="1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81" t="s">
        <v>81</v>
      </c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L229" s="181"/>
      <c r="BM229" s="181"/>
      <c r="BN229" s="181"/>
      <c r="BO229" s="181"/>
      <c r="BP229" s="181"/>
      <c r="BQ229" s="181"/>
      <c r="BR229" s="181"/>
      <c r="BS229" s="181"/>
      <c r="BT229" s="181"/>
      <c r="BU229" s="181"/>
      <c r="BV229" s="181"/>
      <c r="BW229" s="181"/>
      <c r="BX229" s="181"/>
      <c r="BY229" s="181"/>
      <c r="BZ229" s="1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1"/>
      <c r="BN230" s="181"/>
      <c r="BO230" s="181"/>
      <c r="BP230" s="181"/>
      <c r="BQ230" s="181"/>
      <c r="BR230" s="181"/>
      <c r="BS230" s="181"/>
      <c r="BT230" s="181"/>
      <c r="BU230" s="181"/>
      <c r="BV230" s="181"/>
      <c r="BW230" s="181"/>
      <c r="BX230" s="181"/>
      <c r="BY230" s="181"/>
      <c r="BZ230" s="1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L231" s="181"/>
      <c r="BM231" s="181"/>
      <c r="BN231" s="181"/>
      <c r="BO231" s="181"/>
      <c r="BP231" s="181"/>
      <c r="BQ231" s="181"/>
      <c r="BR231" s="181"/>
      <c r="BS231" s="181"/>
      <c r="BT231" s="181"/>
      <c r="BU231" s="181"/>
      <c r="BV231" s="181"/>
      <c r="BW231" s="181"/>
      <c r="BX231" s="181"/>
      <c r="BY231" s="181"/>
      <c r="BZ231" s="1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L232" s="181"/>
      <c r="BM232" s="181"/>
      <c r="BN232" s="181"/>
      <c r="BO232" s="181"/>
      <c r="BP232" s="181"/>
      <c r="BQ232" s="181"/>
      <c r="BR232" s="181"/>
      <c r="BS232" s="181"/>
      <c r="BT232" s="181"/>
      <c r="BU232" s="181"/>
      <c r="BV232" s="181"/>
      <c r="BW232" s="181"/>
      <c r="BX232" s="181"/>
      <c r="BY232" s="181"/>
      <c r="BZ232" s="1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L233" s="181"/>
      <c r="BM233" s="181"/>
      <c r="BN233" s="181"/>
      <c r="BO233" s="181"/>
      <c r="BP233" s="181"/>
      <c r="BQ233" s="181"/>
      <c r="BR233" s="181"/>
      <c r="BS233" s="181"/>
      <c r="BT233" s="181"/>
      <c r="BU233" s="181"/>
      <c r="BV233" s="181"/>
      <c r="BW233" s="181"/>
      <c r="BX233" s="181"/>
      <c r="BY233" s="181"/>
      <c r="BZ233" s="1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L234" s="181"/>
      <c r="BM234" s="181"/>
      <c r="BN234" s="181"/>
      <c r="BO234" s="181"/>
      <c r="BP234" s="181"/>
      <c r="BQ234" s="181"/>
      <c r="BR234" s="181"/>
      <c r="BS234" s="181"/>
      <c r="BT234" s="181"/>
      <c r="BU234" s="181"/>
      <c r="BV234" s="181"/>
      <c r="BW234" s="181"/>
      <c r="BX234" s="181"/>
      <c r="BY234" s="181"/>
      <c r="BZ234" s="1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L235" s="181"/>
      <c r="BM235" s="181"/>
      <c r="BN235" s="181"/>
      <c r="BO235" s="181"/>
      <c r="BP235" s="181"/>
      <c r="BQ235" s="181"/>
      <c r="BR235" s="181"/>
      <c r="BS235" s="181"/>
      <c r="BT235" s="181"/>
      <c r="BU235" s="181"/>
      <c r="BV235" s="181"/>
      <c r="BW235" s="181"/>
      <c r="BX235" s="181"/>
      <c r="BY235" s="181"/>
      <c r="BZ235" s="1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  <c r="BH236" s="181"/>
      <c r="BI236" s="181"/>
      <c r="BJ236" s="181"/>
      <c r="BK236" s="181"/>
      <c r="BL236" s="181"/>
      <c r="BM236" s="181"/>
      <c r="BN236" s="181"/>
      <c r="BO236" s="181"/>
      <c r="BP236" s="181"/>
      <c r="BQ236" s="181"/>
      <c r="BR236" s="181"/>
      <c r="BS236" s="181"/>
      <c r="BT236" s="181"/>
      <c r="BU236" s="181"/>
      <c r="BV236" s="181"/>
      <c r="BW236" s="181"/>
      <c r="BX236" s="181"/>
      <c r="BY236" s="181"/>
      <c r="BZ236" s="1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L237" s="181"/>
      <c r="BM237" s="181"/>
      <c r="BN237" s="181"/>
      <c r="BO237" s="181"/>
      <c r="BP237" s="181"/>
      <c r="BQ237" s="181"/>
      <c r="BR237" s="181"/>
      <c r="BS237" s="181"/>
      <c r="BT237" s="181"/>
      <c r="BU237" s="181"/>
      <c r="BV237" s="181"/>
      <c r="BW237" s="181"/>
      <c r="BX237" s="181"/>
      <c r="BY237" s="181"/>
      <c r="BZ237" s="1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L238" s="181"/>
      <c r="BM238" s="181"/>
      <c r="BN238" s="181"/>
      <c r="BO238" s="181"/>
      <c r="BP238" s="181"/>
      <c r="BQ238" s="181"/>
      <c r="BR238" s="181"/>
      <c r="BS238" s="181"/>
      <c r="BT238" s="181"/>
      <c r="BU238" s="181"/>
      <c r="BV238" s="181"/>
      <c r="BW238" s="181"/>
      <c r="BX238" s="181"/>
      <c r="BY238" s="181"/>
      <c r="BZ238" s="1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L239" s="181"/>
      <c r="BM239" s="181"/>
      <c r="BN239" s="181"/>
      <c r="BO239" s="181"/>
      <c r="BP239" s="181"/>
      <c r="BQ239" s="181"/>
      <c r="BR239" s="181"/>
      <c r="BS239" s="181"/>
      <c r="BT239" s="181"/>
      <c r="BU239" s="181"/>
      <c r="BV239" s="181"/>
      <c r="BW239" s="181"/>
      <c r="BX239" s="181"/>
      <c r="BY239" s="181"/>
      <c r="BZ239" s="1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L240" s="181"/>
      <c r="BM240" s="181"/>
      <c r="BN240" s="181"/>
      <c r="BO240" s="181"/>
      <c r="BP240" s="181"/>
      <c r="BQ240" s="181"/>
      <c r="BR240" s="181"/>
      <c r="BS240" s="181"/>
      <c r="BT240" s="181"/>
      <c r="BU240" s="181"/>
      <c r="BV240" s="181"/>
      <c r="BW240" s="181"/>
      <c r="BX240" s="181"/>
      <c r="BY240" s="181"/>
      <c r="BZ240" s="1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L241" s="181"/>
      <c r="BM241" s="181"/>
      <c r="BN241" s="181"/>
      <c r="BO241" s="181"/>
      <c r="BP241" s="181"/>
      <c r="BQ241" s="181"/>
      <c r="BR241" s="181"/>
      <c r="BS241" s="181"/>
      <c r="BT241" s="181"/>
      <c r="BU241" s="181"/>
      <c r="BV241" s="181"/>
      <c r="BW241" s="181"/>
      <c r="BX241" s="181"/>
      <c r="BY241" s="181"/>
      <c r="BZ241" s="1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L242" s="181"/>
      <c r="BM242" s="181"/>
      <c r="BN242" s="181"/>
      <c r="BO242" s="181"/>
      <c r="BP242" s="181"/>
      <c r="BQ242" s="181"/>
      <c r="BR242" s="181"/>
      <c r="BS242" s="181"/>
      <c r="BT242" s="181"/>
      <c r="BU242" s="181"/>
      <c r="BV242" s="181"/>
      <c r="BW242" s="181"/>
      <c r="BX242" s="181"/>
      <c r="BY242" s="181"/>
      <c r="BZ242" s="1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L243" s="181"/>
      <c r="BM243" s="181"/>
      <c r="BN243" s="181"/>
      <c r="BO243" s="181"/>
      <c r="BP243" s="181"/>
      <c r="BQ243" s="181"/>
      <c r="BR243" s="181"/>
      <c r="BS243" s="181"/>
      <c r="BT243" s="181"/>
      <c r="BU243" s="181"/>
      <c r="BV243" s="181"/>
      <c r="BW243" s="181"/>
      <c r="BX243" s="181"/>
      <c r="BY243" s="181"/>
      <c r="BZ243" s="1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  <c r="BH244" s="181"/>
      <c r="BI244" s="181"/>
      <c r="BJ244" s="181"/>
      <c r="BK244" s="181"/>
      <c r="BL244" s="181"/>
      <c r="BM244" s="181"/>
      <c r="BN244" s="181"/>
      <c r="BO244" s="181"/>
      <c r="BP244" s="181"/>
      <c r="BQ244" s="181"/>
      <c r="BR244" s="181"/>
      <c r="BS244" s="181"/>
      <c r="BT244" s="181"/>
      <c r="BU244" s="181"/>
      <c r="BV244" s="181"/>
      <c r="BW244" s="181"/>
      <c r="BX244" s="181"/>
      <c r="BY244" s="181"/>
      <c r="BZ244" s="1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L245" s="181"/>
      <c r="BM245" s="181"/>
      <c r="BN245" s="181"/>
      <c r="BO245" s="181"/>
      <c r="BP245" s="181"/>
      <c r="BQ245" s="181"/>
      <c r="BR245" s="181"/>
      <c r="BS245" s="181"/>
      <c r="BT245" s="181"/>
      <c r="BU245" s="181"/>
      <c r="BV245" s="181"/>
      <c r="BW245" s="181"/>
      <c r="BX245" s="181"/>
      <c r="BY245" s="181"/>
      <c r="BZ245" s="1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90" t="s">
        <v>64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90" t="s">
        <v>65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90" t="s">
        <v>66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90" t="s">
        <v>61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90" t="s">
        <v>62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90" t="s">
        <v>63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5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  <c r="AA320" s="181"/>
      <c r="AB320" s="181"/>
      <c r="AC320" s="181"/>
      <c r="AD320" s="181"/>
      <c r="AE320" s="181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181"/>
      <c r="AT320" s="181"/>
      <c r="AU320" s="181"/>
      <c r="AV320" s="181"/>
      <c r="AW320" s="181"/>
      <c r="AX320" s="181"/>
      <c r="AY320" s="181"/>
      <c r="AZ320" s="181"/>
      <c r="BA320" s="181"/>
      <c r="BB320" s="181"/>
      <c r="BC320" s="181"/>
      <c r="BD320" s="181"/>
      <c r="BE320" s="181"/>
      <c r="BF320" s="181"/>
      <c r="BG320" s="181"/>
      <c r="BH320" s="181"/>
      <c r="BI320" s="181"/>
      <c r="BJ320" s="181"/>
      <c r="BK320" s="181"/>
      <c r="BL320" s="181"/>
      <c r="BM320" s="181"/>
      <c r="BN320" s="181"/>
      <c r="BO320" s="181"/>
      <c r="BP320" s="181"/>
      <c r="BQ320" s="181"/>
      <c r="BR320" s="181"/>
      <c r="BS320" s="181"/>
      <c r="BT320" s="181"/>
      <c r="BU320" s="181"/>
      <c r="BV320" s="181"/>
      <c r="BW320" s="181"/>
      <c r="BX320" s="181"/>
      <c r="BY320" s="181"/>
      <c r="BZ320" s="1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  <c r="AA321" s="181"/>
      <c r="AB321" s="181"/>
      <c r="AC321" s="181"/>
      <c r="AD321" s="181"/>
      <c r="AE321" s="181"/>
      <c r="AF321" s="181"/>
      <c r="AG321" s="181"/>
      <c r="AH321" s="181"/>
      <c r="AI321" s="181"/>
      <c r="AJ321" s="181"/>
      <c r="AK321" s="181"/>
      <c r="AL321" s="181"/>
      <c r="AM321" s="181"/>
      <c r="AN321" s="181"/>
      <c r="AO321" s="181"/>
      <c r="AP321" s="181"/>
      <c r="AQ321" s="181"/>
      <c r="AR321" s="181"/>
      <c r="AS321" s="181"/>
      <c r="AT321" s="181"/>
      <c r="AU321" s="181"/>
      <c r="AV321" s="181"/>
      <c r="AW321" s="181"/>
      <c r="AX321" s="181"/>
      <c r="AY321" s="181"/>
      <c r="AZ321" s="181"/>
      <c r="BA321" s="181"/>
      <c r="BB321" s="181"/>
      <c r="BC321" s="181"/>
      <c r="BD321" s="181"/>
      <c r="BE321" s="181"/>
      <c r="BF321" s="181"/>
      <c r="BG321" s="181"/>
      <c r="BH321" s="181"/>
      <c r="BI321" s="181"/>
      <c r="BJ321" s="181"/>
      <c r="BK321" s="181"/>
      <c r="BL321" s="181"/>
      <c r="BM321" s="181"/>
      <c r="BN321" s="181"/>
      <c r="BO321" s="181"/>
      <c r="BP321" s="181"/>
      <c r="BQ321" s="181"/>
      <c r="BR321" s="181"/>
      <c r="BS321" s="181"/>
      <c r="BT321" s="181"/>
      <c r="BU321" s="181"/>
      <c r="BV321" s="181"/>
      <c r="BW321" s="181"/>
      <c r="BX321" s="181"/>
      <c r="BY321" s="181"/>
      <c r="BZ321" s="1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  <c r="AA322" s="181"/>
      <c r="AB322" s="181"/>
      <c r="AC322" s="181"/>
      <c r="AD322" s="181"/>
      <c r="AE322" s="181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181"/>
      <c r="AT322" s="181"/>
      <c r="AU322" s="181"/>
      <c r="AV322" s="181"/>
      <c r="AW322" s="181"/>
      <c r="AX322" s="181"/>
      <c r="AY322" s="181"/>
      <c r="AZ322" s="181"/>
      <c r="BA322" s="181"/>
      <c r="BB322" s="181"/>
      <c r="BC322" s="181"/>
      <c r="BD322" s="181"/>
      <c r="BE322" s="181"/>
      <c r="BF322" s="181"/>
      <c r="BG322" s="181"/>
      <c r="BH322" s="181"/>
      <c r="BI322" s="181"/>
      <c r="BJ322" s="181"/>
      <c r="BK322" s="181"/>
      <c r="BL322" s="181"/>
      <c r="BM322" s="181"/>
      <c r="BN322" s="181"/>
      <c r="BO322" s="181"/>
      <c r="BP322" s="181"/>
      <c r="BQ322" s="181"/>
      <c r="BR322" s="181"/>
      <c r="BS322" s="181"/>
      <c r="BT322" s="181"/>
      <c r="BU322" s="181"/>
      <c r="BV322" s="181"/>
      <c r="BW322" s="181"/>
      <c r="BX322" s="181"/>
      <c r="BY322" s="181"/>
      <c r="BZ322" s="1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  <c r="AA323" s="181"/>
      <c r="AB323" s="181"/>
      <c r="AC323" s="181"/>
      <c r="AD323" s="181"/>
      <c r="AE323" s="181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181"/>
      <c r="AT323" s="181"/>
      <c r="AU323" s="181"/>
      <c r="AV323" s="181"/>
      <c r="AW323" s="181"/>
      <c r="AX323" s="181"/>
      <c r="AY323" s="181"/>
      <c r="AZ323" s="181"/>
      <c r="BA323" s="181"/>
      <c r="BB323" s="181"/>
      <c r="BC323" s="181"/>
      <c r="BD323" s="181"/>
      <c r="BE323" s="181"/>
      <c r="BF323" s="181"/>
      <c r="BG323" s="181"/>
      <c r="BH323" s="181"/>
      <c r="BI323" s="181"/>
      <c r="BJ323" s="181"/>
      <c r="BK323" s="181"/>
      <c r="BL323" s="181"/>
      <c r="BM323" s="181"/>
      <c r="BN323" s="181"/>
      <c r="BO323" s="181"/>
      <c r="BP323" s="181"/>
      <c r="BQ323" s="181"/>
      <c r="BR323" s="181"/>
      <c r="BS323" s="181"/>
      <c r="BT323" s="181"/>
      <c r="BU323" s="181"/>
      <c r="BV323" s="181"/>
      <c r="BW323" s="181"/>
      <c r="BX323" s="181"/>
      <c r="BY323" s="181"/>
      <c r="BZ323" s="1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  <c r="AA324" s="181"/>
      <c r="AB324" s="181"/>
      <c r="AC324" s="181"/>
      <c r="AD324" s="181"/>
      <c r="AE324" s="181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1"/>
      <c r="AX324" s="181"/>
      <c r="AY324" s="181"/>
      <c r="AZ324" s="181"/>
      <c r="BA324" s="181"/>
      <c r="BB324" s="181"/>
      <c r="BC324" s="181"/>
      <c r="BD324" s="181"/>
      <c r="BE324" s="181"/>
      <c r="BF324" s="181"/>
      <c r="BG324" s="181"/>
      <c r="BH324" s="181"/>
      <c r="BI324" s="181"/>
      <c r="BJ324" s="181"/>
      <c r="BK324" s="181"/>
      <c r="BL324" s="181"/>
      <c r="BM324" s="181"/>
      <c r="BN324" s="181"/>
      <c r="BO324" s="181"/>
      <c r="BP324" s="181"/>
      <c r="BQ324" s="181"/>
      <c r="BR324" s="181"/>
      <c r="BS324" s="181"/>
      <c r="BT324" s="181"/>
      <c r="BU324" s="181"/>
      <c r="BV324" s="181"/>
      <c r="BW324" s="181"/>
      <c r="BX324" s="181"/>
      <c r="BY324" s="181"/>
      <c r="BZ324" s="1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  <c r="AA325" s="181"/>
      <c r="AB325" s="181"/>
      <c r="AC325" s="181"/>
      <c r="AD325" s="181"/>
      <c r="AE325" s="181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1"/>
      <c r="AX325" s="181"/>
      <c r="AY325" s="181"/>
      <c r="AZ325" s="181"/>
      <c r="BA325" s="181"/>
      <c r="BB325" s="181"/>
      <c r="BC325" s="181"/>
      <c r="BD325" s="181"/>
      <c r="BE325" s="181"/>
      <c r="BF325" s="181"/>
      <c r="BG325" s="181"/>
      <c r="BH325" s="181"/>
      <c r="BI325" s="181"/>
      <c r="BJ325" s="181"/>
      <c r="BK325" s="181"/>
      <c r="BL325" s="181"/>
      <c r="BM325" s="181"/>
      <c r="BN325" s="181"/>
      <c r="BO325" s="181"/>
      <c r="BP325" s="181"/>
      <c r="BQ325" s="181"/>
      <c r="BR325" s="181"/>
      <c r="BS325" s="181"/>
      <c r="BT325" s="181"/>
      <c r="BU325" s="181"/>
      <c r="BV325" s="181"/>
      <c r="BW325" s="181"/>
      <c r="BX325" s="181"/>
      <c r="BY325" s="181"/>
      <c r="BZ325" s="1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  <c r="AA326" s="181"/>
      <c r="AB326" s="181"/>
      <c r="AC326" s="181"/>
      <c r="AD326" s="181"/>
      <c r="AE326" s="181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181"/>
      <c r="AT326" s="181"/>
      <c r="AU326" s="181"/>
      <c r="AV326" s="181"/>
      <c r="AW326" s="181"/>
      <c r="AX326" s="181"/>
      <c r="AY326" s="181"/>
      <c r="AZ326" s="181"/>
      <c r="BA326" s="181"/>
      <c r="BB326" s="181"/>
      <c r="BC326" s="181"/>
      <c r="BD326" s="181"/>
      <c r="BE326" s="181"/>
      <c r="BF326" s="181"/>
      <c r="BG326" s="181"/>
      <c r="BH326" s="181"/>
      <c r="BI326" s="181"/>
      <c r="BJ326" s="181"/>
      <c r="BK326" s="181"/>
      <c r="BL326" s="181"/>
      <c r="BM326" s="181"/>
      <c r="BN326" s="181"/>
      <c r="BO326" s="181"/>
      <c r="BP326" s="181"/>
      <c r="BQ326" s="181"/>
      <c r="BR326" s="181"/>
      <c r="BS326" s="181"/>
      <c r="BT326" s="181"/>
      <c r="BU326" s="181"/>
      <c r="BV326" s="181"/>
      <c r="BW326" s="181"/>
      <c r="BX326" s="181"/>
      <c r="BY326" s="181"/>
      <c r="BZ326" s="1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  <c r="AB327" s="181"/>
      <c r="AC327" s="181"/>
      <c r="AD327" s="181"/>
      <c r="AE327" s="181"/>
      <c r="AF327" s="181"/>
      <c r="AG327" s="181"/>
      <c r="AH327" s="181"/>
      <c r="AI327" s="181"/>
      <c r="AJ327" s="181"/>
      <c r="AK327" s="181"/>
      <c r="AL327" s="181"/>
      <c r="AM327" s="181"/>
      <c r="AN327" s="181"/>
      <c r="AO327" s="181"/>
      <c r="AP327" s="181"/>
      <c r="AQ327" s="181"/>
      <c r="AR327" s="181"/>
      <c r="AS327" s="181"/>
      <c r="AT327" s="181"/>
      <c r="AU327" s="181"/>
      <c r="AV327" s="181"/>
      <c r="AW327" s="181"/>
      <c r="AX327" s="181"/>
      <c r="AY327" s="181"/>
      <c r="AZ327" s="181"/>
      <c r="BA327" s="181"/>
      <c r="BB327" s="181"/>
      <c r="BC327" s="181"/>
      <c r="BD327" s="181"/>
      <c r="BE327" s="181"/>
      <c r="BF327" s="181"/>
      <c r="BG327" s="181"/>
      <c r="BH327" s="181"/>
      <c r="BI327" s="181"/>
      <c r="BJ327" s="181"/>
      <c r="BK327" s="181"/>
      <c r="BL327" s="181"/>
      <c r="BM327" s="181"/>
      <c r="BN327" s="181"/>
      <c r="BO327" s="181"/>
      <c r="BP327" s="181"/>
      <c r="BQ327" s="181"/>
      <c r="BR327" s="181"/>
      <c r="BS327" s="181"/>
      <c r="BT327" s="181"/>
      <c r="BU327" s="181"/>
      <c r="BV327" s="181"/>
      <c r="BW327" s="181"/>
      <c r="BX327" s="181"/>
      <c r="BY327" s="181"/>
      <c r="BZ327" s="1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  <c r="AA328" s="181"/>
      <c r="AB328" s="181"/>
      <c r="AC328" s="181"/>
      <c r="AD328" s="181"/>
      <c r="AE328" s="181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181"/>
      <c r="AT328" s="181"/>
      <c r="AU328" s="181"/>
      <c r="AV328" s="181"/>
      <c r="AW328" s="181"/>
      <c r="AX328" s="181"/>
      <c r="AY328" s="181"/>
      <c r="AZ328" s="181"/>
      <c r="BA328" s="181"/>
      <c r="BB328" s="181"/>
      <c r="BC328" s="181"/>
      <c r="BD328" s="181"/>
      <c r="BE328" s="181"/>
      <c r="BF328" s="181"/>
      <c r="BG328" s="181"/>
      <c r="BH328" s="181"/>
      <c r="BI328" s="181"/>
      <c r="BJ328" s="181"/>
      <c r="BK328" s="181"/>
      <c r="BL328" s="181"/>
      <c r="BM328" s="181"/>
      <c r="BN328" s="181"/>
      <c r="BO328" s="181"/>
      <c r="BP328" s="181"/>
      <c r="BQ328" s="181"/>
      <c r="BR328" s="181"/>
      <c r="BS328" s="181"/>
      <c r="BT328" s="181"/>
      <c r="BU328" s="181"/>
      <c r="BV328" s="181"/>
      <c r="BW328" s="181"/>
      <c r="BX328" s="181"/>
      <c r="BY328" s="181"/>
      <c r="BZ328" s="1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  <c r="AA329" s="181"/>
      <c r="AB329" s="181"/>
      <c r="AC329" s="181"/>
      <c r="AD329" s="181"/>
      <c r="AE329" s="181"/>
      <c r="AF329" s="181"/>
      <c r="AG329" s="181"/>
      <c r="AH329" s="181"/>
      <c r="AI329" s="181"/>
      <c r="AJ329" s="181"/>
      <c r="AK329" s="181"/>
      <c r="AL329" s="181"/>
      <c r="AM329" s="181"/>
      <c r="AN329" s="181"/>
      <c r="AO329" s="181"/>
      <c r="AP329" s="181"/>
      <c r="AQ329" s="181"/>
      <c r="AR329" s="181"/>
      <c r="AS329" s="181"/>
      <c r="AT329" s="181"/>
      <c r="AU329" s="181"/>
      <c r="AV329" s="181"/>
      <c r="AW329" s="181"/>
      <c r="AX329" s="181"/>
      <c r="AY329" s="181"/>
      <c r="AZ329" s="181"/>
      <c r="BA329" s="181"/>
      <c r="BB329" s="181"/>
      <c r="BC329" s="181"/>
      <c r="BD329" s="181"/>
      <c r="BE329" s="181"/>
      <c r="BF329" s="181"/>
      <c r="BG329" s="181"/>
      <c r="BH329" s="181"/>
      <c r="BI329" s="181"/>
      <c r="BJ329" s="181"/>
      <c r="BK329" s="181"/>
      <c r="BL329" s="181"/>
      <c r="BM329" s="181"/>
      <c r="BN329" s="181"/>
      <c r="BO329" s="181"/>
      <c r="BP329" s="181"/>
      <c r="BQ329" s="181"/>
      <c r="BR329" s="181"/>
      <c r="BS329" s="181"/>
      <c r="BT329" s="181"/>
      <c r="BU329" s="181"/>
      <c r="BV329" s="181"/>
      <c r="BW329" s="181"/>
      <c r="BX329" s="181"/>
      <c r="BY329" s="181"/>
      <c r="BZ329" s="1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  <c r="AA330" s="181"/>
      <c r="AB330" s="181"/>
      <c r="AC330" s="181"/>
      <c r="AD330" s="181"/>
      <c r="AE330" s="181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1"/>
      <c r="AT330" s="181"/>
      <c r="AU330" s="181"/>
      <c r="AV330" s="181"/>
      <c r="AW330" s="181"/>
      <c r="AX330" s="181"/>
      <c r="AY330" s="181"/>
      <c r="AZ330" s="181"/>
      <c r="BA330" s="181"/>
      <c r="BB330" s="181"/>
      <c r="BC330" s="181"/>
      <c r="BD330" s="181"/>
      <c r="BE330" s="181"/>
      <c r="BF330" s="181"/>
      <c r="BG330" s="181"/>
      <c r="BH330" s="181"/>
      <c r="BI330" s="181"/>
      <c r="BJ330" s="181"/>
      <c r="BK330" s="181"/>
      <c r="BL330" s="181"/>
      <c r="BM330" s="181"/>
      <c r="BN330" s="181"/>
      <c r="BO330" s="181"/>
      <c r="BP330" s="181"/>
      <c r="BQ330" s="181"/>
      <c r="BR330" s="181"/>
      <c r="BS330" s="181"/>
      <c r="BT330" s="181"/>
      <c r="BU330" s="181"/>
      <c r="BV330" s="181"/>
      <c r="BW330" s="181"/>
      <c r="BX330" s="181"/>
      <c r="BY330" s="181"/>
      <c r="BZ330" s="1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1"/>
      <c r="AD331" s="181"/>
      <c r="AE331" s="181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1"/>
      <c r="AX331" s="181"/>
      <c r="AY331" s="181"/>
      <c r="AZ331" s="181"/>
      <c r="BA331" s="181"/>
      <c r="BB331" s="181"/>
      <c r="BC331" s="181"/>
      <c r="BD331" s="181"/>
      <c r="BE331" s="181"/>
      <c r="BF331" s="181"/>
      <c r="BG331" s="181"/>
      <c r="BH331" s="181"/>
      <c r="BI331" s="181"/>
      <c r="BJ331" s="181"/>
      <c r="BK331" s="181"/>
      <c r="BL331" s="181"/>
      <c r="BM331" s="181"/>
      <c r="BN331" s="181"/>
      <c r="BO331" s="181"/>
      <c r="BP331" s="181"/>
      <c r="BQ331" s="181"/>
      <c r="BR331" s="181"/>
      <c r="BS331" s="181"/>
      <c r="BT331" s="181"/>
      <c r="BU331" s="181"/>
      <c r="BV331" s="181"/>
      <c r="BW331" s="181"/>
      <c r="BX331" s="181"/>
      <c r="BY331" s="181"/>
      <c r="BZ331" s="1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1"/>
      <c r="AD332" s="181"/>
      <c r="AE332" s="181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1"/>
      <c r="AT332" s="181"/>
      <c r="AU332" s="181"/>
      <c r="AV332" s="181"/>
      <c r="AW332" s="181"/>
      <c r="AX332" s="181"/>
      <c r="AY332" s="181"/>
      <c r="AZ332" s="181"/>
      <c r="BA332" s="181"/>
      <c r="BB332" s="181"/>
      <c r="BC332" s="181"/>
      <c r="BD332" s="181"/>
      <c r="BE332" s="181"/>
      <c r="BF332" s="181"/>
      <c r="BG332" s="181"/>
      <c r="BH332" s="181"/>
      <c r="BI332" s="181"/>
      <c r="BJ332" s="181"/>
      <c r="BK332" s="181"/>
      <c r="BL332" s="181"/>
      <c r="BM332" s="181"/>
      <c r="BN332" s="181"/>
      <c r="BO332" s="181"/>
      <c r="BP332" s="181"/>
      <c r="BQ332" s="181"/>
      <c r="BR332" s="181"/>
      <c r="BS332" s="181"/>
      <c r="BT332" s="181"/>
      <c r="BU332" s="181"/>
      <c r="BV332" s="181"/>
      <c r="BW332" s="181"/>
      <c r="BX332" s="181"/>
      <c r="BY332" s="181"/>
      <c r="BZ332" s="1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1"/>
      <c r="AT333" s="181"/>
      <c r="AU333" s="181"/>
      <c r="AV333" s="181"/>
      <c r="AW333" s="181"/>
      <c r="AX333" s="181"/>
      <c r="AY333" s="181"/>
      <c r="AZ333" s="181"/>
      <c r="BA333" s="181"/>
      <c r="BB333" s="181"/>
      <c r="BC333" s="181"/>
      <c r="BD333" s="181"/>
      <c r="BE333" s="181"/>
      <c r="BF333" s="181"/>
      <c r="BG333" s="181"/>
      <c r="BH333" s="181"/>
      <c r="BI333" s="181"/>
      <c r="BJ333" s="181"/>
      <c r="BK333" s="181"/>
      <c r="BL333" s="181"/>
      <c r="BM333" s="181"/>
      <c r="BN333" s="181"/>
      <c r="BO333" s="181"/>
      <c r="BP333" s="181"/>
      <c r="BQ333" s="181"/>
      <c r="BR333" s="181"/>
      <c r="BS333" s="181"/>
      <c r="BT333" s="181"/>
      <c r="BU333" s="181"/>
      <c r="BV333" s="181"/>
      <c r="BW333" s="181"/>
      <c r="BX333" s="181"/>
      <c r="BY333" s="181"/>
      <c r="BZ333" s="1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88" t="s">
        <v>94</v>
      </c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194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19" t="s">
        <v>97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98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34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90" t="s">
        <v>206</v>
      </c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399" t="s">
        <v>35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99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>
        <f>+AJ38</f>
        <v>2016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397" t="s">
        <v>39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>
        <v>7486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92" t="s">
        <v>92</v>
      </c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4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06" t="s">
        <v>38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>
        <v>7486</v>
      </c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2" t="s">
        <v>158</v>
      </c>
      <c r="K387" s="102"/>
      <c r="L387" s="102"/>
      <c r="M387" s="102"/>
      <c r="N387" s="102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400" t="s">
        <v>37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f>+AJ38</f>
        <v>2016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91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103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1" t="s">
        <v>101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5" t="s">
        <v>102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2" t="s">
        <v>207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1" t="s">
        <v>125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126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127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9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0"/>
      <c r="BI424" s="130"/>
      <c r="BJ424" s="130"/>
      <c r="BK424" s="130"/>
      <c r="BL424" s="130"/>
      <c r="BM424" s="130"/>
      <c r="BN424" s="130"/>
      <c r="BO424" s="130"/>
      <c r="BP424" s="130"/>
      <c r="BQ424" s="130"/>
      <c r="BR424" s="130"/>
      <c r="BS424" s="130"/>
      <c r="BT424" s="130"/>
      <c r="BU424" s="130"/>
      <c r="BV424" s="130"/>
      <c r="BW424" s="130"/>
      <c r="BX424" s="130"/>
      <c r="BY424" s="130"/>
      <c r="BZ424" s="131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0"/>
      <c r="BI425" s="130"/>
      <c r="BJ425" s="130"/>
      <c r="BK425" s="130"/>
      <c r="BL425" s="130"/>
      <c r="BM425" s="130"/>
      <c r="BN425" s="130"/>
      <c r="BO425" s="130"/>
      <c r="BP425" s="130"/>
      <c r="BQ425" s="130"/>
      <c r="BR425" s="130"/>
      <c r="BS425" s="130"/>
      <c r="BT425" s="130"/>
      <c r="BU425" s="130"/>
      <c r="BV425" s="130"/>
      <c r="BW425" s="130"/>
      <c r="BX425" s="130"/>
      <c r="BY425" s="130"/>
      <c r="BZ425" s="131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/>
      <c r="BR426" s="130"/>
      <c r="BS426" s="130"/>
      <c r="BT426" s="130"/>
      <c r="BU426" s="130"/>
      <c r="BV426" s="130"/>
      <c r="BW426" s="130"/>
      <c r="BX426" s="130"/>
      <c r="BY426" s="130"/>
      <c r="BZ426" s="131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0"/>
      <c r="BI427" s="130"/>
      <c r="BJ427" s="130"/>
      <c r="BK427" s="130"/>
      <c r="BL427" s="130"/>
      <c r="BM427" s="130"/>
      <c r="BN427" s="130"/>
      <c r="BO427" s="130"/>
      <c r="BP427" s="130"/>
      <c r="BQ427" s="130"/>
      <c r="BR427" s="130"/>
      <c r="BS427" s="130"/>
      <c r="BT427" s="130"/>
      <c r="BU427" s="130"/>
      <c r="BV427" s="130"/>
      <c r="BW427" s="130"/>
      <c r="BX427" s="130"/>
      <c r="BY427" s="130"/>
      <c r="BZ427" s="131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0"/>
      <c r="BT428" s="130"/>
      <c r="BU428" s="130"/>
      <c r="BV428" s="130"/>
      <c r="BW428" s="130"/>
      <c r="BX428" s="130"/>
      <c r="BY428" s="130"/>
      <c r="BZ428" s="131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0"/>
      <c r="BT429" s="130"/>
      <c r="BU429" s="130"/>
      <c r="BV429" s="130"/>
      <c r="BW429" s="130"/>
      <c r="BX429" s="130"/>
      <c r="BY429" s="130"/>
      <c r="BZ429" s="131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0"/>
      <c r="BI430" s="130"/>
      <c r="BJ430" s="130"/>
      <c r="BK430" s="130"/>
      <c r="BL430" s="130"/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0"/>
      <c r="BW430" s="130"/>
      <c r="BX430" s="130"/>
      <c r="BY430" s="130"/>
      <c r="BZ430" s="131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0"/>
      <c r="BW431" s="130"/>
      <c r="BX431" s="130"/>
      <c r="BY431" s="130"/>
      <c r="BZ431" s="131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2" t="s">
        <v>208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1" t="s">
        <v>134</v>
      </c>
      <c r="C461" s="282"/>
      <c r="D461" s="282"/>
      <c r="E461" s="282"/>
      <c r="F461" s="282"/>
      <c r="G461" s="282"/>
      <c r="H461" s="282"/>
      <c r="I461" s="282"/>
      <c r="J461" s="282"/>
      <c r="K461" s="282"/>
      <c r="L461" s="282"/>
      <c r="M461" s="282"/>
      <c r="N461" s="282"/>
      <c r="O461" s="282"/>
      <c r="P461" s="282"/>
      <c r="Q461" s="282"/>
      <c r="R461" s="282"/>
      <c r="S461" s="282"/>
      <c r="T461" s="282"/>
      <c r="U461" s="282"/>
      <c r="V461" s="282"/>
      <c r="W461" s="282"/>
      <c r="X461" s="282"/>
      <c r="Y461" s="282"/>
      <c r="Z461" s="282"/>
      <c r="AA461" s="282"/>
      <c r="AB461" s="282"/>
      <c r="AC461" s="282"/>
      <c r="AD461" s="282"/>
      <c r="AE461" s="282"/>
      <c r="AF461" s="282"/>
      <c r="AG461" s="282"/>
      <c r="AH461" s="282"/>
      <c r="AI461" s="282"/>
      <c r="AJ461" s="282"/>
      <c r="AK461" s="282"/>
      <c r="AL461" s="282"/>
      <c r="AM461" s="282"/>
      <c r="AN461" s="282"/>
      <c r="AO461" s="282"/>
      <c r="AP461" s="282"/>
      <c r="AQ461" s="282"/>
      <c r="AR461" s="282"/>
      <c r="AS461" s="282"/>
      <c r="AT461" s="282"/>
      <c r="AU461" s="282"/>
      <c r="AV461" s="282"/>
      <c r="AW461" s="282"/>
      <c r="AX461" s="282"/>
      <c r="AY461" s="282"/>
      <c r="AZ461" s="282"/>
      <c r="BA461" s="282"/>
      <c r="BB461" s="282"/>
      <c r="BC461" s="282"/>
      <c r="BD461" s="282"/>
      <c r="BE461" s="282"/>
      <c r="BF461" s="282"/>
      <c r="BG461" s="282"/>
      <c r="BH461" s="282"/>
      <c r="BI461" s="282"/>
      <c r="BJ461" s="282"/>
      <c r="BK461" s="282"/>
      <c r="BL461" s="282"/>
      <c r="BM461" s="282"/>
      <c r="BN461" s="282"/>
      <c r="BO461" s="282"/>
      <c r="BP461" s="282"/>
      <c r="BQ461" s="282"/>
      <c r="BR461" s="282"/>
      <c r="BS461" s="282"/>
      <c r="BT461" s="282"/>
      <c r="BU461" s="282"/>
      <c r="BV461" s="282"/>
      <c r="BW461" s="282"/>
      <c r="BX461" s="282"/>
      <c r="BY461" s="282"/>
      <c r="BZ461" s="28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4" t="s">
        <v>130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129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5" t="s">
        <v>131</v>
      </c>
      <c r="AG462" s="345"/>
      <c r="AH462" s="345"/>
      <c r="AI462" s="345"/>
      <c r="AJ462" s="345"/>
      <c r="AK462" s="345"/>
      <c r="AL462" s="345"/>
      <c r="AM462" s="345"/>
      <c r="AN462" s="345"/>
      <c r="AO462" s="345"/>
      <c r="AP462" s="345"/>
      <c r="AQ462" s="345"/>
      <c r="AR462" s="345"/>
      <c r="AS462" s="345"/>
      <c r="AT462" s="345"/>
      <c r="AU462" s="345"/>
      <c r="AV462" s="345"/>
      <c r="AW462" s="345" t="s">
        <v>132</v>
      </c>
      <c r="AX462" s="345"/>
      <c r="AY462" s="345"/>
      <c r="AZ462" s="345"/>
      <c r="BA462" s="345"/>
      <c r="BB462" s="345"/>
      <c r="BC462" s="345"/>
      <c r="BD462" s="345"/>
      <c r="BE462" s="345"/>
      <c r="BF462" s="345"/>
      <c r="BG462" s="345"/>
      <c r="BH462" s="345"/>
      <c r="BI462" s="345"/>
      <c r="BJ462" s="345"/>
      <c r="BK462" s="345"/>
      <c r="BL462" s="345"/>
      <c r="BM462" s="345"/>
      <c r="BN462" s="345"/>
      <c r="BO462" s="351" t="s">
        <v>133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8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3" t="str">
        <f t="shared" ref="BO463:BO472" si="77">+IF(AF463="","",IF(AW463="","",IF(ROUND(AF463/AW463,4)&gt;100%,"chyba",ROUND(AF463/AW463,4))))</f>
        <v/>
      </c>
      <c r="BP463" s="343"/>
      <c r="BQ463" s="343"/>
      <c r="BR463" s="343"/>
      <c r="BS463" s="343"/>
      <c r="BT463" s="343"/>
      <c r="BU463" s="343"/>
      <c r="BV463" s="343"/>
      <c r="BW463" s="343"/>
      <c r="BX463" s="343"/>
      <c r="BY463" s="343"/>
      <c r="BZ463" s="34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8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3" t="str">
        <f t="shared" si="77"/>
        <v/>
      </c>
      <c r="BP464" s="343"/>
      <c r="BQ464" s="343"/>
      <c r="BR464" s="343"/>
      <c r="BS464" s="343"/>
      <c r="BT464" s="343"/>
      <c r="BU464" s="343"/>
      <c r="BV464" s="343"/>
      <c r="BW464" s="343"/>
      <c r="BX464" s="343"/>
      <c r="BY464" s="343"/>
      <c r="BZ464" s="34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8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3" t="str">
        <f t="shared" si="77"/>
        <v/>
      </c>
      <c r="BP465" s="343"/>
      <c r="BQ465" s="343"/>
      <c r="BR465" s="343"/>
      <c r="BS465" s="343"/>
      <c r="BT465" s="343"/>
      <c r="BU465" s="343"/>
      <c r="BV465" s="343"/>
      <c r="BW465" s="343"/>
      <c r="BX465" s="343"/>
      <c r="BY465" s="343"/>
      <c r="BZ465" s="34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8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3" t="str">
        <f t="shared" si="77"/>
        <v/>
      </c>
      <c r="BP466" s="343"/>
      <c r="BQ466" s="343"/>
      <c r="BR466" s="343"/>
      <c r="BS466" s="343"/>
      <c r="BT466" s="343"/>
      <c r="BU466" s="343"/>
      <c r="BV466" s="343"/>
      <c r="BW466" s="343"/>
      <c r="BX466" s="343"/>
      <c r="BY466" s="343"/>
      <c r="BZ466" s="34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8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3" t="str">
        <f t="shared" si="77"/>
        <v/>
      </c>
      <c r="BP467" s="343"/>
      <c r="BQ467" s="343"/>
      <c r="BR467" s="343"/>
      <c r="BS467" s="343"/>
      <c r="BT467" s="343"/>
      <c r="BU467" s="343"/>
      <c r="BV467" s="343"/>
      <c r="BW467" s="343"/>
      <c r="BX467" s="343"/>
      <c r="BY467" s="343"/>
      <c r="BZ467" s="34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8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3" t="str">
        <f t="shared" si="77"/>
        <v/>
      </c>
      <c r="BP468" s="343"/>
      <c r="BQ468" s="343"/>
      <c r="BR468" s="343"/>
      <c r="BS468" s="343"/>
      <c r="BT468" s="343"/>
      <c r="BU468" s="343"/>
      <c r="BV468" s="343"/>
      <c r="BW468" s="343"/>
      <c r="BX468" s="343"/>
      <c r="BY468" s="343"/>
      <c r="BZ468" s="34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8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3" t="str">
        <f t="shared" si="77"/>
        <v/>
      </c>
      <c r="BP469" s="343"/>
      <c r="BQ469" s="343"/>
      <c r="BR469" s="343"/>
      <c r="BS469" s="343"/>
      <c r="BT469" s="343"/>
      <c r="BU469" s="343"/>
      <c r="BV469" s="343"/>
      <c r="BW469" s="343"/>
      <c r="BX469" s="343"/>
      <c r="BY469" s="343"/>
      <c r="BZ469" s="34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8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3" t="str">
        <f t="shared" si="77"/>
        <v/>
      </c>
      <c r="BP470" s="343"/>
      <c r="BQ470" s="343"/>
      <c r="BR470" s="343"/>
      <c r="BS470" s="343"/>
      <c r="BT470" s="343"/>
      <c r="BU470" s="343"/>
      <c r="BV470" s="343"/>
      <c r="BW470" s="343"/>
      <c r="BX470" s="343"/>
      <c r="BY470" s="343"/>
      <c r="BZ470" s="34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8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3" t="str">
        <f t="shared" si="77"/>
        <v/>
      </c>
      <c r="BP471" s="343"/>
      <c r="BQ471" s="343"/>
      <c r="BR471" s="343"/>
      <c r="BS471" s="343"/>
      <c r="BT471" s="343"/>
      <c r="BU471" s="343"/>
      <c r="BV471" s="343"/>
      <c r="BW471" s="343"/>
      <c r="BX471" s="343"/>
      <c r="BY471" s="343"/>
      <c r="BZ471" s="34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335"/>
      <c r="AX472" s="335"/>
      <c r="AY472" s="335"/>
      <c r="AZ472" s="335"/>
      <c r="BA472" s="335"/>
      <c r="BB472" s="335"/>
      <c r="BC472" s="335"/>
      <c r="BD472" s="335"/>
      <c r="BE472" s="335"/>
      <c r="BF472" s="335"/>
      <c r="BG472" s="335"/>
      <c r="BH472" s="335"/>
      <c r="BI472" s="335"/>
      <c r="BJ472" s="335"/>
      <c r="BK472" s="335"/>
      <c r="BL472" s="335"/>
      <c r="BM472" s="335"/>
      <c r="BN472" s="335"/>
      <c r="BO472" s="336" t="str">
        <f t="shared" si="77"/>
        <v/>
      </c>
      <c r="BP472" s="336"/>
      <c r="BQ472" s="336"/>
      <c r="BR472" s="336"/>
      <c r="BS472" s="336"/>
      <c r="BT472" s="336"/>
      <c r="BU472" s="336"/>
      <c r="BV472" s="336"/>
      <c r="BW472" s="336"/>
      <c r="BX472" s="336"/>
      <c r="BY472" s="336"/>
      <c r="BZ472" s="337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1" t="s">
        <v>135</v>
      </c>
      <c r="C473" s="282"/>
      <c r="D473" s="282"/>
      <c r="E473" s="282"/>
      <c r="F473" s="282"/>
      <c r="G473" s="282"/>
      <c r="H473" s="282"/>
      <c r="I473" s="282"/>
      <c r="J473" s="282"/>
      <c r="K473" s="282"/>
      <c r="L473" s="282"/>
      <c r="M473" s="282"/>
      <c r="N473" s="282"/>
      <c r="O473" s="282"/>
      <c r="P473" s="282"/>
      <c r="Q473" s="282"/>
      <c r="R473" s="282"/>
      <c r="S473" s="282"/>
      <c r="T473" s="282"/>
      <c r="U473" s="282"/>
      <c r="V473" s="282"/>
      <c r="W473" s="282"/>
      <c r="X473" s="282"/>
      <c r="Y473" s="282"/>
      <c r="Z473" s="282"/>
      <c r="AA473" s="282"/>
      <c r="AB473" s="282"/>
      <c r="AC473" s="282"/>
      <c r="AD473" s="282"/>
      <c r="AE473" s="282"/>
      <c r="AF473" s="282"/>
      <c r="AG473" s="282"/>
      <c r="AH473" s="282"/>
      <c r="AI473" s="282"/>
      <c r="AJ473" s="282"/>
      <c r="AK473" s="282"/>
      <c r="AL473" s="282"/>
      <c r="AM473" s="282"/>
      <c r="AN473" s="282"/>
      <c r="AO473" s="282"/>
      <c r="AP473" s="282"/>
      <c r="AQ473" s="282"/>
      <c r="AR473" s="282"/>
      <c r="AS473" s="282"/>
      <c r="AT473" s="282"/>
      <c r="AU473" s="282"/>
      <c r="AV473" s="282"/>
      <c r="AW473" s="282"/>
      <c r="AX473" s="282"/>
      <c r="AY473" s="282"/>
      <c r="AZ473" s="282"/>
      <c r="BA473" s="282"/>
      <c r="BB473" s="282"/>
      <c r="BC473" s="282"/>
      <c r="BD473" s="282"/>
      <c r="BE473" s="282"/>
      <c r="BF473" s="282"/>
      <c r="BG473" s="282"/>
      <c r="BH473" s="282"/>
      <c r="BI473" s="282"/>
      <c r="BJ473" s="282"/>
      <c r="BK473" s="282"/>
      <c r="BL473" s="282"/>
      <c r="BM473" s="282"/>
      <c r="BN473" s="282"/>
      <c r="BO473" s="282"/>
      <c r="BP473" s="282"/>
      <c r="BQ473" s="282"/>
      <c r="BR473" s="282"/>
      <c r="BS473" s="282"/>
      <c r="BT473" s="282"/>
      <c r="BU473" s="282"/>
      <c r="BV473" s="282"/>
      <c r="BW473" s="282"/>
      <c r="BX473" s="282"/>
      <c r="BY473" s="282"/>
      <c r="BZ473" s="28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4" t="s">
        <v>130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129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5" t="s">
        <v>131</v>
      </c>
      <c r="AG474" s="345"/>
      <c r="AH474" s="345"/>
      <c r="AI474" s="345"/>
      <c r="AJ474" s="345"/>
      <c r="AK474" s="345"/>
      <c r="AL474" s="345"/>
      <c r="AM474" s="345"/>
      <c r="AN474" s="345"/>
      <c r="AO474" s="345"/>
      <c r="AP474" s="345"/>
      <c r="AQ474" s="345"/>
      <c r="AR474" s="345"/>
      <c r="AS474" s="345"/>
      <c r="AT474" s="345"/>
      <c r="AU474" s="345"/>
      <c r="AV474" s="345"/>
      <c r="AW474" s="345" t="s">
        <v>132</v>
      </c>
      <c r="AX474" s="345"/>
      <c r="AY474" s="345"/>
      <c r="AZ474" s="345"/>
      <c r="BA474" s="345"/>
      <c r="BB474" s="345"/>
      <c r="BC474" s="345"/>
      <c r="BD474" s="345"/>
      <c r="BE474" s="345"/>
      <c r="BF474" s="345"/>
      <c r="BG474" s="345"/>
      <c r="BH474" s="345"/>
      <c r="BI474" s="345"/>
      <c r="BJ474" s="345"/>
      <c r="BK474" s="345"/>
      <c r="BL474" s="345"/>
      <c r="BM474" s="345"/>
      <c r="BN474" s="345"/>
      <c r="BO474" s="351" t="s">
        <v>133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8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3" t="str">
        <f t="shared" ref="BO475:BO484" si="82">+IF(AF475="","",IF(AW475="","",IF(ROUND(AF475/AW475,4)&gt;100%,"chyba",ROUND(AF475/AW475,4))))</f>
        <v/>
      </c>
      <c r="BP475" s="343"/>
      <c r="BQ475" s="343"/>
      <c r="BR475" s="343"/>
      <c r="BS475" s="343"/>
      <c r="BT475" s="343"/>
      <c r="BU475" s="343"/>
      <c r="BV475" s="343"/>
      <c r="BW475" s="343"/>
      <c r="BX475" s="343"/>
      <c r="BY475" s="343"/>
      <c r="BZ475" s="34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8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3" t="str">
        <f t="shared" si="82"/>
        <v/>
      </c>
      <c r="BP476" s="343"/>
      <c r="BQ476" s="343"/>
      <c r="BR476" s="343"/>
      <c r="BS476" s="343"/>
      <c r="BT476" s="343"/>
      <c r="BU476" s="343"/>
      <c r="BV476" s="343"/>
      <c r="BW476" s="343"/>
      <c r="BX476" s="343"/>
      <c r="BY476" s="343"/>
      <c r="BZ476" s="34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8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3" t="str">
        <f t="shared" si="82"/>
        <v/>
      </c>
      <c r="BP477" s="343"/>
      <c r="BQ477" s="343"/>
      <c r="BR477" s="343"/>
      <c r="BS477" s="343"/>
      <c r="BT477" s="343"/>
      <c r="BU477" s="343"/>
      <c r="BV477" s="343"/>
      <c r="BW477" s="343"/>
      <c r="BX477" s="343"/>
      <c r="BY477" s="343"/>
      <c r="BZ477" s="34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8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3" t="str">
        <f t="shared" si="82"/>
        <v/>
      </c>
      <c r="BP478" s="343"/>
      <c r="BQ478" s="343"/>
      <c r="BR478" s="343"/>
      <c r="BS478" s="343"/>
      <c r="BT478" s="343"/>
      <c r="BU478" s="343"/>
      <c r="BV478" s="343"/>
      <c r="BW478" s="343"/>
      <c r="BX478" s="343"/>
      <c r="BY478" s="343"/>
      <c r="BZ478" s="34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8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3" t="str">
        <f t="shared" si="82"/>
        <v/>
      </c>
      <c r="BP479" s="343"/>
      <c r="BQ479" s="343"/>
      <c r="BR479" s="343"/>
      <c r="BS479" s="343"/>
      <c r="BT479" s="343"/>
      <c r="BU479" s="343"/>
      <c r="BV479" s="343"/>
      <c r="BW479" s="343"/>
      <c r="BX479" s="343"/>
      <c r="BY479" s="343"/>
      <c r="BZ479" s="34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8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3" t="str">
        <f t="shared" si="82"/>
        <v/>
      </c>
      <c r="BP480" s="343"/>
      <c r="BQ480" s="343"/>
      <c r="BR480" s="343"/>
      <c r="BS480" s="343"/>
      <c r="BT480" s="343"/>
      <c r="BU480" s="343"/>
      <c r="BV480" s="343"/>
      <c r="BW480" s="343"/>
      <c r="BX480" s="343"/>
      <c r="BY480" s="343"/>
      <c r="BZ480" s="34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8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3" t="str">
        <f t="shared" si="82"/>
        <v/>
      </c>
      <c r="BP481" s="343"/>
      <c r="BQ481" s="343"/>
      <c r="BR481" s="343"/>
      <c r="BS481" s="343"/>
      <c r="BT481" s="343"/>
      <c r="BU481" s="343"/>
      <c r="BV481" s="343"/>
      <c r="BW481" s="343"/>
      <c r="BX481" s="343"/>
      <c r="BY481" s="343"/>
      <c r="BZ481" s="34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8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3" t="str">
        <f t="shared" si="82"/>
        <v/>
      </c>
      <c r="BP482" s="343"/>
      <c r="BQ482" s="343"/>
      <c r="BR482" s="343"/>
      <c r="BS482" s="343"/>
      <c r="BT482" s="343"/>
      <c r="BU482" s="343"/>
      <c r="BV482" s="343"/>
      <c r="BW482" s="343"/>
      <c r="BX482" s="343"/>
      <c r="BY482" s="343"/>
      <c r="BZ482" s="34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8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3" t="str">
        <f t="shared" si="82"/>
        <v/>
      </c>
      <c r="BP483" s="343"/>
      <c r="BQ483" s="343"/>
      <c r="BR483" s="343"/>
      <c r="BS483" s="343"/>
      <c r="BT483" s="343"/>
      <c r="BU483" s="343"/>
      <c r="BV483" s="343"/>
      <c r="BW483" s="343"/>
      <c r="BX483" s="343"/>
      <c r="BY483" s="343"/>
      <c r="BZ483" s="34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335"/>
      <c r="AX484" s="335"/>
      <c r="AY484" s="335"/>
      <c r="AZ484" s="335"/>
      <c r="BA484" s="335"/>
      <c r="BB484" s="335"/>
      <c r="BC484" s="335"/>
      <c r="BD484" s="335"/>
      <c r="BE484" s="335"/>
      <c r="BF484" s="335"/>
      <c r="BG484" s="335"/>
      <c r="BH484" s="335"/>
      <c r="BI484" s="335"/>
      <c r="BJ484" s="335"/>
      <c r="BK484" s="335"/>
      <c r="BL484" s="335"/>
      <c r="BM484" s="335"/>
      <c r="BN484" s="335"/>
      <c r="BO484" s="336" t="str">
        <f t="shared" si="82"/>
        <v/>
      </c>
      <c r="BP484" s="336"/>
      <c r="BQ484" s="336"/>
      <c r="BR484" s="336"/>
      <c r="BS484" s="336"/>
      <c r="BT484" s="336"/>
      <c r="BU484" s="336"/>
      <c r="BV484" s="336"/>
      <c r="BW484" s="336"/>
      <c r="BX484" s="336"/>
      <c r="BY484" s="336"/>
      <c r="BZ484" s="337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1" t="s">
        <v>137</v>
      </c>
      <c r="C485" s="282"/>
      <c r="D485" s="282"/>
      <c r="E485" s="282"/>
      <c r="F485" s="282"/>
      <c r="G485" s="282"/>
      <c r="H485" s="282"/>
      <c r="I485" s="282"/>
      <c r="J485" s="282"/>
      <c r="K485" s="282"/>
      <c r="L485" s="282"/>
      <c r="M485" s="282"/>
      <c r="N485" s="282"/>
      <c r="O485" s="282"/>
      <c r="P485" s="282"/>
      <c r="Q485" s="282"/>
      <c r="R485" s="282"/>
      <c r="S485" s="282"/>
      <c r="T485" s="282"/>
      <c r="U485" s="282"/>
      <c r="V485" s="282"/>
      <c r="W485" s="282"/>
      <c r="X485" s="282"/>
      <c r="Y485" s="282"/>
      <c r="Z485" s="282"/>
      <c r="AA485" s="282"/>
      <c r="AB485" s="282"/>
      <c r="AC485" s="282"/>
      <c r="AD485" s="282"/>
      <c r="AE485" s="282"/>
      <c r="AF485" s="282"/>
      <c r="AG485" s="282"/>
      <c r="AH485" s="282"/>
      <c r="AI485" s="282"/>
      <c r="AJ485" s="282"/>
      <c r="AK485" s="282"/>
      <c r="AL485" s="282"/>
      <c r="AM485" s="282"/>
      <c r="AN485" s="282"/>
      <c r="AO485" s="282"/>
      <c r="AP485" s="282"/>
      <c r="AQ485" s="282"/>
      <c r="AR485" s="282"/>
      <c r="AS485" s="282"/>
      <c r="AT485" s="282"/>
      <c r="AU485" s="282"/>
      <c r="AV485" s="282"/>
      <c r="AW485" s="282"/>
      <c r="AX485" s="282"/>
      <c r="AY485" s="282"/>
      <c r="AZ485" s="282"/>
      <c r="BA485" s="282"/>
      <c r="BB485" s="282"/>
      <c r="BC485" s="282"/>
      <c r="BD485" s="282"/>
      <c r="BE485" s="282"/>
      <c r="BF485" s="282"/>
      <c r="BG485" s="282"/>
      <c r="BH485" s="282"/>
      <c r="BI485" s="282"/>
      <c r="BJ485" s="282"/>
      <c r="BK485" s="282"/>
      <c r="BL485" s="282"/>
      <c r="BM485" s="282"/>
      <c r="BN485" s="282"/>
      <c r="BO485" s="282"/>
      <c r="BP485" s="282"/>
      <c r="BQ485" s="282"/>
      <c r="BR485" s="282"/>
      <c r="BS485" s="282"/>
      <c r="BT485" s="282"/>
      <c r="BU485" s="282"/>
      <c r="BV485" s="282"/>
      <c r="BW485" s="282"/>
      <c r="BX485" s="282"/>
      <c r="BY485" s="282"/>
      <c r="BZ485" s="28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4" t="s">
        <v>130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136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131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130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138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5" t="s">
        <v>131</v>
      </c>
      <c r="BP486" s="345"/>
      <c r="BQ486" s="345"/>
      <c r="BR486" s="345"/>
      <c r="BS486" s="345"/>
      <c r="BT486" s="345"/>
      <c r="BU486" s="345"/>
      <c r="BV486" s="345"/>
      <c r="BW486" s="345"/>
      <c r="BX486" s="345"/>
      <c r="BY486" s="345"/>
      <c r="BZ486" s="346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8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5"/>
      <c r="BA487" s="265"/>
      <c r="BB487" s="265"/>
      <c r="BC487" s="265"/>
      <c r="BD487" s="265"/>
      <c r="BE487" s="265"/>
      <c r="BF487" s="265"/>
      <c r="BG487" s="265"/>
      <c r="BH487" s="265"/>
      <c r="BI487" s="265"/>
      <c r="BJ487" s="265"/>
      <c r="BK487" s="265"/>
      <c r="BL487" s="265"/>
      <c r="BM487" s="265"/>
      <c r="BN487" s="265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8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5"/>
      <c r="BA488" s="265"/>
      <c r="BB488" s="265"/>
      <c r="BC488" s="265"/>
      <c r="BD488" s="265"/>
      <c r="BE488" s="265"/>
      <c r="BF488" s="265"/>
      <c r="BG488" s="265"/>
      <c r="BH488" s="265"/>
      <c r="BI488" s="265"/>
      <c r="BJ488" s="265"/>
      <c r="BK488" s="265"/>
      <c r="BL488" s="265"/>
      <c r="BM488" s="265"/>
      <c r="BN488" s="265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8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5"/>
      <c r="BA489" s="265"/>
      <c r="BB489" s="265"/>
      <c r="BC489" s="265"/>
      <c r="BD489" s="265"/>
      <c r="BE489" s="265"/>
      <c r="BF489" s="265"/>
      <c r="BG489" s="265"/>
      <c r="BH489" s="265"/>
      <c r="BI489" s="265"/>
      <c r="BJ489" s="265"/>
      <c r="BK489" s="265"/>
      <c r="BL489" s="265"/>
      <c r="BM489" s="265"/>
      <c r="BN489" s="265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8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5"/>
      <c r="BA490" s="265"/>
      <c r="BB490" s="265"/>
      <c r="BC490" s="265"/>
      <c r="BD490" s="265"/>
      <c r="BE490" s="265"/>
      <c r="BF490" s="265"/>
      <c r="BG490" s="265"/>
      <c r="BH490" s="265"/>
      <c r="BI490" s="265"/>
      <c r="BJ490" s="265"/>
      <c r="BK490" s="265"/>
      <c r="BL490" s="265"/>
      <c r="BM490" s="265"/>
      <c r="BN490" s="265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8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5"/>
      <c r="BA491" s="265"/>
      <c r="BB491" s="265"/>
      <c r="BC491" s="265"/>
      <c r="BD491" s="265"/>
      <c r="BE491" s="265"/>
      <c r="BF491" s="265"/>
      <c r="BG491" s="265"/>
      <c r="BH491" s="265"/>
      <c r="BI491" s="265"/>
      <c r="BJ491" s="265"/>
      <c r="BK491" s="265"/>
      <c r="BL491" s="265"/>
      <c r="BM491" s="265"/>
      <c r="BN491" s="265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8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5"/>
      <c r="BA492" s="265"/>
      <c r="BB492" s="265"/>
      <c r="BC492" s="265"/>
      <c r="BD492" s="265"/>
      <c r="BE492" s="265"/>
      <c r="BF492" s="265"/>
      <c r="BG492" s="265"/>
      <c r="BH492" s="265"/>
      <c r="BI492" s="265"/>
      <c r="BJ492" s="265"/>
      <c r="BK492" s="265"/>
      <c r="BL492" s="265"/>
      <c r="BM492" s="265"/>
      <c r="BN492" s="265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8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5"/>
      <c r="BA493" s="265"/>
      <c r="BB493" s="265"/>
      <c r="BC493" s="265"/>
      <c r="BD493" s="265"/>
      <c r="BE493" s="265"/>
      <c r="BF493" s="265"/>
      <c r="BG493" s="265"/>
      <c r="BH493" s="265"/>
      <c r="BI493" s="265"/>
      <c r="BJ493" s="265"/>
      <c r="BK493" s="265"/>
      <c r="BL493" s="265"/>
      <c r="BM493" s="265"/>
      <c r="BN493" s="265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8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5"/>
      <c r="BA494" s="265"/>
      <c r="BB494" s="265"/>
      <c r="BC494" s="265"/>
      <c r="BD494" s="265"/>
      <c r="BE494" s="265"/>
      <c r="BF494" s="265"/>
      <c r="BG494" s="265"/>
      <c r="BH494" s="265"/>
      <c r="BI494" s="265"/>
      <c r="BJ494" s="265"/>
      <c r="BK494" s="265"/>
      <c r="BL494" s="265"/>
      <c r="BM494" s="265"/>
      <c r="BN494" s="265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8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5"/>
      <c r="BA495" s="265"/>
      <c r="BB495" s="265"/>
      <c r="BC495" s="265"/>
      <c r="BD495" s="265"/>
      <c r="BE495" s="265"/>
      <c r="BF495" s="265"/>
      <c r="BG495" s="265"/>
      <c r="BH495" s="265"/>
      <c r="BI495" s="265"/>
      <c r="BJ495" s="265"/>
      <c r="BK495" s="265"/>
      <c r="BL495" s="265"/>
      <c r="BM495" s="265"/>
      <c r="BN495" s="265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5"/>
      <c r="N496" s="315"/>
      <c r="O496" s="315"/>
      <c r="P496" s="315"/>
      <c r="Q496" s="315"/>
      <c r="R496" s="315"/>
      <c r="S496" s="315"/>
      <c r="T496" s="315"/>
      <c r="U496" s="315"/>
      <c r="V496" s="315"/>
      <c r="W496" s="315"/>
      <c r="X496" s="315"/>
      <c r="Y496" s="315"/>
      <c r="Z496" s="315"/>
      <c r="AA496" s="315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5"/>
      <c r="BA496" s="315"/>
      <c r="BB496" s="315"/>
      <c r="BC496" s="315"/>
      <c r="BD496" s="315"/>
      <c r="BE496" s="315"/>
      <c r="BF496" s="315"/>
      <c r="BG496" s="315"/>
      <c r="BH496" s="315"/>
      <c r="BI496" s="315"/>
      <c r="BJ496" s="315"/>
      <c r="BK496" s="315"/>
      <c r="BL496" s="315"/>
      <c r="BM496" s="315"/>
      <c r="BN496" s="315"/>
      <c r="BO496" s="331" t="str">
        <f t="shared" si="87"/>
        <v/>
      </c>
      <c r="BP496" s="331"/>
      <c r="BQ496" s="331"/>
      <c r="BR496" s="331"/>
      <c r="BS496" s="331"/>
      <c r="BT496" s="331"/>
      <c r="BU496" s="331"/>
      <c r="BV496" s="331"/>
      <c r="BW496" s="331"/>
      <c r="BX496" s="331"/>
      <c r="BY496" s="331"/>
      <c r="BZ496" s="353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32" t="s">
        <v>139</v>
      </c>
      <c r="C497" s="333"/>
      <c r="D497" s="333"/>
      <c r="E497" s="333"/>
      <c r="F497" s="333"/>
      <c r="G497" s="333"/>
      <c r="H497" s="333"/>
      <c r="I497" s="333"/>
      <c r="J497" s="333"/>
      <c r="K497" s="333"/>
      <c r="L497" s="333"/>
      <c r="M497" s="333"/>
      <c r="N497" s="333"/>
      <c r="O497" s="333"/>
      <c r="P497" s="333"/>
      <c r="Q497" s="333"/>
      <c r="R497" s="333"/>
      <c r="S497" s="333"/>
      <c r="T497" s="333"/>
      <c r="U497" s="333"/>
      <c r="V497" s="333"/>
      <c r="W497" s="333"/>
      <c r="X497" s="333"/>
      <c r="Y497" s="333"/>
      <c r="Z497" s="333"/>
      <c r="AA497" s="333"/>
      <c r="AB497" s="333"/>
      <c r="AC497" s="333"/>
      <c r="AD497" s="333"/>
      <c r="AE497" s="333"/>
      <c r="AF497" s="333"/>
      <c r="AG497" s="333"/>
      <c r="AH497" s="333"/>
      <c r="AI497" s="333"/>
      <c r="AJ497" s="333"/>
      <c r="AK497" s="333"/>
      <c r="AL497" s="333"/>
      <c r="AM497" s="333"/>
      <c r="AN497" s="333"/>
      <c r="AO497" s="333"/>
      <c r="AP497" s="333"/>
      <c r="AQ497" s="333"/>
      <c r="AR497" s="333"/>
      <c r="AS497" s="333"/>
      <c r="AT497" s="333"/>
      <c r="AU497" s="333"/>
      <c r="AV497" s="333"/>
      <c r="AW497" s="333"/>
      <c r="AX497" s="333"/>
      <c r="AY497" s="333"/>
      <c r="AZ497" s="333"/>
      <c r="BA497" s="333"/>
      <c r="BB497" s="333"/>
      <c r="BC497" s="333"/>
      <c r="BD497" s="333"/>
      <c r="BE497" s="333"/>
      <c r="BF497" s="333"/>
      <c r="BG497" s="333"/>
      <c r="BH497" s="333"/>
      <c r="BI497" s="333"/>
      <c r="BJ497" s="333"/>
      <c r="BK497" s="333"/>
      <c r="BL497" s="333"/>
      <c r="BM497" s="333"/>
      <c r="BN497" s="333"/>
      <c r="BO497" s="333"/>
      <c r="BP497" s="333"/>
      <c r="BQ497" s="333"/>
      <c r="BR497" s="333"/>
      <c r="BS497" s="333"/>
      <c r="BT497" s="333"/>
      <c r="BU497" s="333"/>
      <c r="BV497" s="333"/>
      <c r="BW497" s="333"/>
      <c r="BX497" s="333"/>
      <c r="BY497" s="333"/>
      <c r="BZ497" s="33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74" t="s">
        <v>130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129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140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131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5" t="s">
        <v>132</v>
      </c>
      <c r="AX498" s="345"/>
      <c r="AY498" s="345"/>
      <c r="AZ498" s="345"/>
      <c r="BA498" s="345"/>
      <c r="BB498" s="345"/>
      <c r="BC498" s="345"/>
      <c r="BD498" s="345"/>
      <c r="BE498" s="345"/>
      <c r="BF498" s="345"/>
      <c r="BG498" s="345"/>
      <c r="BH498" s="345"/>
      <c r="BI498" s="345"/>
      <c r="BJ498" s="345"/>
      <c r="BK498" s="345"/>
      <c r="BL498" s="345"/>
      <c r="BM498" s="345"/>
      <c r="BN498" s="345"/>
      <c r="BO498" s="351" t="s">
        <v>133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8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3" t="str">
        <f t="shared" ref="BO499:BO508" si="90">+IF(AK499="","",IF(AW499="","",IF(ROUND(AK499/AW499,4)&gt;100%,"chyba",ROUND(AK499/AW499,4))))</f>
        <v/>
      </c>
      <c r="BP499" s="343"/>
      <c r="BQ499" s="343"/>
      <c r="BR499" s="343"/>
      <c r="BS499" s="343"/>
      <c r="BT499" s="343"/>
      <c r="BU499" s="343"/>
      <c r="BV499" s="343"/>
      <c r="BW499" s="343"/>
      <c r="BX499" s="343"/>
      <c r="BY499" s="343"/>
      <c r="BZ499" s="34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8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3" t="str">
        <f t="shared" si="90"/>
        <v/>
      </c>
      <c r="BP500" s="343"/>
      <c r="BQ500" s="343"/>
      <c r="BR500" s="343"/>
      <c r="BS500" s="343"/>
      <c r="BT500" s="343"/>
      <c r="BU500" s="343"/>
      <c r="BV500" s="343"/>
      <c r="BW500" s="343"/>
      <c r="BX500" s="343"/>
      <c r="BY500" s="343"/>
      <c r="BZ500" s="34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8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3" t="str">
        <f t="shared" si="90"/>
        <v/>
      </c>
      <c r="BP501" s="343"/>
      <c r="BQ501" s="343"/>
      <c r="BR501" s="343"/>
      <c r="BS501" s="343"/>
      <c r="BT501" s="343"/>
      <c r="BU501" s="343"/>
      <c r="BV501" s="343"/>
      <c r="BW501" s="343"/>
      <c r="BX501" s="343"/>
      <c r="BY501" s="343"/>
      <c r="BZ501" s="34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8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3" t="str">
        <f t="shared" si="90"/>
        <v/>
      </c>
      <c r="BP502" s="343"/>
      <c r="BQ502" s="343"/>
      <c r="BR502" s="343"/>
      <c r="BS502" s="343"/>
      <c r="BT502" s="343"/>
      <c r="BU502" s="343"/>
      <c r="BV502" s="343"/>
      <c r="BW502" s="343"/>
      <c r="BX502" s="343"/>
      <c r="BY502" s="343"/>
      <c r="BZ502" s="34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8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3" t="str">
        <f t="shared" si="90"/>
        <v/>
      </c>
      <c r="BP503" s="343"/>
      <c r="BQ503" s="343"/>
      <c r="BR503" s="343"/>
      <c r="BS503" s="343"/>
      <c r="BT503" s="343"/>
      <c r="BU503" s="343"/>
      <c r="BV503" s="343"/>
      <c r="BW503" s="343"/>
      <c r="BX503" s="343"/>
      <c r="BY503" s="343"/>
      <c r="BZ503" s="34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8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3" t="str">
        <f t="shared" si="90"/>
        <v/>
      </c>
      <c r="BP504" s="343"/>
      <c r="BQ504" s="343"/>
      <c r="BR504" s="343"/>
      <c r="BS504" s="343"/>
      <c r="BT504" s="343"/>
      <c r="BU504" s="343"/>
      <c r="BV504" s="343"/>
      <c r="BW504" s="343"/>
      <c r="BX504" s="343"/>
      <c r="BY504" s="343"/>
      <c r="BZ504" s="34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8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3" t="str">
        <f t="shared" si="90"/>
        <v/>
      </c>
      <c r="BP505" s="343"/>
      <c r="BQ505" s="343"/>
      <c r="BR505" s="343"/>
      <c r="BS505" s="343"/>
      <c r="BT505" s="343"/>
      <c r="BU505" s="343"/>
      <c r="BV505" s="343"/>
      <c r="BW505" s="343"/>
      <c r="BX505" s="343"/>
      <c r="BY505" s="343"/>
      <c r="BZ505" s="34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8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3" t="str">
        <f t="shared" si="90"/>
        <v/>
      </c>
      <c r="BP506" s="343"/>
      <c r="BQ506" s="343"/>
      <c r="BR506" s="343"/>
      <c r="BS506" s="343"/>
      <c r="BT506" s="343"/>
      <c r="BU506" s="343"/>
      <c r="BV506" s="343"/>
      <c r="BW506" s="343"/>
      <c r="BX506" s="343"/>
      <c r="BY506" s="343"/>
      <c r="BZ506" s="34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8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3" t="str">
        <f t="shared" si="90"/>
        <v/>
      </c>
      <c r="BP507" s="343"/>
      <c r="BQ507" s="343"/>
      <c r="BR507" s="343"/>
      <c r="BS507" s="343"/>
      <c r="BT507" s="343"/>
      <c r="BU507" s="343"/>
      <c r="BV507" s="343"/>
      <c r="BW507" s="343"/>
      <c r="BX507" s="343"/>
      <c r="BY507" s="343"/>
      <c r="BZ507" s="34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5"/>
      <c r="N508" s="315"/>
      <c r="O508" s="315"/>
      <c r="P508" s="315"/>
      <c r="Q508" s="315"/>
      <c r="R508" s="315"/>
      <c r="S508" s="315"/>
      <c r="T508" s="315"/>
      <c r="U508" s="315"/>
      <c r="V508" s="315"/>
      <c r="W508" s="315"/>
      <c r="X508" s="267"/>
      <c r="Y508" s="267"/>
      <c r="Z508" s="267"/>
      <c r="AA508" s="267"/>
      <c r="AB508" s="267"/>
      <c r="AC508" s="267"/>
      <c r="AD508" s="267"/>
      <c r="AE508" s="267"/>
      <c r="AF508" s="267"/>
      <c r="AG508" s="267"/>
      <c r="AH508" s="267"/>
      <c r="AI508" s="267"/>
      <c r="AJ508" s="267"/>
      <c r="AK508" s="331" t="str">
        <f t="shared" si="89"/>
        <v/>
      </c>
      <c r="AL508" s="331"/>
      <c r="AM508" s="331"/>
      <c r="AN508" s="331"/>
      <c r="AO508" s="331"/>
      <c r="AP508" s="331"/>
      <c r="AQ508" s="331"/>
      <c r="AR508" s="331"/>
      <c r="AS508" s="331"/>
      <c r="AT508" s="331"/>
      <c r="AU508" s="331"/>
      <c r="AV508" s="331"/>
      <c r="AW508" s="335"/>
      <c r="AX508" s="335"/>
      <c r="AY508" s="335"/>
      <c r="AZ508" s="335"/>
      <c r="BA508" s="335"/>
      <c r="BB508" s="335"/>
      <c r="BC508" s="335"/>
      <c r="BD508" s="335"/>
      <c r="BE508" s="335"/>
      <c r="BF508" s="335"/>
      <c r="BG508" s="335"/>
      <c r="BH508" s="335"/>
      <c r="BI508" s="335"/>
      <c r="BJ508" s="335"/>
      <c r="BK508" s="335"/>
      <c r="BL508" s="335"/>
      <c r="BM508" s="335"/>
      <c r="BN508" s="335"/>
      <c r="BO508" s="336" t="str">
        <f t="shared" si="90"/>
        <v/>
      </c>
      <c r="BP508" s="336"/>
      <c r="BQ508" s="336"/>
      <c r="BR508" s="336"/>
      <c r="BS508" s="336"/>
      <c r="BT508" s="336"/>
      <c r="BU508" s="336"/>
      <c r="BV508" s="336"/>
      <c r="BW508" s="336"/>
      <c r="BX508" s="336"/>
      <c r="BY508" s="336"/>
      <c r="BZ508" s="337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208</v>
      </c>
      <c r="K512" s="102"/>
      <c r="L512" s="102"/>
      <c r="M512" s="102"/>
      <c r="N512" s="102"/>
      <c r="O512" s="102"/>
      <c r="P512" s="102"/>
      <c r="Q512" s="10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40" t="s">
        <v>144</v>
      </c>
      <c r="C538" s="241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2"/>
      <c r="AR538" s="256" t="s">
        <v>143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43"/>
      <c r="C539" s="244"/>
      <c r="D539" s="244"/>
      <c r="E539" s="244"/>
      <c r="F539" s="244"/>
      <c r="G539" s="244"/>
      <c r="H539" s="244"/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  <c r="AJ539" s="244"/>
      <c r="AK539" s="244"/>
      <c r="AL539" s="244"/>
      <c r="AM539" s="244"/>
      <c r="AN539" s="244"/>
      <c r="AO539" s="244"/>
      <c r="AP539" s="244"/>
      <c r="AQ539" s="245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3" t="s">
        <v>145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0" t="s">
        <v>146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0" t="s">
        <v>147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0" t="s">
        <v>148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2" t="s">
        <v>208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6" t="s">
        <v>43</v>
      </c>
      <c r="C554" s="287"/>
      <c r="D554" s="287"/>
      <c r="E554" s="287"/>
      <c r="F554" s="287"/>
      <c r="G554" s="287"/>
      <c r="H554" s="287"/>
      <c r="I554" s="287"/>
      <c r="J554" s="287"/>
      <c r="K554" s="287"/>
      <c r="L554" s="287"/>
      <c r="M554" s="287"/>
      <c r="N554" s="287"/>
      <c r="O554" s="287"/>
      <c r="P554" s="287"/>
      <c r="Q554" s="287"/>
      <c r="R554" s="287"/>
      <c r="S554" s="287"/>
      <c r="T554" s="287"/>
      <c r="U554" s="287"/>
      <c r="V554" s="287"/>
      <c r="W554" s="287"/>
      <c r="X554" s="287"/>
      <c r="Y554" s="287"/>
      <c r="Z554" s="287"/>
      <c r="AA554" s="287"/>
      <c r="AB554" s="287"/>
      <c r="AC554" s="287"/>
      <c r="AD554" s="287"/>
      <c r="AE554" s="287"/>
      <c r="AF554" s="288"/>
      <c r="AG554" s="137" t="s">
        <v>149</v>
      </c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  <c r="BC554" s="138"/>
      <c r="BD554" s="138"/>
      <c r="BE554" s="138"/>
      <c r="BF554" s="138"/>
      <c r="BG554" s="138"/>
      <c r="BH554" s="138"/>
      <c r="BI554" s="138"/>
      <c r="BJ554" s="138"/>
      <c r="BK554" s="138"/>
      <c r="BL554" s="138"/>
      <c r="BM554" s="138"/>
      <c r="BN554" s="138"/>
      <c r="BO554" s="138"/>
      <c r="BP554" s="138"/>
      <c r="BQ554" s="138"/>
      <c r="BR554" s="138"/>
      <c r="BS554" s="138"/>
      <c r="BT554" s="138"/>
      <c r="BU554" s="138"/>
      <c r="BV554" s="138"/>
      <c r="BW554" s="138"/>
      <c r="BX554" s="138"/>
      <c r="BY554" s="138"/>
      <c r="BZ554" s="13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9"/>
      <c r="C555" s="290"/>
      <c r="D555" s="290"/>
      <c r="E555" s="290"/>
      <c r="F555" s="290"/>
      <c r="G555" s="290"/>
      <c r="H555" s="290"/>
      <c r="I555" s="290"/>
      <c r="J555" s="290"/>
      <c r="K555" s="290"/>
      <c r="L555" s="290"/>
      <c r="M555" s="290"/>
      <c r="N555" s="290"/>
      <c r="O555" s="290"/>
      <c r="P555" s="290"/>
      <c r="Q555" s="290"/>
      <c r="R555" s="290"/>
      <c r="S555" s="290"/>
      <c r="T555" s="290"/>
      <c r="U555" s="290"/>
      <c r="V555" s="290"/>
      <c r="W555" s="290"/>
      <c r="X555" s="290"/>
      <c r="Y555" s="290"/>
      <c r="Z555" s="290"/>
      <c r="AA555" s="290"/>
      <c r="AB555" s="290"/>
      <c r="AC555" s="290"/>
      <c r="AD555" s="290"/>
      <c r="AE555" s="290"/>
      <c r="AF555" s="291"/>
      <c r="AG555" s="140" t="s">
        <v>150</v>
      </c>
      <c r="AH555" s="141"/>
      <c r="AI555" s="141"/>
      <c r="AJ555" s="141"/>
      <c r="AK555" s="141"/>
      <c r="AL555" s="141"/>
      <c r="AM555" s="141"/>
      <c r="AN555" s="141"/>
      <c r="AO555" s="141"/>
      <c r="AP555" s="141"/>
      <c r="AQ555" s="141"/>
      <c r="AR555" s="141"/>
      <c r="AS555" s="141"/>
      <c r="AT555" s="141"/>
      <c r="AU555" s="142" t="s">
        <v>151</v>
      </c>
      <c r="AV555" s="142"/>
      <c r="AW555" s="142"/>
      <c r="AX555" s="142"/>
      <c r="AY555" s="142"/>
      <c r="AZ555" s="142"/>
      <c r="BA555" s="142"/>
      <c r="BB555" s="142"/>
      <c r="BC555" s="142"/>
      <c r="BD555" s="142"/>
      <c r="BE555" s="142"/>
      <c r="BF555" s="142"/>
      <c r="BG555" s="142"/>
      <c r="BH555" s="142"/>
      <c r="BI555" s="142"/>
      <c r="BJ555" s="142"/>
      <c r="BK555" s="134" t="s">
        <v>152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3" t="s">
        <v>44</v>
      </c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5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9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46" t="s">
        <v>45</v>
      </c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8"/>
      <c r="AG557" s="136"/>
      <c r="AH557" s="130"/>
      <c r="AI557" s="130"/>
      <c r="AJ557" s="130"/>
      <c r="AK557" s="130"/>
      <c r="AL557" s="130"/>
      <c r="AM557" s="130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/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0"/>
      <c r="BW557" s="130"/>
      <c r="BX557" s="130"/>
      <c r="BY557" s="130"/>
      <c r="BZ557" s="131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46" t="s">
        <v>46</v>
      </c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8"/>
      <c r="AG558" s="136"/>
      <c r="AH558" s="130"/>
      <c r="AI558" s="130"/>
      <c r="AJ558" s="130"/>
      <c r="AK558" s="130"/>
      <c r="AL558" s="130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/>
      <c r="AX558" s="130"/>
      <c r="AY558" s="130"/>
      <c r="AZ558" s="130"/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0"/>
      <c r="BT558" s="130"/>
      <c r="BU558" s="130"/>
      <c r="BV558" s="130"/>
      <c r="BW558" s="130"/>
      <c r="BX558" s="130"/>
      <c r="BY558" s="130"/>
      <c r="BZ558" s="131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46" t="s">
        <v>47</v>
      </c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8"/>
      <c r="AG559" s="136"/>
      <c r="AH559" s="130"/>
      <c r="AI559" s="130"/>
      <c r="AJ559" s="130"/>
      <c r="AK559" s="130"/>
      <c r="AL559" s="130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/>
      <c r="BT559" s="130"/>
      <c r="BU559" s="130"/>
      <c r="BV559" s="130"/>
      <c r="BW559" s="130"/>
      <c r="BX559" s="130"/>
      <c r="BY559" s="130"/>
      <c r="BZ559" s="131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46" t="s">
        <v>48</v>
      </c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8"/>
      <c r="AG560" s="136"/>
      <c r="AH560" s="130"/>
      <c r="AI560" s="130"/>
      <c r="AJ560" s="130"/>
      <c r="AK560" s="130"/>
      <c r="AL560" s="130"/>
      <c r="AM560" s="130"/>
      <c r="AN560" s="130"/>
      <c r="AO560" s="130"/>
      <c r="AP560" s="130"/>
      <c r="AQ560" s="130"/>
      <c r="AR560" s="130"/>
      <c r="AS560" s="130"/>
      <c r="AT560" s="130"/>
      <c r="AU560" s="130"/>
      <c r="AV560" s="130"/>
      <c r="AW560" s="130"/>
      <c r="AX560" s="130"/>
      <c r="AY560" s="130"/>
      <c r="AZ560" s="130"/>
      <c r="BA560" s="130"/>
      <c r="BB560" s="130"/>
      <c r="BC560" s="130"/>
      <c r="BD560" s="130"/>
      <c r="BE560" s="130"/>
      <c r="BF560" s="130"/>
      <c r="BG560" s="130"/>
      <c r="BH560" s="130"/>
      <c r="BI560" s="130"/>
      <c r="BJ560" s="130"/>
      <c r="BK560" s="130"/>
      <c r="BL560" s="130"/>
      <c r="BM560" s="130"/>
      <c r="BN560" s="130"/>
      <c r="BO560" s="130"/>
      <c r="BP560" s="130"/>
      <c r="BQ560" s="130"/>
      <c r="BR560" s="130"/>
      <c r="BS560" s="130"/>
      <c r="BT560" s="130"/>
      <c r="BU560" s="130"/>
      <c r="BV560" s="130"/>
      <c r="BW560" s="130"/>
      <c r="BX560" s="130"/>
      <c r="BY560" s="130"/>
      <c r="BZ560" s="131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0"/>
      <c r="AI561" s="130"/>
      <c r="AJ561" s="130"/>
      <c r="AK561" s="130"/>
      <c r="AL561" s="130"/>
      <c r="AM561" s="130"/>
      <c r="AN561" s="130"/>
      <c r="AO561" s="130"/>
      <c r="AP561" s="130"/>
      <c r="AQ561" s="130"/>
      <c r="AR561" s="130"/>
      <c r="AS561" s="130"/>
      <c r="AT561" s="130"/>
      <c r="AU561" s="130"/>
      <c r="AV561" s="130"/>
      <c r="AW561" s="130"/>
      <c r="AX561" s="130"/>
      <c r="AY561" s="130"/>
      <c r="AZ561" s="130"/>
      <c r="BA561" s="130"/>
      <c r="BB561" s="130"/>
      <c r="BC561" s="130"/>
      <c r="BD561" s="130"/>
      <c r="BE561" s="130"/>
      <c r="BF561" s="130"/>
      <c r="BG561" s="130"/>
      <c r="BH561" s="130"/>
      <c r="BI561" s="130"/>
      <c r="BJ561" s="130"/>
      <c r="BK561" s="130"/>
      <c r="BL561" s="130"/>
      <c r="BM561" s="130"/>
      <c r="BN561" s="130"/>
      <c r="BO561" s="130"/>
      <c r="BP561" s="130"/>
      <c r="BQ561" s="130"/>
      <c r="BR561" s="130"/>
      <c r="BS561" s="130"/>
      <c r="BT561" s="130"/>
      <c r="BU561" s="130"/>
      <c r="BV561" s="130"/>
      <c r="BW561" s="130"/>
      <c r="BX561" s="130"/>
      <c r="BY561" s="130"/>
      <c r="BZ561" s="131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0"/>
      <c r="AI562" s="130"/>
      <c r="AJ562" s="130"/>
      <c r="AK562" s="130"/>
      <c r="AL562" s="130"/>
      <c r="AM562" s="130"/>
      <c r="AN562" s="130"/>
      <c r="AO562" s="130"/>
      <c r="AP562" s="130"/>
      <c r="AQ562" s="130"/>
      <c r="AR562" s="130"/>
      <c r="AS562" s="130"/>
      <c r="AT562" s="130"/>
      <c r="AU562" s="130"/>
      <c r="AV562" s="130"/>
      <c r="AW562" s="130"/>
      <c r="AX562" s="130"/>
      <c r="AY562" s="130"/>
      <c r="AZ562" s="130"/>
      <c r="BA562" s="130"/>
      <c r="BB562" s="130"/>
      <c r="BC562" s="130"/>
      <c r="BD562" s="130"/>
      <c r="BE562" s="130"/>
      <c r="BF562" s="130"/>
      <c r="BG562" s="130"/>
      <c r="BH562" s="130"/>
      <c r="BI562" s="130"/>
      <c r="BJ562" s="130"/>
      <c r="BK562" s="130"/>
      <c r="BL562" s="130"/>
      <c r="BM562" s="130"/>
      <c r="BN562" s="130"/>
      <c r="BO562" s="130"/>
      <c r="BP562" s="130"/>
      <c r="BQ562" s="130"/>
      <c r="BR562" s="130"/>
      <c r="BS562" s="130"/>
      <c r="BT562" s="130"/>
      <c r="BU562" s="130"/>
      <c r="BV562" s="130"/>
      <c r="BW562" s="130"/>
      <c r="BX562" s="130"/>
      <c r="BY562" s="130"/>
      <c r="BZ562" s="131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0"/>
      <c r="AI563" s="130"/>
      <c r="AJ563" s="130"/>
      <c r="AK563" s="130"/>
      <c r="AL563" s="130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/>
      <c r="BN563" s="130"/>
      <c r="BO563" s="130"/>
      <c r="BP563" s="130"/>
      <c r="BQ563" s="130"/>
      <c r="BR563" s="130"/>
      <c r="BS563" s="130"/>
      <c r="BT563" s="130"/>
      <c r="BU563" s="130"/>
      <c r="BV563" s="130"/>
      <c r="BW563" s="130"/>
      <c r="BX563" s="130"/>
      <c r="BY563" s="130"/>
      <c r="BZ563" s="131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0"/>
      <c r="AI564" s="130"/>
      <c r="AJ564" s="130"/>
      <c r="AK564" s="130"/>
      <c r="AL564" s="130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0"/>
      <c r="BW564" s="130"/>
      <c r="BX564" s="130"/>
      <c r="BY564" s="130"/>
      <c r="BZ564" s="131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0"/>
      <c r="AI565" s="130"/>
      <c r="AJ565" s="130"/>
      <c r="AK565" s="130"/>
      <c r="AL565" s="130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/>
      <c r="BA565" s="130"/>
      <c r="BB565" s="130"/>
      <c r="BC565" s="130"/>
      <c r="BD565" s="130"/>
      <c r="BE565" s="130"/>
      <c r="BF565" s="130"/>
      <c r="BG565" s="130"/>
      <c r="BH565" s="130"/>
      <c r="BI565" s="130"/>
      <c r="BJ565" s="130"/>
      <c r="BK565" s="130"/>
      <c r="BL565" s="130"/>
      <c r="BM565" s="130"/>
      <c r="BN565" s="130"/>
      <c r="BO565" s="130"/>
      <c r="BP565" s="130"/>
      <c r="BQ565" s="130"/>
      <c r="BR565" s="130"/>
      <c r="BS565" s="130"/>
      <c r="BT565" s="130"/>
      <c r="BU565" s="130"/>
      <c r="BV565" s="130"/>
      <c r="BW565" s="130"/>
      <c r="BX565" s="130"/>
      <c r="BY565" s="130"/>
      <c r="BZ565" s="131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0"/>
      <c r="AI566" s="130"/>
      <c r="AJ566" s="130"/>
      <c r="AK566" s="130"/>
      <c r="AL566" s="130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0"/>
      <c r="BX566" s="130"/>
      <c r="BY566" s="130"/>
      <c r="BZ566" s="131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0"/>
      <c r="AI567" s="130"/>
      <c r="AJ567" s="130"/>
      <c r="AK567" s="130"/>
      <c r="AL567" s="130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/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/>
      <c r="BV567" s="130"/>
      <c r="BW567" s="130"/>
      <c r="BX567" s="130"/>
      <c r="BY567" s="130"/>
      <c r="BZ567" s="131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0"/>
      <c r="AI568" s="130"/>
      <c r="AJ568" s="130"/>
      <c r="AK568" s="130"/>
      <c r="AL568" s="130"/>
      <c r="AM568" s="130"/>
      <c r="AN568" s="130"/>
      <c r="AO568" s="130"/>
      <c r="AP568" s="130"/>
      <c r="AQ568" s="130"/>
      <c r="AR568" s="130"/>
      <c r="AS568" s="130"/>
      <c r="AT568" s="130"/>
      <c r="AU568" s="130"/>
      <c r="AV568" s="130"/>
      <c r="AW568" s="130"/>
      <c r="AX568" s="130"/>
      <c r="AY568" s="130"/>
      <c r="AZ568" s="130"/>
      <c r="BA568" s="130"/>
      <c r="BB568" s="130"/>
      <c r="BC568" s="130"/>
      <c r="BD568" s="130"/>
      <c r="BE568" s="130"/>
      <c r="BF568" s="130"/>
      <c r="BG568" s="130"/>
      <c r="BH568" s="130"/>
      <c r="BI568" s="130"/>
      <c r="BJ568" s="130"/>
      <c r="BK568" s="130"/>
      <c r="BL568" s="130"/>
      <c r="BM568" s="130"/>
      <c r="BN568" s="130"/>
      <c r="BO568" s="130"/>
      <c r="BP568" s="130"/>
      <c r="BQ568" s="130"/>
      <c r="BR568" s="130"/>
      <c r="BS568" s="130"/>
      <c r="BT568" s="130"/>
      <c r="BU568" s="130"/>
      <c r="BV568" s="130"/>
      <c r="BW568" s="130"/>
      <c r="BX568" s="130"/>
      <c r="BY568" s="130"/>
      <c r="BZ568" s="131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0"/>
      <c r="AI569" s="130"/>
      <c r="AJ569" s="130"/>
      <c r="AK569" s="130"/>
      <c r="AL569" s="130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/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/>
      <c r="BM569" s="130"/>
      <c r="BN569" s="130"/>
      <c r="BO569" s="130"/>
      <c r="BP569" s="130"/>
      <c r="BQ569" s="130"/>
      <c r="BR569" s="130"/>
      <c r="BS569" s="130"/>
      <c r="BT569" s="130"/>
      <c r="BU569" s="130"/>
      <c r="BV569" s="130"/>
      <c r="BW569" s="130"/>
      <c r="BX569" s="130"/>
      <c r="BY569" s="130"/>
      <c r="BZ569" s="131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2" t="s">
        <v>209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2" t="s">
        <v>209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8" t="s">
        <v>50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104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5" t="s">
        <v>51</v>
      </c>
      <c r="AL645" s="166"/>
      <c r="AM645" s="166"/>
      <c r="AN645" s="166"/>
      <c r="AO645" s="166"/>
      <c r="AP645" s="166"/>
      <c r="AQ645" s="166"/>
      <c r="AR645" s="166"/>
      <c r="AS645" s="166"/>
      <c r="AT645" s="166"/>
      <c r="AU645" s="166"/>
      <c r="AV645" s="166"/>
      <c r="AW645" s="166"/>
      <c r="AX645" s="167"/>
      <c r="AY645" s="165" t="s">
        <v>52</v>
      </c>
      <c r="AZ645" s="166"/>
      <c r="BA645" s="166"/>
      <c r="BB645" s="166"/>
      <c r="BC645" s="166"/>
      <c r="BD645" s="166"/>
      <c r="BE645" s="166"/>
      <c r="BF645" s="166"/>
      <c r="BG645" s="166"/>
      <c r="BH645" s="166"/>
      <c r="BI645" s="166"/>
      <c r="BJ645" s="166"/>
      <c r="BK645" s="166"/>
      <c r="BL645" s="167"/>
      <c r="BM645" s="165" t="s">
        <v>53</v>
      </c>
      <c r="BN645" s="166"/>
      <c r="BO645" s="166"/>
      <c r="BP645" s="166"/>
      <c r="BQ645" s="166"/>
      <c r="BR645" s="166"/>
      <c r="BS645" s="166"/>
      <c r="BT645" s="166"/>
      <c r="BU645" s="166"/>
      <c r="BV645" s="166"/>
      <c r="BW645" s="166"/>
      <c r="BX645" s="166"/>
      <c r="BY645" s="166"/>
      <c r="BZ645" s="167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f>AJ38</f>
        <v>2016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161" t="s">
        <v>105</v>
      </c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  <c r="BA647" s="163"/>
      <c r="BB647" s="163"/>
      <c r="BC647" s="163"/>
      <c r="BD647" s="163"/>
      <c r="BE647" s="163"/>
      <c r="BF647" s="163"/>
      <c r="BG647" s="163"/>
      <c r="BH647" s="163"/>
      <c r="BI647" s="163"/>
      <c r="BJ647" s="163"/>
      <c r="BK647" s="163"/>
      <c r="BL647" s="163"/>
      <c r="BM647" s="163"/>
      <c r="BN647" s="163"/>
      <c r="BO647" s="163"/>
      <c r="BP647" s="163"/>
      <c r="BQ647" s="163"/>
      <c r="BR647" s="163"/>
      <c r="BS647" s="163"/>
      <c r="BT647" s="163"/>
      <c r="BU647" s="163"/>
      <c r="BV647" s="163"/>
      <c r="BW647" s="163"/>
      <c r="BX647" s="163"/>
      <c r="BY647" s="163"/>
      <c r="BZ647" s="164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69" t="s">
        <v>117</v>
      </c>
      <c r="C648" s="270"/>
      <c r="D648" s="270"/>
      <c r="E648" s="270"/>
      <c r="F648" s="270"/>
      <c r="G648" s="270"/>
      <c r="H648" s="270"/>
      <c r="I648" s="270"/>
      <c r="J648" s="270"/>
      <c r="K648" s="270"/>
      <c r="L648" s="270"/>
      <c r="M648" s="270"/>
      <c r="N648" s="270"/>
      <c r="O648" s="270"/>
      <c r="P648" s="270"/>
      <c r="Q648" s="270"/>
      <c r="R648" s="270"/>
      <c r="S648" s="270"/>
      <c r="T648" s="270"/>
      <c r="U648" s="270"/>
      <c r="V648" s="270"/>
      <c r="W648" s="270"/>
      <c r="X648" s="270"/>
      <c r="Y648" s="270"/>
      <c r="Z648" s="270"/>
      <c r="AA648" s="270"/>
      <c r="AB648" s="270"/>
      <c r="AC648" s="270"/>
      <c r="AD648" s="270"/>
      <c r="AE648" s="270"/>
      <c r="AF648" s="270"/>
      <c r="AG648" s="270"/>
      <c r="AH648" s="270"/>
      <c r="AI648" s="270"/>
      <c r="AJ648" s="270"/>
      <c r="AK648" s="284"/>
      <c r="AL648" s="284"/>
      <c r="AM648" s="284"/>
      <c r="AN648" s="284"/>
      <c r="AO648" s="284"/>
      <c r="AP648" s="284"/>
      <c r="AQ648" s="284"/>
      <c r="AR648" s="284"/>
      <c r="AS648" s="284"/>
      <c r="AT648" s="284"/>
      <c r="AU648" s="284"/>
      <c r="AV648" s="284"/>
      <c r="AW648" s="284"/>
      <c r="AX648" s="284"/>
      <c r="AY648" s="284"/>
      <c r="AZ648" s="284"/>
      <c r="BA648" s="284"/>
      <c r="BB648" s="284"/>
      <c r="BC648" s="284"/>
      <c r="BD648" s="284"/>
      <c r="BE648" s="284"/>
      <c r="BF648" s="284"/>
      <c r="BG648" s="284"/>
      <c r="BH648" s="284"/>
      <c r="BI648" s="284"/>
      <c r="BJ648" s="284"/>
      <c r="BK648" s="284"/>
      <c r="BL648" s="284"/>
      <c r="BM648" s="284"/>
      <c r="BN648" s="284"/>
      <c r="BO648" s="284"/>
      <c r="BP648" s="284"/>
      <c r="BQ648" s="284"/>
      <c r="BR648" s="284"/>
      <c r="BS648" s="284"/>
      <c r="BT648" s="284"/>
      <c r="BU648" s="284"/>
      <c r="BV648" s="284"/>
      <c r="BW648" s="284"/>
      <c r="BX648" s="284"/>
      <c r="BY648" s="284"/>
      <c r="BZ648" s="28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1"/>
      <c r="C649" s="272"/>
      <c r="D649" s="272"/>
      <c r="E649" s="272"/>
      <c r="F649" s="272"/>
      <c r="G649" s="272"/>
      <c r="H649" s="272"/>
      <c r="I649" s="272"/>
      <c r="J649" s="272"/>
      <c r="K649" s="272"/>
      <c r="L649" s="272"/>
      <c r="M649" s="272"/>
      <c r="N649" s="272"/>
      <c r="O649" s="272"/>
      <c r="P649" s="272"/>
      <c r="Q649" s="272"/>
      <c r="R649" s="272"/>
      <c r="S649" s="272"/>
      <c r="T649" s="272"/>
      <c r="U649" s="272"/>
      <c r="V649" s="272"/>
      <c r="W649" s="272"/>
      <c r="X649" s="272"/>
      <c r="Y649" s="272"/>
      <c r="Z649" s="272"/>
      <c r="AA649" s="272"/>
      <c r="AB649" s="272"/>
      <c r="AC649" s="272"/>
      <c r="AD649" s="272"/>
      <c r="AE649" s="272"/>
      <c r="AF649" s="272"/>
      <c r="AG649" s="272"/>
      <c r="AH649" s="272"/>
      <c r="AI649" s="272"/>
      <c r="AJ649" s="272"/>
      <c r="AK649" s="284"/>
      <c r="AL649" s="284"/>
      <c r="AM649" s="284"/>
      <c r="AN649" s="284"/>
      <c r="AO649" s="284"/>
      <c r="AP649" s="284"/>
      <c r="AQ649" s="284"/>
      <c r="AR649" s="284"/>
      <c r="AS649" s="284"/>
      <c r="AT649" s="284"/>
      <c r="AU649" s="284"/>
      <c r="AV649" s="284"/>
      <c r="AW649" s="284"/>
      <c r="AX649" s="284"/>
      <c r="AY649" s="284"/>
      <c r="AZ649" s="284"/>
      <c r="BA649" s="284"/>
      <c r="BB649" s="284"/>
      <c r="BC649" s="284"/>
      <c r="BD649" s="284"/>
      <c r="BE649" s="284"/>
      <c r="BF649" s="284"/>
      <c r="BG649" s="284"/>
      <c r="BH649" s="284"/>
      <c r="BI649" s="284"/>
      <c r="BJ649" s="284"/>
      <c r="BK649" s="284"/>
      <c r="BL649" s="284"/>
      <c r="BM649" s="284"/>
      <c r="BN649" s="284"/>
      <c r="BO649" s="284"/>
      <c r="BP649" s="284"/>
      <c r="BQ649" s="284"/>
      <c r="BR649" s="284"/>
      <c r="BS649" s="284"/>
      <c r="BT649" s="284"/>
      <c r="BU649" s="284"/>
      <c r="BV649" s="284"/>
      <c r="BW649" s="284"/>
      <c r="BX649" s="284"/>
      <c r="BY649" s="284"/>
      <c r="BZ649" s="28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3"/>
      <c r="C650" s="274"/>
      <c r="D650" s="274"/>
      <c r="E650" s="274"/>
      <c r="F650" s="274"/>
      <c r="G650" s="274"/>
      <c r="H650" s="274"/>
      <c r="I650" s="274"/>
      <c r="J650" s="274"/>
      <c r="K650" s="274"/>
      <c r="L650" s="274"/>
      <c r="M650" s="274"/>
      <c r="N650" s="274"/>
      <c r="O650" s="274"/>
      <c r="P650" s="274"/>
      <c r="Q650" s="274"/>
      <c r="R650" s="274"/>
      <c r="S650" s="274"/>
      <c r="T650" s="274"/>
      <c r="U650" s="274"/>
      <c r="V650" s="274"/>
      <c r="W650" s="274"/>
      <c r="X650" s="274"/>
      <c r="Y650" s="274"/>
      <c r="Z650" s="274"/>
      <c r="AA650" s="274"/>
      <c r="AB650" s="274"/>
      <c r="AC650" s="274"/>
      <c r="AD650" s="274"/>
      <c r="AE650" s="274"/>
      <c r="AF650" s="274"/>
      <c r="AG650" s="274"/>
      <c r="AH650" s="274"/>
      <c r="AI650" s="274"/>
      <c r="AJ650" s="274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  <c r="BW650" s="251"/>
      <c r="BX650" s="251"/>
      <c r="BY650" s="251"/>
      <c r="BZ650" s="25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5" t="s">
        <v>108</v>
      </c>
      <c r="C651" s="276"/>
      <c r="D651" s="276"/>
      <c r="E651" s="276"/>
      <c r="F651" s="276"/>
      <c r="G651" s="276"/>
      <c r="H651" s="276"/>
      <c r="I651" s="276"/>
      <c r="J651" s="276"/>
      <c r="K651" s="276"/>
      <c r="L651" s="276"/>
      <c r="M651" s="276"/>
      <c r="N651" s="276"/>
      <c r="O651" s="276"/>
      <c r="P651" s="276"/>
      <c r="Q651" s="276"/>
      <c r="R651" s="276"/>
      <c r="S651" s="276"/>
      <c r="T651" s="276"/>
      <c r="U651" s="276"/>
      <c r="V651" s="276"/>
      <c r="W651" s="276"/>
      <c r="X651" s="276"/>
      <c r="Y651" s="276"/>
      <c r="Z651" s="276"/>
      <c r="AA651" s="277" t="s">
        <v>54</v>
      </c>
      <c r="AB651" s="277"/>
      <c r="AC651" s="277"/>
      <c r="AD651" s="277"/>
      <c r="AE651" s="277"/>
      <c r="AF651" s="277"/>
      <c r="AG651" s="277"/>
      <c r="AH651" s="277"/>
      <c r="AI651" s="277"/>
      <c r="AJ651" s="278"/>
      <c r="AK651" s="249">
        <f>+SUM(AK652:AX654)</f>
        <v>0</v>
      </c>
      <c r="AL651" s="249"/>
      <c r="AM651" s="249"/>
      <c r="AN651" s="249"/>
      <c r="AO651" s="249"/>
      <c r="AP651" s="249"/>
      <c r="AQ651" s="249"/>
      <c r="AR651" s="249"/>
      <c r="AS651" s="249"/>
      <c r="AT651" s="249"/>
      <c r="AU651" s="249"/>
      <c r="AV651" s="249"/>
      <c r="AW651" s="249"/>
      <c r="AX651" s="249"/>
      <c r="AY651" s="249">
        <f>+SUM(AY652:BL654)</f>
        <v>0</v>
      </c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J651" s="249"/>
      <c r="BK651" s="249"/>
      <c r="BL651" s="249"/>
      <c r="BM651" s="249">
        <f>+SUM(BM652:BZ654)</f>
        <v>0</v>
      </c>
      <c r="BN651" s="249"/>
      <c r="BO651" s="249"/>
      <c r="BP651" s="249"/>
      <c r="BQ651" s="249"/>
      <c r="BR651" s="249"/>
      <c r="BS651" s="249"/>
      <c r="BT651" s="249"/>
      <c r="BU651" s="249"/>
      <c r="BV651" s="249"/>
      <c r="BW651" s="249"/>
      <c r="BX651" s="249"/>
      <c r="BY651" s="249"/>
      <c r="BZ651" s="25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9" t="s">
        <v>106</v>
      </c>
      <c r="C652" s="280"/>
      <c r="D652" s="280"/>
      <c r="E652" s="280"/>
      <c r="F652" s="280"/>
      <c r="G652" s="280"/>
      <c r="H652" s="280"/>
      <c r="I652" s="280"/>
      <c r="J652" s="280"/>
      <c r="K652" s="280"/>
      <c r="L652" s="280"/>
      <c r="M652" s="280"/>
      <c r="N652" s="280"/>
      <c r="O652" s="280"/>
      <c r="P652" s="280"/>
      <c r="Q652" s="280"/>
      <c r="R652" s="280"/>
      <c r="S652" s="280"/>
      <c r="T652" s="280"/>
      <c r="U652" s="280"/>
      <c r="V652" s="280"/>
      <c r="W652" s="280"/>
      <c r="X652" s="280"/>
      <c r="Y652" s="280"/>
      <c r="Z652" s="280"/>
      <c r="AA652" s="280"/>
      <c r="AB652" s="280"/>
      <c r="AC652" s="280"/>
      <c r="AD652" s="280"/>
      <c r="AE652" s="280"/>
      <c r="AF652" s="280"/>
      <c r="AG652" s="280"/>
      <c r="AH652" s="280"/>
      <c r="AI652" s="280"/>
      <c r="AJ652" s="28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0"/>
      <c r="BW652" s="130"/>
      <c r="BX652" s="130"/>
      <c r="BY652" s="130"/>
      <c r="BZ652" s="131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9" t="s">
        <v>107</v>
      </c>
      <c r="C653" s="280"/>
      <c r="D653" s="280"/>
      <c r="E653" s="280"/>
      <c r="F653" s="280"/>
      <c r="G653" s="280"/>
      <c r="H653" s="280"/>
      <c r="I653" s="280"/>
      <c r="J653" s="280"/>
      <c r="K653" s="280"/>
      <c r="L653" s="280"/>
      <c r="M653" s="280"/>
      <c r="N653" s="280"/>
      <c r="O653" s="280"/>
      <c r="P653" s="280"/>
      <c r="Q653" s="280"/>
      <c r="R653" s="280"/>
      <c r="S653" s="280"/>
      <c r="T653" s="280"/>
      <c r="U653" s="280"/>
      <c r="V653" s="280"/>
      <c r="W653" s="280"/>
      <c r="X653" s="280"/>
      <c r="Y653" s="280"/>
      <c r="Z653" s="280"/>
      <c r="AA653" s="280"/>
      <c r="AB653" s="280"/>
      <c r="AC653" s="280"/>
      <c r="AD653" s="280"/>
      <c r="AE653" s="280"/>
      <c r="AF653" s="280"/>
      <c r="AG653" s="280"/>
      <c r="AH653" s="280"/>
      <c r="AI653" s="280"/>
      <c r="AJ653" s="28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0"/>
      <c r="BW653" s="130"/>
      <c r="BX653" s="130"/>
      <c r="BY653" s="130"/>
      <c r="BZ653" s="131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9" t="s">
        <v>109</v>
      </c>
      <c r="C654" s="280"/>
      <c r="D654" s="280"/>
      <c r="E654" s="280"/>
      <c r="F654" s="280"/>
      <c r="G654" s="280"/>
      <c r="H654" s="280"/>
      <c r="I654" s="280"/>
      <c r="J654" s="280"/>
      <c r="K654" s="280"/>
      <c r="L654" s="280"/>
      <c r="M654" s="280"/>
      <c r="N654" s="280"/>
      <c r="O654" s="280"/>
      <c r="P654" s="280"/>
      <c r="Q654" s="280"/>
      <c r="R654" s="280"/>
      <c r="S654" s="280"/>
      <c r="T654" s="280"/>
      <c r="U654" s="280"/>
      <c r="V654" s="280"/>
      <c r="W654" s="280"/>
      <c r="X654" s="280"/>
      <c r="Y654" s="280"/>
      <c r="Z654" s="280"/>
      <c r="AA654" s="280"/>
      <c r="AB654" s="280"/>
      <c r="AC654" s="280"/>
      <c r="AD654" s="280"/>
      <c r="AE654" s="280"/>
      <c r="AF654" s="280"/>
      <c r="AG654" s="280"/>
      <c r="AH654" s="280"/>
      <c r="AI654" s="280"/>
      <c r="AJ654" s="28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0"/>
      <c r="BX654" s="130"/>
      <c r="BY654" s="130"/>
      <c r="BZ654" s="131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18" t="s">
        <v>111</v>
      </c>
      <c r="C655" s="319"/>
      <c r="D655" s="319"/>
      <c r="E655" s="319"/>
      <c r="F655" s="319"/>
      <c r="G655" s="319"/>
      <c r="H655" s="319"/>
      <c r="I655" s="319"/>
      <c r="J655" s="319"/>
      <c r="K655" s="319"/>
      <c r="L655" s="319"/>
      <c r="M655" s="319"/>
      <c r="N655" s="319"/>
      <c r="O655" s="319"/>
      <c r="P655" s="319"/>
      <c r="Q655" s="319"/>
      <c r="R655" s="319"/>
      <c r="S655" s="319"/>
      <c r="T655" s="319"/>
      <c r="U655" s="319"/>
      <c r="V655" s="319"/>
      <c r="W655" s="319"/>
      <c r="X655" s="319"/>
      <c r="Y655" s="319"/>
      <c r="Z655" s="319"/>
      <c r="AA655" s="319"/>
      <c r="AB655" s="319"/>
      <c r="AC655" s="319"/>
      <c r="AD655" s="319"/>
      <c r="AE655" s="319"/>
      <c r="AF655" s="319"/>
      <c r="AG655" s="319"/>
      <c r="AH655" s="319"/>
      <c r="AI655" s="319"/>
      <c r="AJ655" s="319"/>
      <c r="AK655" s="320"/>
      <c r="AL655" s="321"/>
      <c r="AM655" s="321"/>
      <c r="AN655" s="321"/>
      <c r="AO655" s="321"/>
      <c r="AP655" s="321"/>
      <c r="AQ655" s="321"/>
      <c r="AR655" s="321"/>
      <c r="AS655" s="321"/>
      <c r="AT655" s="321"/>
      <c r="AU655" s="321"/>
      <c r="AV655" s="321"/>
      <c r="AW655" s="321"/>
      <c r="AX655" s="321"/>
      <c r="AY655" s="321"/>
      <c r="AZ655" s="321"/>
      <c r="BA655" s="321"/>
      <c r="BB655" s="321"/>
      <c r="BC655" s="321"/>
      <c r="BD655" s="321"/>
      <c r="BE655" s="321"/>
      <c r="BF655" s="321"/>
      <c r="BG655" s="321"/>
      <c r="BH655" s="321"/>
      <c r="BI655" s="321"/>
      <c r="BJ655" s="321"/>
      <c r="BK655" s="321"/>
      <c r="BL655" s="321"/>
      <c r="BM655" s="321"/>
      <c r="BN655" s="321"/>
      <c r="BO655" s="321"/>
      <c r="BP655" s="321"/>
      <c r="BQ655" s="321"/>
      <c r="BR655" s="321"/>
      <c r="BS655" s="321"/>
      <c r="BT655" s="321"/>
      <c r="BU655" s="321"/>
      <c r="BV655" s="321"/>
      <c r="BW655" s="321"/>
      <c r="BX655" s="321"/>
      <c r="BY655" s="321"/>
      <c r="BZ655" s="32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9" t="s">
        <v>112</v>
      </c>
      <c r="C656" s="280"/>
      <c r="D656" s="280"/>
      <c r="E656" s="280"/>
      <c r="F656" s="280"/>
      <c r="G656" s="280"/>
      <c r="H656" s="280"/>
      <c r="I656" s="280"/>
      <c r="J656" s="280"/>
      <c r="K656" s="280"/>
      <c r="L656" s="280"/>
      <c r="M656" s="280"/>
      <c r="N656" s="280"/>
      <c r="O656" s="280"/>
      <c r="P656" s="280"/>
      <c r="Q656" s="280"/>
      <c r="R656" s="280"/>
      <c r="S656" s="280"/>
      <c r="T656" s="280"/>
      <c r="U656" s="280"/>
      <c r="V656" s="280"/>
      <c r="W656" s="280"/>
      <c r="X656" s="280"/>
      <c r="Y656" s="280"/>
      <c r="Z656" s="280"/>
      <c r="AA656" s="280"/>
      <c r="AB656" s="280"/>
      <c r="AC656" s="280"/>
      <c r="AD656" s="280"/>
      <c r="AE656" s="280"/>
      <c r="AF656" s="280"/>
      <c r="AG656" s="280"/>
      <c r="AH656" s="280"/>
      <c r="AI656" s="280"/>
      <c r="AJ656" s="280"/>
      <c r="AK656" s="323"/>
      <c r="AL656" s="323"/>
      <c r="AM656" s="323"/>
      <c r="AN656" s="323"/>
      <c r="AO656" s="323"/>
      <c r="AP656" s="323"/>
      <c r="AQ656" s="323"/>
      <c r="AR656" s="323"/>
      <c r="AS656" s="323"/>
      <c r="AT656" s="323"/>
      <c r="AU656" s="323"/>
      <c r="AV656" s="323"/>
      <c r="AW656" s="323"/>
      <c r="AX656" s="323"/>
      <c r="AY656" s="323"/>
      <c r="AZ656" s="323"/>
      <c r="BA656" s="323"/>
      <c r="BB656" s="323"/>
      <c r="BC656" s="323"/>
      <c r="BD656" s="323"/>
      <c r="BE656" s="323"/>
      <c r="BF656" s="323"/>
      <c r="BG656" s="323"/>
      <c r="BH656" s="323"/>
      <c r="BI656" s="323"/>
      <c r="BJ656" s="323"/>
      <c r="BK656" s="323"/>
      <c r="BL656" s="323"/>
      <c r="BM656" s="323"/>
      <c r="BN656" s="323"/>
      <c r="BO656" s="323"/>
      <c r="BP656" s="323"/>
      <c r="BQ656" s="323"/>
      <c r="BR656" s="323"/>
      <c r="BS656" s="323"/>
      <c r="BT656" s="323"/>
      <c r="BU656" s="323"/>
      <c r="BV656" s="323"/>
      <c r="BW656" s="323"/>
      <c r="BX656" s="323"/>
      <c r="BY656" s="323"/>
      <c r="BZ656" s="324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9" t="s">
        <v>116</v>
      </c>
      <c r="C657" s="280"/>
      <c r="D657" s="280"/>
      <c r="E657" s="280"/>
      <c r="F657" s="280"/>
      <c r="G657" s="280"/>
      <c r="H657" s="280"/>
      <c r="I657" s="280"/>
      <c r="J657" s="280"/>
      <c r="K657" s="280"/>
      <c r="L657" s="280"/>
      <c r="M657" s="280"/>
      <c r="N657" s="280"/>
      <c r="O657" s="280"/>
      <c r="P657" s="280"/>
      <c r="Q657" s="280"/>
      <c r="R657" s="280"/>
      <c r="S657" s="280"/>
      <c r="T657" s="280"/>
      <c r="U657" s="280"/>
      <c r="V657" s="280"/>
      <c r="W657" s="280"/>
      <c r="X657" s="280"/>
      <c r="Y657" s="280"/>
      <c r="Z657" s="280"/>
      <c r="AA657" s="280"/>
      <c r="AB657" s="280"/>
      <c r="AC657" s="280"/>
      <c r="AD657" s="280"/>
      <c r="AE657" s="280"/>
      <c r="AF657" s="280"/>
      <c r="AG657" s="280"/>
      <c r="AH657" s="280"/>
      <c r="AI657" s="280"/>
      <c r="AJ657" s="280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  <c r="BA657" s="130"/>
      <c r="BB657" s="130"/>
      <c r="BC657" s="130"/>
      <c r="BD657" s="130"/>
      <c r="BE657" s="130"/>
      <c r="BF657" s="130"/>
      <c r="BG657" s="130"/>
      <c r="BH657" s="130"/>
      <c r="BI657" s="130"/>
      <c r="BJ657" s="130"/>
      <c r="BK657" s="130"/>
      <c r="BL657" s="130"/>
      <c r="BM657" s="130"/>
      <c r="BN657" s="130"/>
      <c r="BO657" s="130"/>
      <c r="BP657" s="130"/>
      <c r="BQ657" s="130"/>
      <c r="BR657" s="130"/>
      <c r="BS657" s="130"/>
      <c r="BT657" s="130"/>
      <c r="BU657" s="130"/>
      <c r="BV657" s="130"/>
      <c r="BW657" s="130"/>
      <c r="BX657" s="130"/>
      <c r="BY657" s="130"/>
      <c r="BZ657" s="131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9" t="s">
        <v>113</v>
      </c>
      <c r="C658" s="280"/>
      <c r="D658" s="280"/>
      <c r="E658" s="280"/>
      <c r="F658" s="280"/>
      <c r="G658" s="280"/>
      <c r="H658" s="280"/>
      <c r="I658" s="280"/>
      <c r="J658" s="280"/>
      <c r="K658" s="280"/>
      <c r="L658" s="280"/>
      <c r="M658" s="280"/>
      <c r="N658" s="280"/>
      <c r="O658" s="280"/>
      <c r="P658" s="280"/>
      <c r="Q658" s="280"/>
      <c r="R658" s="280"/>
      <c r="S658" s="280"/>
      <c r="T658" s="280"/>
      <c r="U658" s="280"/>
      <c r="V658" s="280"/>
      <c r="W658" s="280"/>
      <c r="X658" s="280"/>
      <c r="Y658" s="280"/>
      <c r="Z658" s="280"/>
      <c r="AA658" s="280"/>
      <c r="AB658" s="280"/>
      <c r="AC658" s="280"/>
      <c r="AD658" s="280"/>
      <c r="AE658" s="280"/>
      <c r="AF658" s="280"/>
      <c r="AG658" s="280"/>
      <c r="AH658" s="280"/>
      <c r="AI658" s="280"/>
      <c r="AJ658" s="280"/>
      <c r="AK658" s="316"/>
      <c r="AL658" s="316"/>
      <c r="AM658" s="316"/>
      <c r="AN658" s="316"/>
      <c r="AO658" s="316"/>
      <c r="AP658" s="316"/>
      <c r="AQ658" s="316"/>
      <c r="AR658" s="316"/>
      <c r="AS658" s="316"/>
      <c r="AT658" s="316"/>
      <c r="AU658" s="316"/>
      <c r="AV658" s="316"/>
      <c r="AW658" s="316"/>
      <c r="AX658" s="316"/>
      <c r="AY658" s="316"/>
      <c r="AZ658" s="316"/>
      <c r="BA658" s="316"/>
      <c r="BB658" s="316"/>
      <c r="BC658" s="316"/>
      <c r="BD658" s="316"/>
      <c r="BE658" s="316"/>
      <c r="BF658" s="316"/>
      <c r="BG658" s="316"/>
      <c r="BH658" s="316"/>
      <c r="BI658" s="316"/>
      <c r="BJ658" s="316"/>
      <c r="BK658" s="316"/>
      <c r="BL658" s="316"/>
      <c r="BM658" s="316"/>
      <c r="BN658" s="316"/>
      <c r="BO658" s="316"/>
      <c r="BP658" s="316"/>
      <c r="BQ658" s="316"/>
      <c r="BR658" s="316"/>
      <c r="BS658" s="316"/>
      <c r="BT658" s="316"/>
      <c r="BU658" s="316"/>
      <c r="BV658" s="316"/>
      <c r="BW658" s="316"/>
      <c r="BX658" s="316"/>
      <c r="BY658" s="316"/>
      <c r="BZ658" s="317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9" t="s">
        <v>114</v>
      </c>
      <c r="C659" s="280"/>
      <c r="D659" s="280"/>
      <c r="E659" s="280"/>
      <c r="F659" s="280"/>
      <c r="G659" s="280"/>
      <c r="H659" s="280"/>
      <c r="I659" s="280"/>
      <c r="J659" s="280"/>
      <c r="K659" s="280"/>
      <c r="L659" s="280"/>
      <c r="M659" s="280"/>
      <c r="N659" s="280"/>
      <c r="O659" s="280"/>
      <c r="P659" s="280"/>
      <c r="Q659" s="280"/>
      <c r="R659" s="280"/>
      <c r="S659" s="280"/>
      <c r="T659" s="280"/>
      <c r="U659" s="280"/>
      <c r="V659" s="280"/>
      <c r="W659" s="280"/>
      <c r="X659" s="280"/>
      <c r="Y659" s="280"/>
      <c r="Z659" s="280"/>
      <c r="AA659" s="280"/>
      <c r="AB659" s="280"/>
      <c r="AC659" s="280"/>
      <c r="AD659" s="280"/>
      <c r="AE659" s="280"/>
      <c r="AF659" s="280"/>
      <c r="AG659" s="280"/>
      <c r="AH659" s="280"/>
      <c r="AI659" s="280"/>
      <c r="AJ659" s="280"/>
      <c r="AK659" s="316"/>
      <c r="AL659" s="316"/>
      <c r="AM659" s="316"/>
      <c r="AN659" s="316"/>
      <c r="AO659" s="316"/>
      <c r="AP659" s="316"/>
      <c r="AQ659" s="316"/>
      <c r="AR659" s="316"/>
      <c r="AS659" s="316"/>
      <c r="AT659" s="316"/>
      <c r="AU659" s="316"/>
      <c r="AV659" s="316"/>
      <c r="AW659" s="316"/>
      <c r="AX659" s="316"/>
      <c r="AY659" s="316"/>
      <c r="AZ659" s="316"/>
      <c r="BA659" s="316"/>
      <c r="BB659" s="316"/>
      <c r="BC659" s="316"/>
      <c r="BD659" s="316"/>
      <c r="BE659" s="316"/>
      <c r="BF659" s="316"/>
      <c r="BG659" s="316"/>
      <c r="BH659" s="316"/>
      <c r="BI659" s="316"/>
      <c r="BJ659" s="316"/>
      <c r="BK659" s="316"/>
      <c r="BL659" s="316"/>
      <c r="BM659" s="316"/>
      <c r="BN659" s="316"/>
      <c r="BO659" s="316"/>
      <c r="BP659" s="316"/>
      <c r="BQ659" s="316"/>
      <c r="BR659" s="316"/>
      <c r="BS659" s="316"/>
      <c r="BT659" s="316"/>
      <c r="BU659" s="316"/>
      <c r="BV659" s="316"/>
      <c r="BW659" s="316"/>
      <c r="BX659" s="316"/>
      <c r="BY659" s="316"/>
      <c r="BZ659" s="317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25" t="s">
        <v>115</v>
      </c>
      <c r="C660" s="326"/>
      <c r="D660" s="326"/>
      <c r="E660" s="326"/>
      <c r="F660" s="326"/>
      <c r="G660" s="326"/>
      <c r="H660" s="326"/>
      <c r="I660" s="326"/>
      <c r="J660" s="326"/>
      <c r="K660" s="326"/>
      <c r="L660" s="326"/>
      <c r="M660" s="326"/>
      <c r="N660" s="326"/>
      <c r="O660" s="326"/>
      <c r="P660" s="326"/>
      <c r="Q660" s="326"/>
      <c r="R660" s="326"/>
      <c r="S660" s="326"/>
      <c r="T660" s="326"/>
      <c r="U660" s="326"/>
      <c r="V660" s="326"/>
      <c r="W660" s="326"/>
      <c r="X660" s="326"/>
      <c r="Y660" s="326"/>
      <c r="Z660" s="326"/>
      <c r="AA660" s="326"/>
      <c r="AB660" s="326"/>
      <c r="AC660" s="326"/>
      <c r="AD660" s="326"/>
      <c r="AE660" s="326"/>
      <c r="AF660" s="326"/>
      <c r="AG660" s="326"/>
      <c r="AH660" s="326"/>
      <c r="AI660" s="326"/>
      <c r="AJ660" s="326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27" t="s">
        <v>110</v>
      </c>
      <c r="C661" s="328"/>
      <c r="D661" s="328"/>
      <c r="E661" s="328"/>
      <c r="F661" s="328"/>
      <c r="G661" s="328"/>
      <c r="H661" s="328"/>
      <c r="I661" s="328"/>
      <c r="J661" s="328"/>
      <c r="K661" s="328"/>
      <c r="L661" s="328"/>
      <c r="M661" s="328"/>
      <c r="N661" s="328"/>
      <c r="O661" s="328"/>
      <c r="P661" s="328"/>
      <c r="Q661" s="328"/>
      <c r="R661" s="328"/>
      <c r="S661" s="328"/>
      <c r="T661" s="328"/>
      <c r="U661" s="328"/>
      <c r="V661" s="328"/>
      <c r="W661" s="328"/>
      <c r="X661" s="328"/>
      <c r="Y661" s="328"/>
      <c r="Z661" s="328"/>
      <c r="AA661" s="328"/>
      <c r="AB661" s="328"/>
      <c r="AC661" s="328"/>
      <c r="AD661" s="328"/>
      <c r="AE661" s="328"/>
      <c r="AF661" s="328"/>
      <c r="AG661" s="328"/>
      <c r="AH661" s="328"/>
      <c r="AI661" s="328"/>
      <c r="AJ661" s="328"/>
      <c r="AK661" s="329"/>
      <c r="AL661" s="329"/>
      <c r="AM661" s="329"/>
      <c r="AN661" s="329"/>
      <c r="AO661" s="329"/>
      <c r="AP661" s="329"/>
      <c r="AQ661" s="329"/>
      <c r="AR661" s="329"/>
      <c r="AS661" s="329"/>
      <c r="AT661" s="329"/>
      <c r="AU661" s="329"/>
      <c r="AV661" s="329"/>
      <c r="AW661" s="329"/>
      <c r="AX661" s="329"/>
      <c r="AY661" s="329"/>
      <c r="AZ661" s="329"/>
      <c r="BA661" s="329"/>
      <c r="BB661" s="329"/>
      <c r="BC661" s="329"/>
      <c r="BD661" s="329"/>
      <c r="BE661" s="329"/>
      <c r="BF661" s="329"/>
      <c r="BG661" s="329"/>
      <c r="BH661" s="329"/>
      <c r="BI661" s="329"/>
      <c r="BJ661" s="329"/>
      <c r="BK661" s="329"/>
      <c r="BL661" s="329"/>
      <c r="BM661" s="329"/>
      <c r="BN661" s="329"/>
      <c r="BO661" s="329"/>
      <c r="BP661" s="329"/>
      <c r="BQ661" s="329"/>
      <c r="BR661" s="329"/>
      <c r="BS661" s="329"/>
      <c r="BT661" s="329"/>
      <c r="BU661" s="329"/>
      <c r="BV661" s="329"/>
      <c r="BW661" s="329"/>
      <c r="BX661" s="329"/>
      <c r="BY661" s="329"/>
      <c r="BZ661" s="330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91" t="s">
        <v>195</v>
      </c>
      <c r="L665" s="91"/>
      <c r="M665" s="91"/>
      <c r="N665" s="91"/>
      <c r="O665" s="91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1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1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1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77" t="s">
        <v>210</v>
      </c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1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95:L495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506:L506"/>
    <mergeCell ref="M506:W506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440:BZ44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441:BZ441"/>
    <mergeCell ref="B442:BZ442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AB82:BC82"/>
    <mergeCell ref="BQ118:BZ118"/>
    <mergeCell ref="B89:BZ89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Q119:BZ119"/>
    <mergeCell ref="BF118:BP118"/>
    <mergeCell ref="BF149:BP149"/>
    <mergeCell ref="B150:AT150"/>
    <mergeCell ref="B130:BZ130"/>
    <mergeCell ref="BF148:BP148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171:BZ171"/>
    <mergeCell ref="B135:BZ135"/>
    <mergeCell ref="B136:BZ136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43:AQ543"/>
    <mergeCell ref="B544:AQ544"/>
    <mergeCell ref="B589:BZ589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K565:BZ565"/>
    <mergeCell ref="AG556:AT55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28:BZ528"/>
    <mergeCell ref="B529:BZ529"/>
    <mergeCell ref="B530:BZ530"/>
    <mergeCell ref="B526:BZ526"/>
    <mergeCell ref="B678:BZ678"/>
    <mergeCell ref="B679:BZ679"/>
    <mergeCell ref="B531:BZ531"/>
    <mergeCell ref="B532:BZ53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PC-PC</cp:lastModifiedBy>
  <cp:lastPrinted>2015-01-19T20:57:51Z</cp:lastPrinted>
  <dcterms:created xsi:type="dcterms:W3CDTF">2012-01-12T21:00:01Z</dcterms:created>
  <dcterms:modified xsi:type="dcterms:W3CDTF">2017-06-30T16:40:09Z</dcterms:modified>
</cp:coreProperties>
</file>