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345" windowWidth="13680" windowHeight="13530"/>
  </bookViews>
  <sheets>
    <sheet name="Hárok1" sheetId="1" r:id="rId1"/>
    <sheet name="Hárok2" sheetId="2" r:id="rId2"/>
    <sheet name="Hárok3" sheetId="3" r:id="rId3"/>
  </sheets>
  <calcPr calcId="124519"/>
</workbook>
</file>

<file path=xl/calcChain.xml><?xml version="1.0" encoding="utf-8"?>
<calcChain xmlns="http://schemas.openxmlformats.org/spreadsheetml/2006/main">
  <c r="G27" i="1"/>
  <c r="G29" s="1"/>
  <c r="F11"/>
  <c r="F26"/>
</calcChain>
</file>

<file path=xl/sharedStrings.xml><?xml version="1.0" encoding="utf-8"?>
<sst xmlns="http://schemas.openxmlformats.org/spreadsheetml/2006/main" count="54" uniqueCount="47">
  <si>
    <t>Názov zariadenia :</t>
  </si>
  <si>
    <t>Druh poskytovanej sociálnej služby:</t>
  </si>
  <si>
    <t xml:space="preserve">6.Dopravné : </t>
  </si>
  <si>
    <t>Dátum a miesto vyhotovenia:</t>
  </si>
  <si>
    <t xml:space="preserve">Spracoval (meno, priezvisko a podpis ):  </t>
  </si>
  <si>
    <t>2. Poistné na verejné zdravotné poistenie, postné na sociálne poistenie a povinné príspevky na starobné dôchodkové sporenie platené zamestnávateľom v ozsahu určenom podľa bodu 1 :</t>
  </si>
  <si>
    <t xml:space="preserve">3. Výdavky na cestovné náhrady :  </t>
  </si>
  <si>
    <t>4. Výdavky na energie, vodu a komunikácie:</t>
  </si>
  <si>
    <t>5. Výdavky na materiál :</t>
  </si>
  <si>
    <t>7a. z toho : Výdavky na rutinnú a štandardnú údržbu, okrem jednorazovej údržby objektov alebo ich častí a riešenia havarijných stavov :</t>
  </si>
  <si>
    <t>8. Nájomné za prenájom:</t>
  </si>
  <si>
    <t>9. Výdavky na služby :</t>
  </si>
  <si>
    <t>10. Výdavky na bežné transfery :</t>
  </si>
  <si>
    <t>8a. z toho: Nájomné za prenájom nehnuteľnosti alebo inej veci okrem dopravných prostriedkov a špeciálnych strojov, prístrojov a zariadení, techniky, náradia a materiálu najviac vo výške obvyklého nájomného, za aké sa v tom čase a na tom mieste prenechávajú do nájmu na dohodnutý účel veci toho istého druhu alebo porovnateľné veci :</t>
  </si>
  <si>
    <r>
      <t xml:space="preserve"> Suma v € </t>
    </r>
    <r>
      <rPr>
        <b/>
        <vertAlign val="superscript"/>
        <sz val="10"/>
        <rFont val="Arial"/>
        <family val="2"/>
        <charset val="238"/>
      </rPr>
      <t>7)</t>
    </r>
  </si>
  <si>
    <t>Poznámky</t>
  </si>
  <si>
    <t>3a. z toho : Výdavky na tuzemské cestovné náhrady:</t>
  </si>
  <si>
    <t>5a. z toho : Výdavky na materiál okrem reprezentačného vybavenia nových interiérov :</t>
  </si>
  <si>
    <t>7. Výdavky na údržbu :</t>
  </si>
  <si>
    <r>
      <t xml:space="preserve">1) </t>
    </r>
    <r>
      <rPr>
        <i/>
        <sz val="10"/>
        <rFont val="Times New Roman"/>
        <family val="1"/>
        <charset val="238"/>
      </rPr>
      <t>Zákon 553 /2003 Z. z. o odmeňovaní niektorých zamestnancov pri výkone práce vo verejnom záujme a o zmene a doplnenní niektorých zákonov v znení neskorších predpisov</t>
    </r>
  </si>
  <si>
    <r>
      <t>2)</t>
    </r>
    <r>
      <rPr>
        <i/>
        <sz val="10"/>
        <rFont val="Times New Roman"/>
        <family val="1"/>
        <charset val="238"/>
      </rPr>
      <t xml:space="preserve"> Zákon č. 305/2005 Z.z. v znení neskorších predpisov</t>
    </r>
  </si>
  <si>
    <r>
      <t>3)</t>
    </r>
    <r>
      <rPr>
        <i/>
        <sz val="10"/>
        <rFont val="Times New Roman"/>
        <family val="1"/>
        <charset val="238"/>
      </rPr>
      <t xml:space="preserve"> Zákon č. 462/2003 Z. z. o náhrade príjmu pri dočasnej pracovnej neschopnosti zamestnanca a o zmene a doplnení niektorých zákonov v znení neskorších predpisov.</t>
    </r>
  </si>
  <si>
    <r>
      <rPr>
        <i/>
        <vertAlign val="superscript"/>
        <sz val="10"/>
        <rFont val="Times New Roman"/>
        <family val="1"/>
        <charset val="238"/>
      </rPr>
      <t xml:space="preserve">4) </t>
    </r>
    <r>
      <rPr>
        <i/>
        <sz val="10"/>
        <rFont val="Times New Roman"/>
        <family val="1"/>
        <charset val="238"/>
      </rPr>
      <t>Zákon č. 431/2002 Z. z. v znení neskorších predpisov.</t>
    </r>
  </si>
  <si>
    <r>
      <t xml:space="preserve">5) </t>
    </r>
    <r>
      <rPr>
        <i/>
        <sz val="10"/>
        <rFont val="Times New Roman"/>
        <family val="1"/>
        <charset val="238"/>
      </rPr>
      <t>Uvedie sa forma ambulantná, pobytová (celoročná alebo týždenná)</t>
    </r>
  </si>
  <si>
    <r>
      <t xml:space="preserve">Forma poskytovanej sociálnej služby </t>
    </r>
    <r>
      <rPr>
        <b/>
        <vertAlign val="superscript"/>
        <sz val="12"/>
        <rFont val="Times New Roman"/>
        <family val="1"/>
        <charset val="238"/>
      </rPr>
      <t>5) :</t>
    </r>
  </si>
  <si>
    <r>
      <t xml:space="preserve">1. Mzdy, platy a ostané osobné vyrovnania vo výške, ktorá zodpovedá výške a platu a ostaných osobných vyrovnaní podľa osobitného predpisu  </t>
    </r>
    <r>
      <rPr>
        <b/>
        <i/>
        <vertAlign val="superscript"/>
        <sz val="10"/>
        <rFont val="Times New Roman"/>
        <family val="1"/>
        <charset val="238"/>
      </rPr>
      <t>1)</t>
    </r>
    <r>
      <rPr>
        <sz val="10"/>
        <rFont val="Times New Roman"/>
        <family val="1"/>
        <charset val="238"/>
      </rPr>
      <t>:</t>
    </r>
  </si>
  <si>
    <r>
      <t xml:space="preserve">10a. z  toho: výdavky na bežné transfery v rozsahu vreckového podľa osobitného predpisu </t>
    </r>
    <r>
      <rPr>
        <vertAlign val="superscript"/>
        <sz val="10"/>
        <rFont val="Times New Roman"/>
        <family val="1"/>
        <charset val="238"/>
      </rPr>
      <t>2)</t>
    </r>
    <r>
      <rPr>
        <sz val="10"/>
        <rFont val="Times New Roman"/>
        <family val="1"/>
        <charset val="238"/>
      </rPr>
      <t xml:space="preserve">, odstupného, odchodného, náhrady príjmu pri dočasnej pracovnej neschopnosti zamestnanca podľa osobitného predpisu </t>
    </r>
    <r>
      <rPr>
        <b/>
        <vertAlign val="superscript"/>
        <sz val="10"/>
        <rFont val="Times New Roman"/>
        <family val="1"/>
        <charset val="238"/>
      </rPr>
      <t>3)</t>
    </r>
    <r>
      <rPr>
        <sz val="10"/>
        <rFont val="Times New Roman"/>
        <family val="1"/>
        <charset val="238"/>
      </rPr>
      <t xml:space="preserve"> :</t>
    </r>
  </si>
  <si>
    <r>
      <t>11. Odpisy hmotného majetku a nehmotného majetku podľa účtovných predpisov, o ktorom poskytovateľ sociálnej služby účtuje a odpisuje ho ako účtovná jednotka</t>
    </r>
    <r>
      <rPr>
        <b/>
        <sz val="10"/>
        <rFont val="Times New Roman"/>
        <family val="1"/>
        <charset val="238"/>
      </rPr>
      <t xml:space="preserve"> </t>
    </r>
    <r>
      <rPr>
        <b/>
        <i/>
        <vertAlign val="superscript"/>
        <sz val="10"/>
        <rFont val="Times New Roman"/>
        <family val="1"/>
        <charset val="238"/>
      </rPr>
      <t>4)</t>
    </r>
    <r>
      <rPr>
        <sz val="10"/>
        <rFont val="Times New Roman"/>
        <family val="1"/>
        <charset val="238"/>
      </rPr>
      <t>.  Odpis hmotného majetku, ktorým sú novoobstarané stavby, byty a nebytové priestory užívané na účely poskytovania sociálnych služieb v zariadeniach alebo ich technické zhodnotenie, najviac vo výške obvyklého nájomného, za aké sa v tom istom čase a na tom istom mieste prenechávajú do nájmu  na dohodnutý účel veci toho istého druhu alebo porovnateľné veci :</t>
    </r>
  </si>
  <si>
    <r>
      <t xml:space="preserve">Ekonomicky oprávnené náklady za rok .........................spolu    </t>
    </r>
    <r>
      <rPr>
        <sz val="12"/>
        <rFont val="Times New Roman"/>
        <family val="1"/>
        <charset val="238"/>
      </rPr>
      <t>(súčet riadkov 1, 2, 3a, 4, 5a, 6, 7a,8a, 9,10a, 11</t>
    </r>
    <r>
      <rPr>
        <b/>
        <sz val="12"/>
        <rFont val="Times New Roman"/>
        <family val="1"/>
        <charset val="238"/>
      </rPr>
      <t>):</t>
    </r>
  </si>
  <si>
    <t>XXXXXXXXXX</t>
  </si>
  <si>
    <t>XXXXXXXXXXX</t>
  </si>
  <si>
    <t>EON</t>
  </si>
  <si>
    <t>XXXXXXXXX</t>
  </si>
  <si>
    <t>bežné výdavky</t>
  </si>
  <si>
    <t>Príloha č. 1</t>
  </si>
  <si>
    <r>
      <t xml:space="preserve">Celková výška bežných výdavkov za rok .................        </t>
    </r>
    <r>
      <rPr>
        <sz val="12"/>
        <rFont val="Times New Roman"/>
        <family val="1"/>
        <charset val="238"/>
      </rPr>
      <t>(súčet riadkov 1, 2, 3, 4, 5, 6, 7, 8, 9,10) :</t>
    </r>
  </si>
  <si>
    <t>Výška prijatých úhrad (bežné  príjmy) za rok ............:</t>
  </si>
  <si>
    <r>
      <t>6)</t>
    </r>
    <r>
      <rPr>
        <i/>
        <sz val="10"/>
        <rFont val="Times New Roman"/>
        <family val="1"/>
        <charset val="238"/>
      </rPr>
      <t xml:space="preserve"> Uvedie sa registrovaná kapacita zariadenia k 31.12. predchádzajúceho roka</t>
    </r>
  </si>
  <si>
    <r>
      <t>7)</t>
    </r>
    <r>
      <rPr>
        <i/>
        <sz val="10"/>
        <rFont val="Times New Roman"/>
        <family val="1"/>
        <charset val="238"/>
      </rPr>
      <t xml:space="preserve"> Uvedie sa výška výdavku s presnosťou na dve desatinné miesta </t>
    </r>
  </si>
  <si>
    <t>Domov na pol ceste</t>
  </si>
  <si>
    <t>pobytová celoročná</t>
  </si>
  <si>
    <t>Výpočet ekonomicky oprávnených nákladov, bežných výdavkov a bežných  príjmov za rok 2016</t>
  </si>
  <si>
    <t>Druh výdavku za rok .......2016....:</t>
  </si>
  <si>
    <t>Fašánok Jaroslav</t>
  </si>
  <si>
    <r>
      <t xml:space="preserve">Počet prijímateľov sociálnej služby v roku .2015. </t>
    </r>
    <r>
      <rPr>
        <b/>
        <vertAlign val="superscript"/>
        <sz val="12"/>
        <rFont val="Times New Roman"/>
        <family val="1"/>
        <charset val="238"/>
      </rPr>
      <t>6)</t>
    </r>
    <r>
      <rPr>
        <b/>
        <sz val="12"/>
        <rFont val="Times New Roman"/>
        <family val="1"/>
        <charset val="238"/>
      </rPr>
      <t>:</t>
    </r>
  </si>
  <si>
    <t xml:space="preserve">Prepočítaný počet zamestnancov  pre daný druh sociálnej služby v roku ..2016..: </t>
  </si>
  <si>
    <t>EON na klienta= dotácia/12/počet klientov</t>
  </si>
</sst>
</file>

<file path=xl/styles.xml><?xml version="1.0" encoding="utf-8"?>
<styleSheet xmlns="http://schemas.openxmlformats.org/spreadsheetml/2006/main">
  <fonts count="20">
    <font>
      <sz val="10"/>
      <name val="Arial CE"/>
      <charset val="238"/>
    </font>
    <font>
      <b/>
      <sz val="10"/>
      <name val="Arial CE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vertAlign val="superscript"/>
      <sz val="8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b/>
      <vertAlign val="superscript"/>
      <sz val="10"/>
      <name val="Times New Roman"/>
      <family val="1"/>
      <charset val="238"/>
    </font>
    <font>
      <b/>
      <i/>
      <vertAlign val="superscript"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Border="1"/>
    <xf numFmtId="0" fontId="0" fillId="0" borderId="1" xfId="0" applyFill="1" applyBorder="1" applyAlignment="1"/>
    <xf numFmtId="0" fontId="0" fillId="0" borderId="1" xfId="0" applyBorder="1" applyAlignment="1"/>
    <xf numFmtId="0" fontId="0" fillId="2" borderId="2" xfId="0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Border="1"/>
    <xf numFmtId="0" fontId="5" fillId="0" borderId="0" xfId="0" applyFont="1" applyBorder="1"/>
    <xf numFmtId="0" fontId="9" fillId="0" borderId="0" xfId="0" applyFont="1"/>
    <xf numFmtId="0" fontId="10" fillId="0" borderId="0" xfId="0" applyFont="1" applyBorder="1" applyAlignment="1">
      <alignment horizontal="left" wrapText="1"/>
    </xf>
    <xf numFmtId="0" fontId="10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2" fillId="0" borderId="0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2" fontId="11" fillId="0" borderId="1" xfId="0" applyNumberFormat="1" applyFont="1" applyBorder="1" applyAlignment="1">
      <alignment horizontal="center" vertical="center"/>
    </xf>
    <xf numFmtId="2" fontId="11" fillId="0" borderId="5" xfId="0" applyNumberFormat="1" applyFont="1" applyBorder="1" applyAlignment="1">
      <alignment horizontal="center" vertical="center"/>
    </xf>
    <xf numFmtId="2" fontId="13" fillId="2" borderId="2" xfId="0" applyNumberFormat="1" applyFont="1" applyFill="1" applyBorder="1" applyAlignment="1">
      <alignment horizontal="center" vertical="center"/>
    </xf>
    <xf numFmtId="2" fontId="13" fillId="3" borderId="1" xfId="0" applyNumberFormat="1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center"/>
    </xf>
    <xf numFmtId="2" fontId="14" fillId="0" borderId="7" xfId="0" applyNumberFormat="1" applyFont="1" applyBorder="1" applyAlignment="1">
      <alignment vertical="center" wrapText="1"/>
    </xf>
    <xf numFmtId="0" fontId="5" fillId="0" borderId="0" xfId="0" applyFont="1" applyBorder="1" applyAlignment="1"/>
    <xf numFmtId="0" fontId="5" fillId="0" borderId="0" xfId="0" applyFont="1" applyBorder="1" applyAlignment="1">
      <alignment wrapText="1"/>
    </xf>
    <xf numFmtId="0" fontId="9" fillId="0" borderId="0" xfId="0" applyFont="1" applyBorder="1" applyAlignment="1"/>
    <xf numFmtId="0" fontId="12" fillId="0" borderId="8" xfId="0" applyFont="1" applyBorder="1" applyAlignment="1">
      <alignment vertical="center"/>
    </xf>
    <xf numFmtId="2" fontId="17" fillId="3" borderId="1" xfId="0" applyNumberFormat="1" applyFont="1" applyFill="1" applyBorder="1" applyAlignment="1">
      <alignment horizontal="center" vertical="center"/>
    </xf>
    <xf numFmtId="2" fontId="17" fillId="2" borderId="2" xfId="0" applyNumberFormat="1" applyFont="1" applyFill="1" applyBorder="1" applyAlignment="1">
      <alignment horizontal="center" vertical="center"/>
    </xf>
    <xf numFmtId="2" fontId="17" fillId="4" borderId="6" xfId="0" applyNumberFormat="1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/>
    <xf numFmtId="0" fontId="0" fillId="0" borderId="0" xfId="0" applyFont="1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12" fillId="0" borderId="0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14" fontId="12" fillId="0" borderId="0" xfId="0" applyNumberFormat="1" applyFont="1" applyBorder="1" applyAlignment="1"/>
    <xf numFmtId="4" fontId="12" fillId="0" borderId="0" xfId="0" applyNumberFormat="1" applyFont="1" applyBorder="1"/>
    <xf numFmtId="0" fontId="10" fillId="0" borderId="0" xfId="0" applyFont="1" applyBorder="1" applyAlignment="1">
      <alignment horizontal="left" wrapText="1"/>
    </xf>
    <xf numFmtId="0" fontId="0" fillId="0" borderId="0" xfId="0" applyFont="1" applyAlignment="1">
      <alignment horizontal="left" wrapText="1"/>
    </xf>
    <xf numFmtId="0" fontId="4" fillId="0" borderId="0" xfId="0" applyFont="1" applyBorder="1" applyAlignment="1"/>
    <xf numFmtId="0" fontId="5" fillId="0" borderId="0" xfId="0" applyFont="1" applyBorder="1" applyAlignment="1"/>
    <xf numFmtId="0" fontId="4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Border="1" applyAlignment="1"/>
    <xf numFmtId="0" fontId="9" fillId="0" borderId="0" xfId="0" applyFont="1" applyBorder="1" applyAlignme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0" fillId="0" borderId="0" xfId="0" applyFont="1" applyBorder="1" applyAlignment="1">
      <alignment wrapText="1"/>
    </xf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/>
    <xf numFmtId="0" fontId="14" fillId="4" borderId="9" xfId="0" applyFont="1" applyFill="1" applyBorder="1" applyAlignment="1">
      <alignment vertical="center"/>
    </xf>
    <xf numFmtId="0" fontId="14" fillId="4" borderId="10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 wrapText="1"/>
    </xf>
    <xf numFmtId="0" fontId="14" fillId="3" borderId="7" xfId="0" applyFont="1" applyFill="1" applyBorder="1" applyAlignment="1">
      <alignment vertical="center" wrapText="1"/>
    </xf>
    <xf numFmtId="0" fontId="14" fillId="3" borderId="12" xfId="0" applyFont="1" applyFill="1" applyBorder="1" applyAlignment="1">
      <alignment vertical="center" wrapText="1"/>
    </xf>
    <xf numFmtId="0" fontId="14" fillId="2" borderId="13" xfId="0" applyFont="1" applyFill="1" applyBorder="1" applyAlignment="1">
      <alignment vertical="center" wrapText="1"/>
    </xf>
    <xf numFmtId="0" fontId="14" fillId="2" borderId="14" xfId="0" applyFont="1" applyFill="1" applyBorder="1" applyAlignment="1">
      <alignment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21" xfId="0" applyFont="1" applyBorder="1" applyAlignment="1">
      <alignment vertical="center" wrapText="1"/>
    </xf>
    <xf numFmtId="0" fontId="11" fillId="0" borderId="22" xfId="0" applyFont="1" applyBorder="1" applyAlignment="1">
      <alignment vertical="center" wrapText="1"/>
    </xf>
    <xf numFmtId="0" fontId="18" fillId="0" borderId="0" xfId="0" applyFont="1" applyBorder="1" applyAlignment="1">
      <alignment horizontal="center" wrapText="1"/>
    </xf>
    <xf numFmtId="0" fontId="19" fillId="0" borderId="0" xfId="0" applyFont="1" applyBorder="1" applyAlignment="1">
      <alignment horizontal="center" wrapText="1"/>
    </xf>
    <xf numFmtId="0" fontId="11" fillId="0" borderId="11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4" fillId="2" borderId="13" xfId="0" applyFont="1" applyFill="1" applyBorder="1" applyAlignment="1">
      <alignment vertical="center"/>
    </xf>
    <xf numFmtId="0" fontId="14" fillId="2" borderId="14" xfId="0" applyFont="1" applyFill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2" fontId="14" fillId="0" borderId="11" xfId="0" applyNumberFormat="1" applyFont="1" applyBorder="1" applyAlignment="1">
      <alignment vertical="center" wrapText="1"/>
    </xf>
    <xf numFmtId="2" fontId="14" fillId="0" borderId="7" xfId="0" applyNumberFormat="1" applyFont="1" applyBorder="1" applyAlignment="1">
      <alignment vertical="center" wrapText="1"/>
    </xf>
    <xf numFmtId="2" fontId="14" fillId="0" borderId="12" xfId="0" applyNumberFormat="1" applyFont="1" applyBorder="1" applyAlignment="1">
      <alignment vertical="center" wrapText="1"/>
    </xf>
    <xf numFmtId="0" fontId="12" fillId="0" borderId="4" xfId="0" applyFont="1" applyBorder="1" applyAlignment="1">
      <alignment vertical="center"/>
    </xf>
    <xf numFmtId="0" fontId="14" fillId="2" borderId="15" xfId="0" applyFont="1" applyFill="1" applyBorder="1" applyAlignment="1">
      <alignment horizontal="left" vertical="center" wrapText="1"/>
    </xf>
    <xf numFmtId="0" fontId="14" fillId="2" borderId="16" xfId="0" applyFont="1" applyFill="1" applyBorder="1" applyAlignment="1">
      <alignment horizontal="left" vertical="center" wrapText="1"/>
    </xf>
    <xf numFmtId="0" fontId="14" fillId="2" borderId="17" xfId="0" applyFont="1" applyFill="1" applyBorder="1" applyAlignment="1">
      <alignment horizontal="left" vertical="center" wrapText="1"/>
    </xf>
    <xf numFmtId="0" fontId="14" fillId="2" borderId="18" xfId="0" applyFont="1" applyFill="1" applyBorder="1" applyAlignment="1">
      <alignment horizontal="left" vertical="center" wrapText="1"/>
    </xf>
    <xf numFmtId="0" fontId="14" fillId="2" borderId="19" xfId="0" applyFont="1" applyFill="1" applyBorder="1" applyAlignment="1">
      <alignment horizontal="left" vertical="center" wrapText="1"/>
    </xf>
    <xf numFmtId="0" fontId="14" fillId="2" borderId="20" xfId="0" applyFont="1" applyFill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5"/>
  <sheetViews>
    <sheetView tabSelected="1" showWhiteSpace="0" view="pageLayout" workbookViewId="0">
      <selection activeCell="G29" sqref="G29"/>
    </sheetView>
  </sheetViews>
  <sheetFormatPr defaultRowHeight="12.75"/>
  <cols>
    <col min="5" max="5" width="24.140625" customWidth="1"/>
    <col min="6" max="6" width="19.140625" customWidth="1"/>
    <col min="7" max="7" width="21.85546875" customWidth="1"/>
    <col min="8" max="12" width="6.42578125" customWidth="1"/>
    <col min="13" max="13" width="2.85546875" customWidth="1"/>
  </cols>
  <sheetData>
    <row r="1" spans="1:10" ht="33.75" customHeight="1">
      <c r="A1" s="68" t="s">
        <v>41</v>
      </c>
      <c r="B1" s="69"/>
      <c r="C1" s="69"/>
      <c r="D1" s="69"/>
      <c r="E1" s="69"/>
      <c r="F1" s="69"/>
      <c r="G1" s="69"/>
      <c r="H1" s="1" t="s">
        <v>34</v>
      </c>
    </row>
    <row r="2" spans="1:10" ht="13.5" thickBot="1">
      <c r="A2" s="1"/>
      <c r="B2" s="1"/>
      <c r="C2" s="1"/>
      <c r="D2" s="1"/>
      <c r="E2" s="1"/>
      <c r="F2" s="1"/>
      <c r="G2" s="1"/>
      <c r="H2" s="1"/>
    </row>
    <row r="3" spans="1:10" ht="29.25" customHeight="1">
      <c r="A3" s="75" t="s">
        <v>0</v>
      </c>
      <c r="B3" s="76"/>
      <c r="C3" s="76"/>
      <c r="D3" s="76"/>
      <c r="E3" s="76"/>
      <c r="F3" s="31" t="s">
        <v>39</v>
      </c>
      <c r="G3" s="4"/>
      <c r="H3" s="1"/>
    </row>
    <row r="4" spans="1:10" ht="19.5" customHeight="1">
      <c r="A4" s="77" t="s">
        <v>1</v>
      </c>
      <c r="B4" s="78"/>
      <c r="C4" s="78"/>
      <c r="D4" s="78"/>
      <c r="E4" s="78"/>
      <c r="F4" s="32" t="s">
        <v>39</v>
      </c>
      <c r="G4" s="2"/>
      <c r="H4" s="1"/>
      <c r="J4" s="1"/>
    </row>
    <row r="5" spans="1:10" ht="18.75" customHeight="1">
      <c r="A5" s="77" t="s">
        <v>24</v>
      </c>
      <c r="B5" s="82"/>
      <c r="C5" s="82"/>
      <c r="D5" s="82"/>
      <c r="E5" s="82"/>
      <c r="F5" s="24" t="s">
        <v>40</v>
      </c>
      <c r="G5" s="3"/>
      <c r="H5" s="1"/>
      <c r="J5" s="1"/>
    </row>
    <row r="6" spans="1:10" ht="20.25" customHeight="1">
      <c r="A6" s="34" t="s">
        <v>44</v>
      </c>
      <c r="B6" s="14"/>
      <c r="C6" s="14"/>
      <c r="D6" s="14"/>
      <c r="E6" s="14"/>
      <c r="F6" s="24">
        <v>9</v>
      </c>
      <c r="G6" s="3"/>
      <c r="H6" s="1"/>
    </row>
    <row r="7" spans="1:10" ht="36.75" customHeight="1">
      <c r="A7" s="79" t="s">
        <v>45</v>
      </c>
      <c r="B7" s="80"/>
      <c r="C7" s="80"/>
      <c r="D7" s="80"/>
      <c r="E7" s="81"/>
      <c r="F7" s="20">
        <v>2</v>
      </c>
      <c r="G7" s="3"/>
      <c r="H7" s="1"/>
    </row>
    <row r="8" spans="1:10" ht="41.25" customHeight="1">
      <c r="A8" s="83" t="s">
        <v>42</v>
      </c>
      <c r="B8" s="84"/>
      <c r="C8" s="84"/>
      <c r="D8" s="84"/>
      <c r="E8" s="85"/>
      <c r="F8" s="5" t="s">
        <v>31</v>
      </c>
      <c r="G8" s="5" t="s">
        <v>33</v>
      </c>
      <c r="H8" s="1"/>
    </row>
    <row r="9" spans="1:10" ht="41.25" customHeight="1">
      <c r="A9" s="86"/>
      <c r="B9" s="87"/>
      <c r="C9" s="87"/>
      <c r="D9" s="87"/>
      <c r="E9" s="88"/>
      <c r="F9" s="5" t="s">
        <v>14</v>
      </c>
      <c r="G9" s="5" t="s">
        <v>14</v>
      </c>
      <c r="H9" s="1"/>
    </row>
    <row r="10" spans="1:10" ht="45" customHeight="1">
      <c r="A10" s="70" t="s">
        <v>25</v>
      </c>
      <c r="B10" s="71"/>
      <c r="C10" s="71"/>
      <c r="D10" s="71"/>
      <c r="E10" s="72"/>
      <c r="F10" s="15">
        <v>11862</v>
      </c>
      <c r="G10" s="15">
        <v>13693</v>
      </c>
      <c r="H10" s="1"/>
    </row>
    <row r="11" spans="1:10" ht="36" customHeight="1">
      <c r="A11" s="73" t="s">
        <v>5</v>
      </c>
      <c r="B11" s="74"/>
      <c r="C11" s="74"/>
      <c r="D11" s="74"/>
      <c r="E11" s="74"/>
      <c r="F11" s="15">
        <f>F10/100*32.5</f>
        <v>3855.15</v>
      </c>
      <c r="G11" s="15">
        <v>4128.3999999999996</v>
      </c>
      <c r="H11" s="1"/>
    </row>
    <row r="12" spans="1:10" ht="18" customHeight="1">
      <c r="A12" s="73" t="s">
        <v>6</v>
      </c>
      <c r="B12" s="74"/>
      <c r="C12" s="74"/>
      <c r="D12" s="74"/>
      <c r="E12" s="74"/>
      <c r="F12" s="15">
        <v>0</v>
      </c>
      <c r="G12" s="15">
        <v>0</v>
      </c>
      <c r="H12" s="1"/>
    </row>
    <row r="13" spans="1:10" ht="20.25" customHeight="1">
      <c r="A13" s="52" t="s">
        <v>16</v>
      </c>
      <c r="B13" s="53"/>
      <c r="C13" s="53"/>
      <c r="D13" s="53"/>
      <c r="E13" s="53"/>
      <c r="F13" s="15">
        <v>0</v>
      </c>
      <c r="G13" s="15" t="s">
        <v>32</v>
      </c>
      <c r="H13" s="1"/>
    </row>
    <row r="14" spans="1:10" ht="17.25" customHeight="1">
      <c r="A14" s="50" t="s">
        <v>7</v>
      </c>
      <c r="B14" s="51"/>
      <c r="C14" s="51"/>
      <c r="D14" s="51"/>
      <c r="E14" s="51"/>
      <c r="F14" s="15">
        <v>6533.62</v>
      </c>
      <c r="G14" s="15">
        <v>6533.62</v>
      </c>
      <c r="H14" s="1"/>
    </row>
    <row r="15" spans="1:10" ht="18" customHeight="1">
      <c r="A15" s="50" t="s">
        <v>8</v>
      </c>
      <c r="B15" s="51"/>
      <c r="C15" s="51"/>
      <c r="D15" s="51"/>
      <c r="E15" s="51"/>
      <c r="F15" s="15">
        <v>2409.3200000000002</v>
      </c>
      <c r="G15" s="15">
        <v>2409.3200000000002</v>
      </c>
      <c r="H15" s="1"/>
    </row>
    <row r="16" spans="1:10" ht="31.5" customHeight="1">
      <c r="A16" s="52" t="s">
        <v>17</v>
      </c>
      <c r="B16" s="53"/>
      <c r="C16" s="53"/>
      <c r="D16" s="53"/>
      <c r="E16" s="53"/>
      <c r="F16" s="15">
        <v>2409.3200000000002</v>
      </c>
      <c r="G16" s="15" t="s">
        <v>32</v>
      </c>
      <c r="H16" s="1"/>
    </row>
    <row r="17" spans="1:8" ht="15" customHeight="1">
      <c r="A17" s="50" t="s">
        <v>2</v>
      </c>
      <c r="B17" s="51"/>
      <c r="C17" s="51"/>
      <c r="D17" s="51"/>
      <c r="E17" s="51"/>
      <c r="F17" s="15">
        <v>0</v>
      </c>
      <c r="G17" s="15">
        <v>0</v>
      </c>
      <c r="H17" s="1"/>
    </row>
    <row r="18" spans="1:8" ht="16.5" customHeight="1">
      <c r="A18" s="50" t="s">
        <v>18</v>
      </c>
      <c r="B18" s="51"/>
      <c r="C18" s="51"/>
      <c r="D18" s="51"/>
      <c r="E18" s="51"/>
      <c r="F18" s="15">
        <v>0</v>
      </c>
      <c r="G18" s="15">
        <v>0</v>
      </c>
      <c r="H18" s="1"/>
    </row>
    <row r="19" spans="1:8" ht="26.25" customHeight="1">
      <c r="A19" s="52" t="s">
        <v>9</v>
      </c>
      <c r="B19" s="53"/>
      <c r="C19" s="53"/>
      <c r="D19" s="53"/>
      <c r="E19" s="53"/>
      <c r="F19" s="15">
        <v>0</v>
      </c>
      <c r="G19" s="15" t="s">
        <v>32</v>
      </c>
      <c r="H19" s="1"/>
    </row>
    <row r="20" spans="1:8" ht="18" customHeight="1">
      <c r="A20" s="52" t="s">
        <v>10</v>
      </c>
      <c r="B20" s="53"/>
      <c r="C20" s="53"/>
      <c r="D20" s="53"/>
      <c r="E20" s="53"/>
      <c r="F20" s="15">
        <v>7098</v>
      </c>
      <c r="G20" s="15">
        <v>7098</v>
      </c>
      <c r="H20" s="1"/>
    </row>
    <row r="21" spans="1:8" ht="64.5" customHeight="1">
      <c r="A21" s="52" t="s">
        <v>13</v>
      </c>
      <c r="B21" s="53"/>
      <c r="C21" s="53"/>
      <c r="D21" s="53"/>
      <c r="E21" s="53"/>
      <c r="F21" s="15">
        <v>7098</v>
      </c>
      <c r="G21" s="15" t="s">
        <v>32</v>
      </c>
      <c r="H21" s="1"/>
    </row>
    <row r="22" spans="1:8" ht="17.25" customHeight="1">
      <c r="A22" s="50" t="s">
        <v>11</v>
      </c>
      <c r="B22" s="51"/>
      <c r="C22" s="51"/>
      <c r="D22" s="51"/>
      <c r="E22" s="51"/>
      <c r="F22" s="15">
        <v>1650.6</v>
      </c>
      <c r="G22" s="15">
        <v>1650.6</v>
      </c>
      <c r="H22" s="1"/>
    </row>
    <row r="23" spans="1:8">
      <c r="A23" s="50" t="s">
        <v>12</v>
      </c>
      <c r="B23" s="51"/>
      <c r="C23" s="51"/>
      <c r="D23" s="51"/>
      <c r="E23" s="51"/>
      <c r="F23" s="15">
        <v>0</v>
      </c>
      <c r="G23" s="15">
        <v>0</v>
      </c>
      <c r="H23" s="1"/>
    </row>
    <row r="24" spans="1:8" ht="55.5" customHeight="1">
      <c r="A24" s="63" t="s">
        <v>26</v>
      </c>
      <c r="B24" s="64"/>
      <c r="C24" s="64"/>
      <c r="D24" s="64"/>
      <c r="E24" s="65"/>
      <c r="F24" s="15">
        <v>0</v>
      </c>
      <c r="G24" s="15" t="s">
        <v>32</v>
      </c>
      <c r="H24" s="1"/>
    </row>
    <row r="25" spans="1:8" ht="111" customHeight="1" thickBot="1">
      <c r="A25" s="66" t="s">
        <v>27</v>
      </c>
      <c r="B25" s="67"/>
      <c r="C25" s="67"/>
      <c r="D25" s="67"/>
      <c r="E25" s="67"/>
      <c r="F25" s="16">
        <v>1997.52</v>
      </c>
      <c r="G25" s="15" t="s">
        <v>32</v>
      </c>
      <c r="H25" s="1"/>
    </row>
    <row r="26" spans="1:8" ht="46.5" customHeight="1">
      <c r="A26" s="61" t="s">
        <v>28</v>
      </c>
      <c r="B26" s="62"/>
      <c r="C26" s="62"/>
      <c r="D26" s="62"/>
      <c r="E26" s="62"/>
      <c r="F26" s="17">
        <f>SUM(F10+F11+F13+F14+F16+F17+F19+F21+F22+F24+F25)</f>
        <v>35406.21</v>
      </c>
      <c r="G26" s="26" t="s">
        <v>29</v>
      </c>
      <c r="H26" s="1"/>
    </row>
    <row r="27" spans="1:8" ht="31.5" customHeight="1">
      <c r="A27" s="58" t="s">
        <v>35</v>
      </c>
      <c r="B27" s="59"/>
      <c r="C27" s="59"/>
      <c r="D27" s="59"/>
      <c r="E27" s="60"/>
      <c r="F27" s="25" t="s">
        <v>30</v>
      </c>
      <c r="G27" s="18">
        <f>SUM(G10+G11+G12+G14+G15+G17+G18+G20+G22+G23)</f>
        <v>35512.939999999995</v>
      </c>
      <c r="H27" s="28"/>
    </row>
    <row r="28" spans="1:8" ht="19.5" customHeight="1" thickBot="1">
      <c r="A28" s="56" t="s">
        <v>36</v>
      </c>
      <c r="B28" s="57"/>
      <c r="C28" s="57"/>
      <c r="D28" s="57"/>
      <c r="E28" s="57"/>
      <c r="F28" s="27">
        <v>5841.03</v>
      </c>
      <c r="G28" s="19">
        <v>5841.03</v>
      </c>
      <c r="H28" s="28"/>
    </row>
    <row r="29" spans="1:8" ht="24.75" customHeight="1">
      <c r="A29" s="55" t="s">
        <v>3</v>
      </c>
      <c r="B29" s="55"/>
      <c r="C29" s="55"/>
      <c r="D29" s="55"/>
      <c r="E29" s="55"/>
      <c r="F29" s="35">
        <v>42751</v>
      </c>
      <c r="G29" s="36">
        <f>(G27-G28)/9/12</f>
        <v>274.73990740740737</v>
      </c>
      <c r="H29" s="29"/>
    </row>
    <row r="30" spans="1:8" ht="15.75">
      <c r="A30" s="12"/>
      <c r="B30" s="12"/>
      <c r="C30" s="12"/>
      <c r="D30" s="12"/>
      <c r="E30" s="12"/>
      <c r="G30" s="28"/>
      <c r="H30" s="29"/>
    </row>
    <row r="31" spans="1:8" ht="18" customHeight="1">
      <c r="A31" s="54" t="s">
        <v>4</v>
      </c>
      <c r="B31" s="54"/>
      <c r="C31" s="54"/>
      <c r="D31" s="54"/>
      <c r="E31" s="54"/>
      <c r="F31" s="33" t="s">
        <v>43</v>
      </c>
      <c r="G31" s="30"/>
      <c r="H31" s="29"/>
    </row>
    <row r="32" spans="1:8" ht="18" customHeight="1">
      <c r="A32" s="13"/>
      <c r="B32" s="13"/>
      <c r="C32" s="13"/>
      <c r="D32" s="13"/>
      <c r="E32" s="13"/>
      <c r="F32" s="13"/>
      <c r="G32" s="30"/>
      <c r="H32" s="29"/>
    </row>
    <row r="33" spans="1:8">
      <c r="A33" s="28" t="s">
        <v>15</v>
      </c>
      <c r="B33" s="28"/>
      <c r="C33" s="28"/>
      <c r="D33" s="28"/>
      <c r="E33" s="28"/>
      <c r="F33" s="28"/>
      <c r="G33" s="28"/>
      <c r="H33" s="29"/>
    </row>
    <row r="34" spans="1:8" ht="29.25" customHeight="1">
      <c r="A34" s="37" t="s">
        <v>19</v>
      </c>
      <c r="B34" s="38"/>
      <c r="C34" s="38"/>
      <c r="D34" s="38"/>
      <c r="E34" s="38"/>
      <c r="F34" s="38"/>
      <c r="G34" s="38"/>
      <c r="H34" s="29"/>
    </row>
    <row r="35" spans="1:8" ht="18" customHeight="1">
      <c r="A35" s="10" t="s">
        <v>20</v>
      </c>
      <c r="B35" s="11"/>
      <c r="C35" s="11"/>
      <c r="D35" s="11"/>
      <c r="E35" s="11"/>
      <c r="F35" s="11"/>
      <c r="G35" s="9"/>
      <c r="H35" s="29"/>
    </row>
    <row r="36" spans="1:8" ht="26.25" customHeight="1">
      <c r="A36" s="43" t="s">
        <v>21</v>
      </c>
      <c r="B36" s="43"/>
      <c r="C36" s="43"/>
      <c r="D36" s="43"/>
      <c r="E36" s="43"/>
      <c r="F36" s="43"/>
      <c r="G36" s="43"/>
      <c r="H36" s="29"/>
    </row>
    <row r="37" spans="1:8" ht="14.25">
      <c r="A37" s="44" t="s">
        <v>22</v>
      </c>
      <c r="B37" s="44"/>
      <c r="C37" s="44"/>
      <c r="D37" s="44"/>
      <c r="E37" s="44"/>
      <c r="F37" s="44"/>
      <c r="G37" s="44"/>
      <c r="H37" s="29"/>
    </row>
    <row r="38" spans="1:8" ht="14.25">
      <c r="A38" s="45" t="s">
        <v>23</v>
      </c>
      <c r="B38" s="46"/>
      <c r="C38" s="46"/>
      <c r="D38" s="46"/>
      <c r="E38" s="46"/>
      <c r="F38" s="23"/>
      <c r="G38" s="8"/>
      <c r="H38" s="29"/>
    </row>
    <row r="39" spans="1:8" ht="15.75" customHeight="1">
      <c r="A39" s="49" t="s">
        <v>37</v>
      </c>
      <c r="B39" s="49"/>
      <c r="C39" s="49"/>
      <c r="D39" s="49"/>
      <c r="E39" s="49"/>
      <c r="F39" s="49"/>
      <c r="G39" s="49"/>
      <c r="H39" s="49"/>
    </row>
    <row r="40" spans="1:8" ht="15.75" customHeight="1">
      <c r="A40" s="10" t="s">
        <v>38</v>
      </c>
      <c r="B40" s="11"/>
      <c r="C40" s="11"/>
      <c r="D40" s="11"/>
      <c r="E40" s="11"/>
      <c r="F40" s="11"/>
      <c r="G40" s="8"/>
      <c r="H40" s="29"/>
    </row>
    <row r="41" spans="1:8" ht="27" customHeight="1">
      <c r="A41" s="47"/>
      <c r="B41" s="47"/>
      <c r="C41" s="47"/>
      <c r="D41" s="47"/>
      <c r="E41" s="47"/>
      <c r="F41" s="47"/>
      <c r="G41" s="47"/>
    </row>
    <row r="42" spans="1:8" ht="15" customHeight="1">
      <c r="A42" s="48" t="s">
        <v>46</v>
      </c>
      <c r="B42" s="48"/>
      <c r="C42" s="48"/>
      <c r="D42" s="48"/>
      <c r="E42" s="48"/>
      <c r="F42" s="48"/>
      <c r="G42" s="48"/>
    </row>
    <row r="43" spans="1:8">
      <c r="A43" s="39"/>
      <c r="B43" s="40"/>
      <c r="C43" s="40"/>
      <c r="D43" s="40"/>
      <c r="E43" s="40"/>
      <c r="F43" s="21"/>
    </row>
    <row r="44" spans="1:8">
      <c r="A44" s="41"/>
      <c r="B44" s="42"/>
      <c r="C44" s="42"/>
      <c r="D44" s="42"/>
      <c r="E44" s="42"/>
      <c r="F44" s="22"/>
    </row>
    <row r="45" spans="1:8">
      <c r="A45" s="6"/>
      <c r="B45" s="7"/>
      <c r="C45" s="7"/>
      <c r="D45" s="7"/>
      <c r="E45" s="7"/>
      <c r="F45" s="7"/>
    </row>
  </sheetData>
  <mergeCells count="36">
    <mergeCell ref="A1:G1"/>
    <mergeCell ref="A10:E10"/>
    <mergeCell ref="A17:E17"/>
    <mergeCell ref="A11:E11"/>
    <mergeCell ref="A3:E3"/>
    <mergeCell ref="A4:E4"/>
    <mergeCell ref="A7:E7"/>
    <mergeCell ref="A5:E5"/>
    <mergeCell ref="A12:E12"/>
    <mergeCell ref="A15:E15"/>
    <mergeCell ref="A8:E9"/>
    <mergeCell ref="A13:E13"/>
    <mergeCell ref="A14:E14"/>
    <mergeCell ref="A22:E22"/>
    <mergeCell ref="A16:E16"/>
    <mergeCell ref="A18:E18"/>
    <mergeCell ref="A31:E31"/>
    <mergeCell ref="A29:E29"/>
    <mergeCell ref="A28:E28"/>
    <mergeCell ref="A27:E27"/>
    <mergeCell ref="A26:E26"/>
    <mergeCell ref="A19:E19"/>
    <mergeCell ref="A20:E20"/>
    <mergeCell ref="A24:E24"/>
    <mergeCell ref="A25:E25"/>
    <mergeCell ref="A23:E23"/>
    <mergeCell ref="A21:E21"/>
    <mergeCell ref="A34:G34"/>
    <mergeCell ref="A43:E43"/>
    <mergeCell ref="A44:E44"/>
    <mergeCell ref="A36:G36"/>
    <mergeCell ref="A37:G37"/>
    <mergeCell ref="A38:E38"/>
    <mergeCell ref="A41:G41"/>
    <mergeCell ref="A42:G42"/>
    <mergeCell ref="A39:H39"/>
  </mergeCells>
  <phoneticPr fontId="0" type="noConversion"/>
  <pageMargins left="0.23622047244094491" right="0" top="0.35433070866141736" bottom="0.35433070866141736" header="0.31496062992125984" footer="0.31496062992125984"/>
  <pageSetup paperSize="9" scale="68" orientation="portrait" r:id="rId1"/>
  <headerFooter alignWithMargins="0">
    <oddHeader xml:space="preserve">&amp;C                                                  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G1048576"/>
    </sheetView>
  </sheetViews>
  <sheetFormatPr defaultRowHeight="12.75"/>
  <sheetData/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FAA</cp:lastModifiedBy>
  <cp:lastPrinted>2015-10-15T08:46:39Z</cp:lastPrinted>
  <dcterms:created xsi:type="dcterms:W3CDTF">1997-01-24T11:07:25Z</dcterms:created>
  <dcterms:modified xsi:type="dcterms:W3CDTF">2017-08-08T16:47:36Z</dcterms:modified>
</cp:coreProperties>
</file>