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Maria Oslancova\Desktop\Daňové priznania\Rajniak\"/>
    </mc:Choice>
  </mc:AlternateContent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3" i="1" l="1"/>
  <c r="E126" i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<sst xmlns="http://purl.oclc.org/ooxml/spreadsheetml/main" count="174" uniqueCount="154">
  <si>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</si>
  <si>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</si>
  <si>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</si>
  <si>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</si>
  <si>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</si>
  <si>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</si>
  <si>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</si>
  <si>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</si>
  <si>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</si>
  <si>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</si>
  <si>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</si>
  <si>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</si>
  <si>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</si>
  <si>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</si>
  <si>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</si>
  <si>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</si>
  <si>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</si>
  <si>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</si>
  <si>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</si>
  <si>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</si>
  <si>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</si>
  <si>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</si>
  <si>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</si>
  <si>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</si>
  <si>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</si>
  <si>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</si>
  <si>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</si>
  <si>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</si>
  <si>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</si>
  <si>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</si>
  <si>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</si>
  <si>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</si>
  <si>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</si>
  <si>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</si>
  <si>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</si>
  <si>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</si>
  <si>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</si>
  <si>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</si>
  <si>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</si>
  <si>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</si>
  <si>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</si>
  <si>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</si>
  <si>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</si>
  <si>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</si>
  <si>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</si>
  <si>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</si>
  <si>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</si>
  <si>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</si>
  <si>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</si>
  <si>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</si>
  <si>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</si>
  <si>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</si>
  <si>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</si>
  <si>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</si>
  <si>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</si>
  <si>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</si>
  <si>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</si>
  <si>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</si>
  <si>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</si>
  <si>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</si>
  <si>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</si>
  <si>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</si>
  <si>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</si>
  <si>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</si>
  <si>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</si>
  <si>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</si>
  <si>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</si>
  <si>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</si>
  <si>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</si>
  <si>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</si>
  <si>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</si>
  <si>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</si>
  <si>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</si>
  <si>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</si>
  <si>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</si>
  <si>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</si>
  <si>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</si>
  <si>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</si>
  <si>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</si>
  <si>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</si>
  <si>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</si>
  <si>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</si>
  <si>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</si>
  <si>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</si>
  <si>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</si>
  <si>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</si>
  <si>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</si>
  <si>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</si>
  <si>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</si>
  <si>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</si>
  <si>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</si>
  <si>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</si>
  <si>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</si>
  <si>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</si>
  <si>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</si>
  <si>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</si>
  <si>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</si>
  <si>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</si>
  <si>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</si>
  <si>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</si>
  <si>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</si>
  <si>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</si>
  <si>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</si>
  <si>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</si>
  <si>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</si>
  <si>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</si>
  <si>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</si>
  <si>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</si>
  <si>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</si>
  <si>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</si>
  <si>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</si>
  <si>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</si>
  <si>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</si>
  <si>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</si>
  <si>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</si>
  <si>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</si>
  <si>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</si>
  <si>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</si>
  <si>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</si>
  <si>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</si>
  <si>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</si>
  <si>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</si>
  <si>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</si>
  <si>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</si>
  <si>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</si>
  <si>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</si>
  <si>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</si>
  <si>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</si>
  <si>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</si>
  <si>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</si>
  <si>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</si>
  <si>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</si>
  <si>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</si>
  <si>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</si>
  <si>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</si>
  <si>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</si>
  <si>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</si>
  <si>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</si>
  <si>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</si>
  <si>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</si>
  <si>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</si>
  <si>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</si>
  <si>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</si>
  <si>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</si>
  <si>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</si>
  <si>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</si>
  <si>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Rajniak s.r.o.</t>
  </si>
  <si>
    <t>J.M.Hurbana 18, 94001 Nové Zámky</t>
  </si>
  <si>
    <t>kúpna cena</t>
  </si>
  <si>
    <t>nominálna hodnota</t>
  </si>
  <si>
    <t>stavby</t>
  </si>
  <si>
    <t>2,5</t>
  </si>
  <si>
    <t>zmena štruktúry UZ</t>
  </si>
  <si>
    <t>prechod na MUJ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</si>
</sst>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/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topLeftCell="A196" zoomScale="130" zoomScaleNormal="130" workbookViewId="0">
      <selection activeCell="H126" sqref="H126:J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137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 x14ac:dyDescent="0.3">
      <c r="A30" s="15"/>
      <c r="B30" s="347" t="s">
        <v>16</v>
      </c>
      <c r="C30" s="348"/>
      <c r="D30" s="349"/>
      <c r="E30" s="350">
        <v>0</v>
      </c>
      <c r="F30" s="268"/>
      <c r="G30" s="269"/>
      <c r="H30" s="268">
        <v>0</v>
      </c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 x14ac:dyDescent="0.25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27</v>
      </c>
      <c r="B46" s="53"/>
      <c r="C46" s="53"/>
      <c r="D46" s="54"/>
      <c r="E46" s="218" t="s">
        <v>148</v>
      </c>
      <c r="F46" s="219"/>
      <c r="G46" s="220"/>
      <c r="H46" s="218"/>
      <c r="I46" s="219"/>
      <c r="J46" s="270"/>
    </row>
    <row r="47" spans="1:10" x14ac:dyDescent="0.25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29</v>
      </c>
      <c r="B48" s="53"/>
      <c r="C48" s="53"/>
      <c r="D48" s="54"/>
      <c r="E48" s="218"/>
      <c r="F48" s="219"/>
      <c r="G48" s="220"/>
      <c r="H48" s="218"/>
      <c r="I48" s="219"/>
      <c r="J48" s="270"/>
    </row>
    <row r="49" spans="1:10" ht="30" customHeight="1" x14ac:dyDescent="0.25">
      <c r="A49" s="49" t="s">
        <v>138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30</v>
      </c>
      <c r="B50" s="53"/>
      <c r="C50" s="53"/>
      <c r="D50" s="54"/>
      <c r="E50" s="218" t="s">
        <v>149</v>
      </c>
      <c r="F50" s="219"/>
      <c r="G50" s="220"/>
      <c r="H50" s="218"/>
      <c r="I50" s="219"/>
      <c r="J50" s="270"/>
    </row>
    <row r="51" spans="1:10" x14ac:dyDescent="0.25">
      <c r="A51" s="52" t="s">
        <v>31</v>
      </c>
      <c r="B51" s="53"/>
      <c r="C51" s="53"/>
      <c r="D51" s="54"/>
      <c r="E51" s="218" t="s">
        <v>149</v>
      </c>
      <c r="F51" s="219"/>
      <c r="G51" s="220"/>
      <c r="H51" s="218"/>
      <c r="I51" s="219"/>
      <c r="J51" s="270"/>
    </row>
    <row r="52" spans="1:10" ht="29.25" customHeight="1" x14ac:dyDescent="0.25">
      <c r="A52" s="49" t="s">
        <v>100</v>
      </c>
      <c r="B52" s="50"/>
      <c r="C52" s="50"/>
      <c r="D52" s="51"/>
      <c r="E52" s="218" t="s">
        <v>149</v>
      </c>
      <c r="F52" s="219"/>
      <c r="G52" s="220"/>
      <c r="H52" s="218"/>
      <c r="I52" s="219"/>
      <c r="J52" s="270"/>
    </row>
    <row r="53" spans="1:10" ht="15.75" thickBot="1" x14ac:dyDescent="0.3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 x14ac:dyDescent="0.25">
      <c r="A63" s="300" t="s">
        <v>150</v>
      </c>
      <c r="B63" s="301"/>
      <c r="C63" s="302"/>
      <c r="D63" s="296">
        <v>40</v>
      </c>
      <c r="E63" s="309"/>
      <c r="F63" s="311" t="s">
        <v>151</v>
      </c>
      <c r="G63" s="312"/>
      <c r="H63" s="296"/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139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 x14ac:dyDescent="0.25">
      <c r="A83" s="319" t="s">
        <v>152</v>
      </c>
      <c r="B83" s="320"/>
      <c r="C83" s="320"/>
      <c r="D83" s="321"/>
      <c r="E83" s="351" t="s">
        <v>153</v>
      </c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 x14ac:dyDescent="0.25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135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 x14ac:dyDescent="0.3">
      <c r="A123" s="191" t="s">
        <v>54</v>
      </c>
      <c r="B123" s="192"/>
      <c r="C123" s="192"/>
      <c r="D123" s="192"/>
      <c r="E123" s="193" t="str">
        <f>IF(E124+E125=0,"",E124+E125)</f>
        <v/>
      </c>
      <c r="F123" s="193"/>
      <c r="G123" s="193"/>
      <c r="H123" s="188" t="str">
        <f>IF(H124+H125=0,"",H124+H125)</f>
        <v/>
      </c>
      <c r="I123" s="189"/>
      <c r="J123" s="190"/>
    </row>
    <row r="124" spans="1:10" ht="30" customHeight="1" x14ac:dyDescent="0.25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 x14ac:dyDescent="0.3">
      <c r="A125" s="201" t="s">
        <v>56</v>
      </c>
      <c r="B125" s="202"/>
      <c r="C125" s="202"/>
      <c r="D125" s="203"/>
      <c r="E125" s="206"/>
      <c r="F125" s="207"/>
      <c r="G125" s="215"/>
      <c r="H125" s="206"/>
      <c r="I125" s="207"/>
      <c r="J125" s="208"/>
    </row>
    <row r="126" spans="1:10" ht="15.75" thickBot="1" x14ac:dyDescent="0.3">
      <c r="A126" s="204" t="s">
        <v>57</v>
      </c>
      <c r="B126" s="205"/>
      <c r="C126" s="205"/>
      <c r="D126" s="205"/>
      <c r="E126" s="193">
        <f>IF(E127+E128=0,"",E127+E128)</f>
        <v>5261</v>
      </c>
      <c r="F126" s="193"/>
      <c r="G126" s="193"/>
      <c r="H126" s="193">
        <f>IF(H127+H128=0,"",H127+H128)</f>
        <v>4334</v>
      </c>
      <c r="I126" s="193"/>
      <c r="J126" s="209"/>
    </row>
    <row r="127" spans="1:10" ht="44.25" customHeight="1" x14ac:dyDescent="0.25">
      <c r="A127" s="198" t="s">
        <v>58</v>
      </c>
      <c r="B127" s="199"/>
      <c r="C127" s="199"/>
      <c r="D127" s="200"/>
      <c r="E127" s="194">
        <v>5261</v>
      </c>
      <c r="F127" s="195"/>
      <c r="G127" s="196"/>
      <c r="H127" s="194">
        <v>4334</v>
      </c>
      <c r="I127" s="195"/>
      <c r="J127" s="210"/>
    </row>
    <row r="128" spans="1:10" ht="21" customHeight="1" thickBot="1" x14ac:dyDescent="0.3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141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 x14ac:dyDescent="0.25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136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 x14ac:dyDescent="0.25">
      <c r="A190" s="101" t="s">
        <v>144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142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143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145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 Oslancova</cp:lastModifiedBy>
  <cp:lastPrinted>2018-03-03T12:33:03Z</cp:lastPrinted>
  <dcterms:created xsi:type="dcterms:W3CDTF">2015-02-04T07:45:17Z</dcterms:created>
  <dcterms:modified xsi:type="dcterms:W3CDTF">2018-03-03T12:34:22Z</dcterms:modified>
</cp:coreProperties>
</file>