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76" i="3"/>
  <c r="CB76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413" i="3"/>
  <c r="CB413" i="3" s="1"/>
  <c r="DA428" i="3"/>
  <c r="CB428" i="3" s="1"/>
  <c r="CW578" i="3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CX432" i="3"/>
  <c r="DA432" i="3" s="1"/>
  <c r="CB432" i="3" s="1"/>
  <c r="DA184" i="3"/>
  <c r="CB184" i="3" s="1"/>
  <c r="DA248" i="3"/>
  <c r="CB248" i="3" s="1"/>
  <c r="DA148" i="3"/>
  <c r="CB148" i="3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315" i="3"/>
  <c r="CB315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X420" i="3"/>
  <c r="DA420" i="3" s="1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 s="1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 s="1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DA570" i="3"/>
  <c r="CB570" i="3" s="1"/>
  <c r="CX421" i="3"/>
  <c r="DA421" i="3" s="1"/>
  <c r="CB421" i="3" s="1"/>
  <c r="CX555" i="3"/>
  <c r="DA555" i="3" s="1"/>
  <c r="CB555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 s="1"/>
  <c r="CB143" i="3" s="1"/>
  <c r="DA473" i="3"/>
  <c r="CB473" i="3" s="1"/>
  <c r="DA572" i="3"/>
  <c r="CB572" i="3" s="1"/>
  <c r="CW509" i="3"/>
  <c r="DA509" i="3" s="1"/>
  <c r="CB509" i="3" s="1"/>
  <c r="CX667" i="3"/>
  <c r="CX668" i="3"/>
  <c r="DA668" i="3" s="1"/>
  <c r="CB668" i="3" s="1"/>
  <c r="CW107" i="3"/>
  <c r="DA107" i="3" s="1"/>
  <c r="CB107" i="3" s="1"/>
  <c r="DA38" i="3" l="1"/>
  <c r="CB38" i="3" s="1"/>
  <c r="DA37" i="3"/>
  <c r="CB37" i="3" s="1"/>
  <c r="DA558" i="3"/>
  <c r="CB558" i="3" s="1"/>
  <c r="DA497" i="3"/>
  <c r="CB497" i="3" s="1"/>
  <c r="CX459" i="3"/>
  <c r="DA459" i="3" s="1"/>
  <c r="CB459" i="3" s="1"/>
  <c r="CX460" i="3"/>
  <c r="DA460" i="3" s="1"/>
  <c r="CB460" i="3" s="1"/>
  <c r="CX458" i="3"/>
  <c r="DA458" i="3" s="1"/>
  <c r="CB458" i="3" s="1"/>
  <c r="DA613" i="3"/>
  <c r="CB613" i="3" s="1"/>
  <c r="DA400" i="3"/>
  <c r="CB400" i="3" s="1"/>
  <c r="DA598" i="3"/>
  <c r="CB598" i="3" s="1"/>
  <c r="DA600" i="3"/>
  <c r="CB600" i="3" s="1"/>
  <c r="DA604" i="3"/>
  <c r="CB604" i="3" s="1"/>
  <c r="DA608" i="3"/>
  <c r="CB608" i="3" s="1"/>
  <c r="DA610" i="3"/>
  <c r="CB610" i="3" s="1"/>
  <c r="DA612" i="3"/>
  <c r="CB612" i="3" s="1"/>
  <c r="DA36" i="3"/>
  <c r="CB36" i="3" s="1"/>
  <c r="DA39" i="3"/>
  <c r="CB39" i="3" s="1"/>
  <c r="DA387" i="3"/>
  <c r="CB387" i="3" s="1"/>
  <c r="DA519" i="3"/>
  <c r="CB519" i="3" s="1"/>
  <c r="DA40" i="3"/>
  <c r="CB40" i="3" s="1"/>
  <c r="DA667" i="3"/>
  <c r="CB667" i="3" s="1"/>
  <c r="DA669" i="3"/>
  <c r="CB669" i="3" s="1"/>
  <c r="DA677" i="3"/>
  <c r="CB677" i="3" s="1"/>
  <c r="DA685" i="3"/>
  <c r="CB685" i="3" s="1"/>
  <c r="DA544" i="3"/>
  <c r="CB544" i="3" s="1"/>
  <c r="DA106" i="3"/>
  <c r="CB106" i="3" s="1"/>
  <c r="DA559" i="3"/>
  <c r="CB559" i="3" s="1"/>
  <c r="CW510" i="3"/>
  <c r="DA510" i="3" s="1"/>
  <c r="CB510" i="3" s="1"/>
  <c r="CX357" i="3"/>
  <c r="DA357" i="3" s="1"/>
  <c r="CB357" i="3" s="1"/>
</calcChain>
</file>

<file path=xl/sharedStrings.xml><?xml version="1.0" encoding="utf-8"?>
<sst xmlns="http://schemas.openxmlformats.org/spreadsheetml/2006/main" count="981" uniqueCount="221">
  <si>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</si>
  <si>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</si>
  <si>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</si>
  <si>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</si>
  <si>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</si>
  <si>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</si>
  <si>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</si>
  <si>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</si>
  <si>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</si>
  <si>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</si>
  <si>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</si>
  <si>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</si>
  <si>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</si>
  <si>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</si>
  <si>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</si>
  <si>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</si>
  <si>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</si>
  <si>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</si>
  <si>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</si>
  <si>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</si>
  <si>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</si>
  <si>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</si>
  <si>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</si>
  <si>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</si>
  <si>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</si>
  <si>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</si>
  <si>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</si>
  <si>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</si>
  <si>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</si>
  <si>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</si>
  <si>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</si>
  <si>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</si>
  <si>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</si>
  <si>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</si>
  <si>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</si>
  <si>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</si>
  <si>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</si>
  <si>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</si>
  <si>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</si>
  <si>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</si>
  <si>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</si>
  <si>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</si>
  <si>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</si>
  <si>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</si>
  <si>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</si>
  <si>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</si>
  <si>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</si>
  <si>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</si>
  <si>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</si>
  <si>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</si>
  <si>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</si>
  <si>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</si>
  <si>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</si>
  <si>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</si>
  <si>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</si>
  <si>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</si>
  <si>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</si>
  <si>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</si>
  <si>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</si>
  <si>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</si>
  <si>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</si>
  <si>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</si>
  <si>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</si>
  <si>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</si>
  <si>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</si>
  <si>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</si>
  <si>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</si>
  <si>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</si>
  <si>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</si>
  <si>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</si>
  <si>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</si>
  <si>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</si>
  <si>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</si>
  <si>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</si>
  <si>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</si>
  <si>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</si>
  <si>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</si>
  <si>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</si>
  <si>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</si>
  <si>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</si>
  <si>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</si>
  <si>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</si>
  <si>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</si>
  <si>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</si>
  <si>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</si>
  <si>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</si>
  <si>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</si>
  <si>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</si>
  <si>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</si>
  <si>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</si>
  <si>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</si>
  <si>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</si>
  <si>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</si>
  <si>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</si>
  <si>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</si>
  <si>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</si>
  <si>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</si>
  <si>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</si>
  <si>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</si>
  <si>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</si>
  <si>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</si>
  <si>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</si>
  <si>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</si>
  <si>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</si>
  <si>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</si>
  <si>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</si>
  <si>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</si>
  <si>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</si>
  <si>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</si>
  <si>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</si>
  <si>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</si>
  <si>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</si>
  <si>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</si>
  <si>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</si>
  <si>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</si>
  <si>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</si>
  <si>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</si>
  <si>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</si>
  <si>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</si>
  <si>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</si>
  <si>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</si>
  <si>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</si>
  <si>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</si>
  <si>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</si>
  <si>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</si>
  <si>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</si>
  <si>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</si>
  <si>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</si>
  <si>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</si>
  <si>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</si>
  <si>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</si>
  <si>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</si>
  <si>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</si>
  <si>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</si>
  <si>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</si>
  <si>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</si>
  <si>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</si>
  <si>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</si>
  <si>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</si>
  <si>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</si>
  <si>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</si>
  <si>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</si>
  <si>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</si>
  <si>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</si>
  <si>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</si>
  <si>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</si>
  <si>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</si>
  <si>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</si>
  <si>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</si>
  <si>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</si>
  <si>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</si>
  <si>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</si>
  <si>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</si>
  <si>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</si>
  <si>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</si>
  <si>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</si>
  <si>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</si>
  <si>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</si>
  <si>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</si>
  <si>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</si>
  <si>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</si>
  <si>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</si>
  <si>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</si>
  <si>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</si>
  <si>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</si>
  <si>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</si>
  <si>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</si>
  <si>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</si>
  <si>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</si>
  <si>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</si>
  <si>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</si>
  <si>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</si>
  <si>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</si>
  <si>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</si>
  <si>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</si>
  <si>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</si>
  <si>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</si>
  <si>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</si>
  <si>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</si>
  <si>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</si>
  <si>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</si>
  <si>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</si>
  <si>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</si>
  <si>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</si>
  <si>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</si>
  <si>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</si>
  <si>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</si>
  <si>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</si>
  <si>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</si>
  <si>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</si>
  <si>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</si>
  <si>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</si>
  <si>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</si>
  <si>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</si>
  <si>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</si>
  <si>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</si>
  <si>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</si>
  <si>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 T E F I, s.r.o.obchod a služby</t>
  </si>
  <si>
    <t>Šarišský Štiavnik 9, 090 42 Okrúhle.</t>
  </si>
  <si>
    <t xml:space="preserve">a.) Spoločnosť nie je súčasťou konsolidovaného celku. </t>
  </si>
  <si>
    <t>b.) Spoločnosť nemá povinnosť vykonávať konsolidovanú účtovnú závierku podľa § 22.</t>
  </si>
  <si>
    <t>1.) Účtovná závierka bola zostavená za nepretržitého trvania spoločnosti.</t>
  </si>
  <si>
    <t>2.) Spoločnosť oceňuje majetok a záväzky ku dňu uskutočnenia účtovného prípadu.</t>
  </si>
  <si>
    <t>Ku dňu uskutočnenia účtovného prípadu oceňovala spoločnosť dlhodobý hmotný majetok, dlhodobý</t>
  </si>
  <si>
    <t>nehmotný majetok a dlhodobý finančný majetok nadobudnutý kúpou obstaravacou cenou.</t>
  </si>
  <si>
    <t xml:space="preserve">Ku dňu uskutočnenia účtovného prípadu oceňovalá spoločnosť menovitou hodnotou zásoby, pohľadávky, </t>
  </si>
  <si>
    <t>krátkodobý finančný majetoka záväzky pri ich vzniku.</t>
  </si>
  <si>
    <t>3.) Odpisový plan spoločnosti:</t>
  </si>
  <si>
    <t xml:space="preserve">Nehmotný majetok, ktorého ocenenie sa rovná alebo je nižšie jako 2 400 € sa účtuje na ťarchu </t>
  </si>
  <si>
    <t>účtu 518 - Ostatné služby.</t>
  </si>
  <si>
    <t xml:space="preserve">Nehmotný majetok, ktorého ocenenie je výššie, zaradí spoločnosť do dlhodobého nehmotného majetku.  </t>
  </si>
  <si>
    <t xml:space="preserve">Hmotný majetok, ktorého ocenenie sa rovná slebo je nižšie jako 1700 € sa účtuje na ťarchu účtu 501-Spotreba materialu. </t>
  </si>
  <si>
    <t>1.) Spločnosť v účtovnom období neposkytla žiadne dotácie.</t>
  </si>
  <si>
    <t xml:space="preserve">1.) Spoločnosť má na strane aktív evidované dlhodobé pohľadávky, ku ktorým má účtované opravné položky </t>
  </si>
  <si>
    <t>v celkovej sume 13 763,80 €.</t>
  </si>
  <si>
    <t>2.) V roku 2017 sa spoločnosť vo svojej činnosti zameriavala výlučne na poskytovanie služieb.</t>
  </si>
  <si>
    <t xml:space="preserve">3.) Spoločnosť v sledovanom období neúčtovala o nákladoch alebo výnosoch, ktore majú výnimočný rozsah </t>
  </si>
  <si>
    <t>alebo výskyt(predaj podniku, živelné pohromy a podobne).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</si>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</sst>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8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1</v>
      </c>
      <c r="AE2" s="75"/>
      <c r="AF2" s="74">
        <v>7</v>
      </c>
      <c r="AG2" s="107"/>
      <c r="AH2" s="75"/>
      <c r="AI2" s="74">
        <v>2</v>
      </c>
      <c r="AJ2" s="75"/>
      <c r="AK2" s="74">
        <v>4</v>
      </c>
      <c r="AL2" s="75"/>
      <c r="AM2" s="74">
        <v>7</v>
      </c>
      <c r="AN2" s="75"/>
      <c r="AO2" s="74">
        <v>7</v>
      </c>
      <c r="AP2" s="75"/>
      <c r="AQ2" s="74">
        <v>9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0</v>
      </c>
      <c r="BJ2" s="75"/>
      <c r="BK2" s="74">
        <v>8</v>
      </c>
      <c r="BL2" s="75"/>
      <c r="BM2" s="74">
        <v>0</v>
      </c>
      <c r="BN2" s="75"/>
      <c r="BO2" s="74">
        <v>9</v>
      </c>
      <c r="BP2" s="75"/>
      <c r="BQ2" s="74">
        <v>0</v>
      </c>
      <c r="BR2" s="75"/>
      <c r="BS2" s="74">
        <v>3</v>
      </c>
      <c r="BT2" s="75"/>
      <c r="BU2" s="74">
        <v>2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3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3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3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3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3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3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3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3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3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3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3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3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3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3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3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3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3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3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3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2017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3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3">
      <c r="A42" s="11"/>
      <c r="B42" s="76" t="s">
        <v>199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3">
      <c r="A43" s="11"/>
      <c r="B43" s="76" t="s">
        <v>200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hidden="1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3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3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3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3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3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3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3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3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3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3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3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3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 t="s">
        <v>201</v>
      </c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x14ac:dyDescent="0.3">
      <c r="A97" s="11"/>
      <c r="B97" s="76" t="s">
        <v>202</v>
      </c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vidieť.</v>
      </c>
      <c r="CC97" s="33" t="s">
        <v>78</v>
      </c>
      <c r="CW97" s="20">
        <f t="shared" si="19"/>
        <v>1</v>
      </c>
      <c r="CZ97" s="20">
        <f t="shared" si="15"/>
        <v>1</v>
      </c>
      <c r="DA97" s="20">
        <f t="shared" si="6"/>
        <v>1</v>
      </c>
      <c r="DZ97" s="62"/>
    </row>
    <row r="98" spans="1:130" x14ac:dyDescent="0.3">
      <c r="A98" s="11"/>
      <c r="B98" s="76" t="s">
        <v>203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vidieť.</v>
      </c>
      <c r="CC98" s="33" t="s">
        <v>78</v>
      </c>
      <c r="CW98" s="20">
        <f t="shared" si="19"/>
        <v>1</v>
      </c>
      <c r="CZ98" s="20">
        <f t="shared" si="15"/>
        <v>1</v>
      </c>
      <c r="DA98" s="20">
        <f t="shared" si="6"/>
        <v>1</v>
      </c>
      <c r="DZ98" s="62"/>
    </row>
    <row r="99" spans="1:130" x14ac:dyDescent="0.3">
      <c r="A99" s="11"/>
      <c r="B99" s="76" t="s">
        <v>204</v>
      </c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vidieť.</v>
      </c>
      <c r="CC99" s="33" t="s">
        <v>78</v>
      </c>
      <c r="CW99" s="20">
        <f t="shared" si="19"/>
        <v>1</v>
      </c>
      <c r="CZ99" s="20">
        <f t="shared" si="15"/>
        <v>1</v>
      </c>
      <c r="DA99" s="20">
        <f t="shared" si="6"/>
        <v>1</v>
      </c>
      <c r="DZ99" s="62"/>
    </row>
    <row r="100" spans="1:130" x14ac:dyDescent="0.3">
      <c r="A100" s="11"/>
      <c r="B100" s="76" t="s">
        <v>205</v>
      </c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vidieť.</v>
      </c>
      <c r="CC100" s="33" t="s">
        <v>78</v>
      </c>
      <c r="CW100" s="20">
        <f t="shared" si="19"/>
        <v>1</v>
      </c>
      <c r="CZ100" s="20">
        <f t="shared" si="15"/>
        <v>1</v>
      </c>
      <c r="DA100" s="20">
        <f t="shared" si="6"/>
        <v>1</v>
      </c>
      <c r="DZ100" s="62"/>
    </row>
    <row r="101" spans="1:130" x14ac:dyDescent="0.3">
      <c r="A101" s="11"/>
      <c r="B101" s="76" t="s">
        <v>206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vidieť.</v>
      </c>
      <c r="CC101" s="33" t="s">
        <v>78</v>
      </c>
      <c r="CW101" s="20">
        <f t="shared" si="19"/>
        <v>1</v>
      </c>
      <c r="CZ101" s="20">
        <f t="shared" si="15"/>
        <v>1</v>
      </c>
      <c r="DA101" s="20">
        <f t="shared" si="6"/>
        <v>1</v>
      </c>
      <c r="DZ101" s="62"/>
    </row>
    <row r="102" spans="1:130" x14ac:dyDescent="0.3">
      <c r="A102" s="11"/>
      <c r="B102" s="76" t="s">
        <v>207</v>
      </c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vidieť.</v>
      </c>
      <c r="CC102" s="33" t="s">
        <v>78</v>
      </c>
      <c r="CW102" s="20">
        <f t="shared" si="19"/>
        <v>1</v>
      </c>
      <c r="CZ102" s="20">
        <f t="shared" si="15"/>
        <v>1</v>
      </c>
      <c r="DA102" s="20">
        <f t="shared" si="6"/>
        <v>1</v>
      </c>
      <c r="DZ102" s="62"/>
    </row>
    <row r="103" spans="1:130" x14ac:dyDescent="0.3">
      <c r="A103" s="11"/>
      <c r="B103" s="76" t="s">
        <v>208</v>
      </c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vidieť.</v>
      </c>
      <c r="CC103" s="33" t="s">
        <v>78</v>
      </c>
      <c r="CW103" s="20">
        <f t="shared" si="19"/>
        <v>1</v>
      </c>
      <c r="CZ103" s="20">
        <f t="shared" si="15"/>
        <v>1</v>
      </c>
      <c r="DA103" s="20">
        <f t="shared" si="6"/>
        <v>1</v>
      </c>
      <c r="DZ103" s="62"/>
    </row>
    <row r="104" spans="1:130" x14ac:dyDescent="0.3">
      <c r="A104" s="11"/>
      <c r="B104" s="76" t="s">
        <v>209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vidieť.</v>
      </c>
      <c r="CC104" s="33" t="s">
        <v>78</v>
      </c>
      <c r="CW104" s="20">
        <f t="shared" si="19"/>
        <v>1</v>
      </c>
      <c r="CZ104" s="20">
        <f t="shared" si="15"/>
        <v>1</v>
      </c>
      <c r="DA104" s="20">
        <f t="shared" si="6"/>
        <v>1</v>
      </c>
      <c r="DZ104" s="62"/>
    </row>
    <row r="105" spans="1:130" x14ac:dyDescent="0.3">
      <c r="A105" s="11"/>
      <c r="B105" s="76" t="s">
        <v>210</v>
      </c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vidieť.</v>
      </c>
      <c r="CC105" s="33" t="s">
        <v>78</v>
      </c>
      <c r="CW105" s="20">
        <f t="shared" si="19"/>
        <v>1</v>
      </c>
      <c r="CZ105" s="20">
        <f t="shared" si="15"/>
        <v>1</v>
      </c>
      <c r="DA105" s="20">
        <f t="shared" si="6"/>
        <v>1</v>
      </c>
      <c r="DZ105" s="62"/>
    </row>
    <row r="106" spans="1:130" x14ac:dyDescent="0.3">
      <c r="A106" s="11"/>
      <c r="B106" s="76" t="s">
        <v>211</v>
      </c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vidieť.</v>
      </c>
      <c r="CC106" s="33" t="s">
        <v>78</v>
      </c>
      <c r="CW106" s="20">
        <f t="shared" si="19"/>
        <v>1</v>
      </c>
      <c r="CZ106" s="20">
        <f t="shared" si="15"/>
        <v>1</v>
      </c>
      <c r="DA106" s="20">
        <f>+IF(CW106+CX106+CY106=0,0,IF(CZ106=0,0,1))</f>
        <v>1</v>
      </c>
      <c r="DZ106" s="62"/>
    </row>
    <row r="107" spans="1:130" hidden="1" x14ac:dyDescent="0.3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3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3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3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3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3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3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3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3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3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3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3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3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3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3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3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3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3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3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3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3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3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3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3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3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3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3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3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3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3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3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3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3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3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3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3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3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3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3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3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3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3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3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3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3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3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3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3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3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3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3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3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3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3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3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3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3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3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3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3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3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3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273" t="s">
        <v>212</v>
      </c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vidieť.</v>
      </c>
      <c r="CC320" s="33" t="s">
        <v>78</v>
      </c>
      <c r="CW320" s="20">
        <f t="shared" si="48"/>
        <v>1</v>
      </c>
      <c r="CZ320" s="20">
        <f t="shared" si="46"/>
        <v>1</v>
      </c>
      <c r="DA320" s="20">
        <f t="shared" si="47"/>
        <v>1</v>
      </c>
      <c r="DZ320" s="62"/>
    </row>
    <row r="321" spans="1:130" hidden="1" x14ac:dyDescent="0.3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3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3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3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3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3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3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3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3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3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3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3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3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3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3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3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3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3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3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3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3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3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3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3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3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3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/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3">
      <c r="A358" s="11"/>
      <c r="B358" s="76" t="s">
        <v>213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3">
      <c r="A359" s="11"/>
      <c r="B359" s="76" t="s">
        <v>214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3">
      <c r="A360" s="11"/>
      <c r="B360" s="76" t="s">
        <v>215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3">
      <c r="A361" s="11"/>
      <c r="B361" s="76" t="s">
        <v>216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3">
      <c r="A362" s="11"/>
      <c r="B362" s="76" t="s">
        <v>217</v>
      </c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hidden="1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3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3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3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3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2017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3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3228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3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>
        <v>3228</v>
      </c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3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0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3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3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2017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3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3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3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3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3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3">
      <c r="A397" s="11"/>
      <c r="B397" s="2" t="s">
        <v>36</v>
      </c>
      <c r="J397" s="103" t="s">
        <v>218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3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3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3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3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3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3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3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3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3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3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3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3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3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3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3">
      <c r="A436" s="11"/>
      <c r="B436" s="2" t="s">
        <v>36</v>
      </c>
      <c r="J436" s="103" t="s">
        <v>219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 x14ac:dyDescent="0.3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3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3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3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3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3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3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3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3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3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3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3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3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3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3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3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3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3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3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3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3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3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3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3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3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3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3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3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3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3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3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3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3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3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3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3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3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3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3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3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3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3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3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3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3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3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3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3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3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3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3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3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219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3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3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3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3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3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3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3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3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3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3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3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3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3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3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3">
      <c r="A551" s="11"/>
      <c r="B551" s="2" t="s">
        <v>33</v>
      </c>
      <c r="J551" s="103" t="s">
        <v>219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3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3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3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3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3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3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3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3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3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3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3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3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3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3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3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3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3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3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3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3">
      <c r="A594" s="11"/>
      <c r="B594" s="2" t="s">
        <v>36</v>
      </c>
      <c r="J594" s="103" t="s">
        <v>220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3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3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3">
      <c r="A619" s="11"/>
      <c r="B619" s="2" t="s">
        <v>36</v>
      </c>
      <c r="J619" s="103" t="s">
        <v>220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3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3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3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2017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3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3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3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3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3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3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3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3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3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3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3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3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3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3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3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3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3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3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3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3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3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3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3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3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3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3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3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3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3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3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3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3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3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3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3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3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3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3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3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3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3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3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STEFI</cp:lastModifiedBy>
  <cp:lastPrinted>2018-03-21T18:28:05Z</cp:lastPrinted>
  <dcterms:created xsi:type="dcterms:W3CDTF">2012-01-12T21:00:01Z</dcterms:created>
  <dcterms:modified xsi:type="dcterms:W3CDTF">2018-03-21T18:41:48Z</dcterms:modified>
</cp:coreProperties>
</file>