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iterateDelta="1E-4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/>
  <c r="CB60" s="1"/>
  <c r="CW59"/>
  <c r="DA59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/>
  <c r="CB54"/>
  <c r="CW53"/>
  <c r="DA53"/>
  <c r="CB53"/>
  <c r="CW52"/>
  <c r="DA52"/>
  <c r="CB52" s="1"/>
  <c r="CW51"/>
  <c r="DA51"/>
  <c r="CB51" s="1"/>
  <c r="CW50"/>
  <c r="DA50"/>
  <c r="CB50" s="1"/>
  <c r="CW49"/>
  <c r="DA49" s="1"/>
  <c r="CB49" s="1"/>
  <c r="CW48"/>
  <c r="DA48" s="1"/>
  <c r="CB48" s="1"/>
  <c r="CW47"/>
  <c r="DA47" s="1"/>
  <c r="CB47" s="1"/>
  <c r="CW46"/>
  <c r="DA46"/>
  <c r="CB46"/>
  <c r="CW45"/>
  <c r="DA45"/>
  <c r="CB45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CW36"/>
  <c r="DA36" s="1"/>
  <c r="CB36" s="1"/>
  <c r="CZ36"/>
  <c r="CZ35"/>
  <c r="CW12"/>
  <c r="CW13"/>
  <c r="DA13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 s="1"/>
  <c r="CB527" s="1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/>
  <c r="AK505"/>
  <c r="BO505" s="1"/>
  <c r="AK504"/>
  <c r="BO504" s="1"/>
  <c r="AK503"/>
  <c r="BO503"/>
  <c r="AK502"/>
  <c r="BO502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/>
  <c r="AF481"/>
  <c r="BO481" s="1"/>
  <c r="AF480"/>
  <c r="BO480" s="1"/>
  <c r="AF479"/>
  <c r="BO479"/>
  <c r="AF478"/>
  <c r="BO478"/>
  <c r="AF477"/>
  <c r="BO477" s="1"/>
  <c r="AF476"/>
  <c r="BO476" s="1"/>
  <c r="AF475"/>
  <c r="BO475"/>
  <c r="AF472"/>
  <c r="BO472"/>
  <c r="AF471"/>
  <c r="BO471" s="1"/>
  <c r="AF470"/>
  <c r="BO470" s="1"/>
  <c r="AF469"/>
  <c r="BO469"/>
  <c r="AF468"/>
  <c r="BO468"/>
  <c r="AF467"/>
  <c r="BO467" s="1"/>
  <c r="AF466"/>
  <c r="BO466" s="1"/>
  <c r="AF465"/>
  <c r="BO465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DA410" s="1"/>
  <c r="CB410" s="1"/>
  <c r="CW409"/>
  <c r="CW408"/>
  <c r="CW407"/>
  <c r="CW406"/>
  <c r="DA406" s="1"/>
  <c r="CB406" s="1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/>
  <c r="CW154"/>
  <c r="DA154"/>
  <c r="CB154"/>
  <c r="CW153"/>
  <c r="DA153"/>
  <c r="CB153" s="1"/>
  <c r="CW152"/>
  <c r="DA152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/>
  <c r="CW115"/>
  <c r="CW114"/>
  <c r="DA114"/>
  <c r="CB114" s="1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 s="1"/>
  <c r="CZ69"/>
  <c r="CZ68"/>
  <c r="DA68" s="1"/>
  <c r="CB68" s="1"/>
  <c r="CZ67"/>
  <c r="DA67"/>
  <c r="CB67"/>
  <c r="CZ66"/>
  <c r="DA66"/>
  <c r="CB66"/>
  <c r="CZ65"/>
  <c r="DA65"/>
  <c r="CB65" s="1"/>
  <c r="CZ64"/>
  <c r="DA64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/>
  <c r="CB11"/>
  <c r="CZ10"/>
  <c r="DA10"/>
  <c r="CB10" s="1"/>
  <c r="CZ9"/>
  <c r="DA9"/>
  <c r="CB9" s="1"/>
  <c r="CZ8"/>
  <c r="DA8"/>
  <c r="CB8" s="1"/>
  <c r="CZ7"/>
  <c r="DA7" s="1"/>
  <c r="CB7" s="1"/>
  <c r="CZ6"/>
  <c r="DA6" s="1"/>
  <c r="CB6" s="1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DA605" s="1"/>
  <c r="CB605" s="1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 s="1"/>
  <c r="CW326"/>
  <c r="DA326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/>
  <c r="CW320"/>
  <c r="DA320"/>
  <c r="CB320"/>
  <c r="CW319"/>
  <c r="CW318"/>
  <c r="CW317"/>
  <c r="CW306"/>
  <c r="DA306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/>
  <c r="CB301"/>
  <c r="CW300"/>
  <c r="DA300"/>
  <c r="CB300"/>
  <c r="CW299"/>
  <c r="DA299"/>
  <c r="CB299" s="1"/>
  <c r="CW298"/>
  <c r="DA298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/>
  <c r="CB284"/>
  <c r="CW283"/>
  <c r="DA283"/>
  <c r="CB283"/>
  <c r="CW282"/>
  <c r="DA282"/>
  <c r="CB282" s="1"/>
  <c r="CW281"/>
  <c r="DA281"/>
  <c r="CB281" s="1"/>
  <c r="CW280"/>
  <c r="DA280"/>
  <c r="CB280" s="1"/>
  <c r="CW279"/>
  <c r="DA279" s="1"/>
  <c r="CB279" s="1"/>
  <c r="CW278"/>
  <c r="DA278" s="1"/>
  <c r="CB278" s="1"/>
  <c r="CW277"/>
  <c r="DA277" s="1"/>
  <c r="CB277" s="1"/>
  <c r="CW276"/>
  <c r="DA276"/>
  <c r="CB276"/>
  <c r="CW275"/>
  <c r="DA275"/>
  <c r="CB275"/>
  <c r="CW263"/>
  <c r="DA263"/>
  <c r="CB263" s="1"/>
  <c r="CW262"/>
  <c r="DA262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/>
  <c r="CB257"/>
  <c r="CW256"/>
  <c r="DA256"/>
  <c r="CB256"/>
  <c r="CW255"/>
  <c r="DA255"/>
  <c r="CB255" s="1"/>
  <c r="CW254"/>
  <c r="DA254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/>
  <c r="CB239"/>
  <c r="CW238"/>
  <c r="DA238"/>
  <c r="CB238"/>
  <c r="CW237"/>
  <c r="DA237"/>
  <c r="CB237" s="1"/>
  <c r="CW236"/>
  <c r="DA236"/>
  <c r="CB236" s="1"/>
  <c r="CW235"/>
  <c r="DA235"/>
  <c r="CB235" s="1"/>
  <c r="CW234"/>
  <c r="DA234" s="1"/>
  <c r="CB234" s="1"/>
  <c r="CW233"/>
  <c r="DA233" s="1"/>
  <c r="CB233" s="1"/>
  <c r="CW232"/>
  <c r="DA232" s="1"/>
  <c r="CB232" s="1"/>
  <c r="CW231"/>
  <c r="DA231"/>
  <c r="CB231"/>
  <c r="CW230"/>
  <c r="DA230"/>
  <c r="CB230"/>
  <c r="CW217"/>
  <c r="DA217"/>
  <c r="CB217" s="1"/>
  <c r="CW216"/>
  <c r="DA216"/>
  <c r="CB216" s="1"/>
  <c r="CW215"/>
  <c r="DA215"/>
  <c r="CB215" s="1"/>
  <c r="CW214"/>
  <c r="DA214" s="1"/>
  <c r="CB214" s="1"/>
  <c r="CW213"/>
  <c r="DA213" s="1"/>
  <c r="CB213" s="1"/>
  <c r="CW212"/>
  <c r="DA212" s="1"/>
  <c r="CB212" s="1"/>
  <c r="CW211"/>
  <c r="DA211"/>
  <c r="CB211"/>
  <c r="CW210"/>
  <c r="DA210"/>
  <c r="CB210"/>
  <c r="CW209"/>
  <c r="DA209"/>
  <c r="CB209" s="1"/>
  <c r="CW208"/>
  <c r="DA208"/>
  <c r="CB208" s="1"/>
  <c r="CW207"/>
  <c r="CW196"/>
  <c r="DA196" s="1"/>
  <c r="CB196" s="1"/>
  <c r="CW195"/>
  <c r="DA195"/>
  <c r="CB195"/>
  <c r="CW194"/>
  <c r="DA194"/>
  <c r="CB194"/>
  <c r="CW193"/>
  <c r="DA193"/>
  <c r="CB193" s="1"/>
  <c r="CW192"/>
  <c r="DA192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/>
  <c r="CW173"/>
  <c r="DA173"/>
  <c r="CB173"/>
  <c r="CW172"/>
  <c r="DA172"/>
  <c r="CB172" s="1"/>
  <c r="CW171"/>
  <c r="DA17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/>
  <c r="CW165"/>
  <c r="DA165"/>
  <c r="CB165"/>
  <c r="CW164"/>
  <c r="DA164"/>
  <c r="CB164" s="1"/>
  <c r="CW139"/>
  <c r="DA139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/>
  <c r="CW133"/>
  <c r="DA133"/>
  <c r="CB133"/>
  <c r="CW132"/>
  <c r="DA132"/>
  <c r="CB132" s="1"/>
  <c r="CW131"/>
  <c r="DA13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/>
  <c r="CW103"/>
  <c r="DA103"/>
  <c r="CB103"/>
  <c r="CW102"/>
  <c r="DA102"/>
  <c r="CB102" s="1"/>
  <c r="CW101"/>
  <c r="DA10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/>
  <c r="CW332"/>
  <c r="DA332"/>
  <c r="CB332"/>
  <c r="CW331"/>
  <c r="DA331"/>
  <c r="CB331" s="1"/>
  <c r="CW330"/>
  <c r="DA330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/>
  <c r="CW294"/>
  <c r="CW293"/>
  <c r="CW288"/>
  <c r="DA288" s="1"/>
  <c r="CB288" s="1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 s="1"/>
  <c r="CW250"/>
  <c r="CW244"/>
  <c r="DA244" s="1"/>
  <c r="CB244" s="1"/>
  <c r="CW243"/>
  <c r="DA243" s="1"/>
  <c r="CB243" s="1"/>
  <c r="CW242"/>
  <c r="DA242"/>
  <c r="CB242"/>
  <c r="CW241"/>
  <c r="DA241"/>
  <c r="CB241"/>
  <c r="CW229"/>
  <c r="CW222"/>
  <c r="DA222" s="1"/>
  <c r="CB222" s="1"/>
  <c r="CW221"/>
  <c r="DA221" s="1"/>
  <c r="CB221" s="1"/>
  <c r="CW220"/>
  <c r="DA220" s="1"/>
  <c r="CB220" s="1"/>
  <c r="CW219"/>
  <c r="DA219"/>
  <c r="CB219"/>
  <c r="CW218"/>
  <c r="DA218"/>
  <c r="CB218"/>
  <c r="CW206"/>
  <c r="CW205"/>
  <c r="CW185"/>
  <c r="CW200"/>
  <c r="DA200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/>
  <c r="CW121"/>
  <c r="DA121" s="1"/>
  <c r="CB121" s="1"/>
  <c r="CW69"/>
  <c r="DA69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/>
  <c r="CB31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/>
  <c r="CB245" s="1"/>
  <c r="CW228"/>
  <c r="CW227"/>
  <c r="DA227" s="1"/>
  <c r="CB227" s="1"/>
  <c r="CW226"/>
  <c r="DA226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/>
  <c r="CB178"/>
  <c r="CW177"/>
  <c r="DA177"/>
  <c r="CB177"/>
  <c r="CW176"/>
  <c r="DA176"/>
  <c r="CB176" s="1"/>
  <c r="CW175"/>
  <c r="DA175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DA95" s="1"/>
  <c r="CB95" s="1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8"/>
  <c r="CB418" s="1"/>
  <c r="DA84"/>
  <c r="CB84"/>
  <c r="DA76"/>
  <c r="CB76"/>
  <c r="DA370"/>
  <c r="CB370" s="1"/>
  <c r="DA355"/>
  <c r="CB355" s="1"/>
  <c r="DA435"/>
  <c r="CB435" s="1"/>
  <c r="DA228"/>
  <c r="CB228" s="1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/>
  <c r="DA548"/>
  <c r="CB548" s="1"/>
  <c r="DA20"/>
  <c r="CB20"/>
  <c r="DA274"/>
  <c r="CB274" s="1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/>
  <c r="CW578"/>
  <c r="DA426"/>
  <c r="CB426" s="1"/>
  <c r="DA124"/>
  <c r="CB124"/>
  <c r="DA319"/>
  <c r="CB319" s="1"/>
  <c r="DA679"/>
  <c r="CB679" s="1"/>
  <c r="DA377"/>
  <c r="CB377"/>
  <c r="DA19"/>
  <c r="CB19" s="1"/>
  <c r="DA26"/>
  <c r="CB26"/>
  <c r="DA345"/>
  <c r="CB345"/>
  <c r="DA463"/>
  <c r="CB463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59"/>
  <c r="CB659"/>
  <c r="DA682"/>
  <c r="CB682" s="1"/>
  <c r="DA616"/>
  <c r="CB616" s="1"/>
  <c r="DA126"/>
  <c r="CB126" s="1"/>
  <c r="DA344"/>
  <c r="CB344"/>
  <c r="DA480"/>
  <c r="CB480" s="1"/>
  <c r="DA504"/>
  <c r="CB504" s="1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/>
  <c r="DA597"/>
  <c r="CB597" s="1"/>
  <c r="DA394"/>
  <c r="CB394" s="1"/>
  <c r="DA393"/>
  <c r="CB393" s="1"/>
  <c r="DA392"/>
  <c r="CB392" s="1"/>
  <c r="DA427"/>
  <c r="CB427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/>
  <c r="DA359"/>
  <c r="CB359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/>
  <c r="DA376"/>
  <c r="CB376"/>
  <c r="DA399"/>
  <c r="CB399" s="1"/>
  <c r="DA688"/>
  <c r="CB688" s="1"/>
  <c r="DA35"/>
  <c r="CB35"/>
  <c r="DA27"/>
  <c r="CB27" s="1"/>
  <c r="CX651"/>
  <c r="DA651" s="1"/>
  <c r="CB651" s="1"/>
  <c r="DA568"/>
  <c r="CB568" s="1"/>
  <c r="CX549"/>
  <c r="CX534" s="1"/>
  <c r="DA534" s="1"/>
  <c r="CB534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14"/>
  <c r="CB414" s="1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/>
  <c r="DA607"/>
  <c r="CB607" s="1"/>
  <c r="DA611"/>
  <c r="CB611" s="1"/>
  <c r="DA205"/>
  <c r="CB205"/>
  <c r="DA356"/>
  <c r="CB356" s="1"/>
  <c r="DA436"/>
  <c r="CB436"/>
  <c r="DA512"/>
  <c r="CB512"/>
  <c r="DA22"/>
  <c r="CB22"/>
  <c r="DA341"/>
  <c r="CB341" s="1"/>
  <c r="DA349"/>
  <c r="CB349"/>
  <c r="DA476"/>
  <c r="CB476" s="1"/>
  <c r="DA423"/>
  <c r="CB423" s="1"/>
  <c r="DA431"/>
  <c r="CB431" s="1"/>
  <c r="CX677"/>
  <c r="DA677"/>
  <c r="CB677" s="1"/>
  <c r="CX537"/>
  <c r="DA537" s="1"/>
  <c r="CB537" s="1"/>
  <c r="DA91"/>
  <c r="CB91" s="1"/>
  <c r="DA490"/>
  <c r="CB490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/>
  <c r="DA363"/>
  <c r="CB363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/>
  <c r="DA348"/>
  <c r="CB348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/>
  <c r="DA364"/>
  <c r="CB364"/>
  <c r="DA372"/>
  <c r="CB372"/>
  <c r="DA411"/>
  <c r="CB411" s="1"/>
  <c r="DA446"/>
  <c r="CB446" s="1"/>
  <c r="DA454"/>
  <c r="CB454" s="1"/>
  <c r="DA478"/>
  <c r="CB478" s="1"/>
  <c r="DA636"/>
  <c r="CB636" s="1"/>
  <c r="DA88"/>
  <c r="CB88"/>
  <c r="DA79"/>
  <c r="CB79"/>
  <c r="DA373"/>
  <c r="CB373" s="1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/>
  <c r="CB432" s="1"/>
  <c r="DA184"/>
  <c r="CB184"/>
  <c r="DA248"/>
  <c r="CB248" s="1"/>
  <c r="DA148"/>
  <c r="CB148" s="1"/>
  <c r="CW146"/>
  <c r="DA146"/>
  <c r="CB146" s="1"/>
  <c r="CX437"/>
  <c r="DA437"/>
  <c r="CB437" s="1"/>
  <c r="CX595"/>
  <c r="DA595"/>
  <c r="CB595" s="1"/>
  <c r="DA31"/>
  <c r="CB31"/>
  <c r="CX484"/>
  <c r="CX474" s="1"/>
  <c r="DA474" s="1"/>
  <c r="CB474" s="1"/>
  <c r="DA453"/>
  <c r="CB453" s="1"/>
  <c r="CX380"/>
  <c r="DA380" s="1"/>
  <c r="CB380" s="1"/>
  <c r="CX378"/>
  <c r="DA378" s="1"/>
  <c r="CB378" s="1"/>
  <c r="DA434"/>
  <c r="CB434" s="1"/>
  <c r="CX472"/>
  <c r="CX462"/>
  <c r="DA462"/>
  <c r="CB462" s="1"/>
  <c r="DA470"/>
  <c r="CB470" s="1"/>
  <c r="CX644"/>
  <c r="DA644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/>
  <c r="CB144" s="1"/>
  <c r="CW224"/>
  <c r="DA224" s="1"/>
  <c r="CB224" s="1"/>
  <c r="CW110"/>
  <c r="DA110" s="1"/>
  <c r="CB110" s="1"/>
  <c r="CW225"/>
  <c r="DA225"/>
  <c r="CB225"/>
  <c r="DA444"/>
  <c r="CB444" s="1"/>
  <c r="DA503"/>
  <c r="CB503" s="1"/>
  <c r="DA388"/>
  <c r="CB388" s="1"/>
  <c r="DA395"/>
  <c r="CB395" s="1"/>
  <c r="DA89"/>
  <c r="CB89"/>
  <c r="DA360"/>
  <c r="CB360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/>
  <c r="DA433"/>
  <c r="CB433" s="1"/>
  <c r="DA487"/>
  <c r="CB487" s="1"/>
  <c r="DA665"/>
  <c r="CB665" s="1"/>
  <c r="DA674"/>
  <c r="CB674"/>
  <c r="CX669"/>
  <c r="CW246"/>
  <c r="DA246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/>
  <c r="CW158"/>
  <c r="DA158" s="1"/>
  <c r="CB158" s="1"/>
  <c r="DA270"/>
  <c r="CB270"/>
  <c r="CW268"/>
  <c r="DA268" s="1"/>
  <c r="CB268" s="1"/>
  <c r="DA452"/>
  <c r="CB452" s="1"/>
  <c r="CW86"/>
  <c r="DA86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/>
  <c r="CB641" s="1"/>
  <c r="CX646"/>
  <c r="DA646"/>
  <c r="CB646" s="1"/>
  <c r="CW159"/>
  <c r="DA159" s="1"/>
  <c r="CB159" s="1"/>
  <c r="CX642"/>
  <c r="DA642"/>
  <c r="CB642"/>
  <c r="CW181"/>
  <c r="DA181"/>
  <c r="CB181"/>
  <c r="CW247"/>
  <c r="DA247"/>
  <c r="CB247" s="1"/>
  <c r="CX655"/>
  <c r="DA655"/>
  <c r="CB655" s="1"/>
  <c r="CX685"/>
  <c r="DA685"/>
  <c r="CB685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DA650"/>
  <c r="CB650" s="1"/>
  <c r="CX535"/>
  <c r="DA535" s="1"/>
  <c r="CB535" s="1"/>
  <c r="DA549"/>
  <c r="CB549" s="1"/>
  <c r="CX649"/>
  <c r="DA649" s="1"/>
  <c r="CB649" s="1"/>
  <c r="CW202"/>
  <c r="DA202" s="1"/>
  <c r="CB202" s="1"/>
  <c r="CX539"/>
  <c r="DA539" s="1"/>
  <c r="CB539" s="1"/>
  <c r="CW269"/>
  <c r="DA269"/>
  <c r="CB269"/>
  <c r="CW312"/>
  <c r="DA312"/>
  <c r="CB312"/>
  <c r="CW145"/>
  <c r="CX643"/>
  <c r="DA643" s="1"/>
  <c r="CB643" s="1"/>
  <c r="DA204"/>
  <c r="CB204"/>
  <c r="CW203"/>
  <c r="DA203"/>
  <c r="CB203"/>
  <c r="DA293"/>
  <c r="CB293"/>
  <c r="CW290"/>
  <c r="DA290"/>
  <c r="CB290"/>
  <c r="DA658"/>
  <c r="CB658"/>
  <c r="DA661"/>
  <c r="CB661" s="1"/>
  <c r="DA403"/>
  <c r="CB403" s="1"/>
  <c r="DA622"/>
  <c r="CB622" s="1"/>
  <c r="DA368"/>
  <c r="CB368" s="1"/>
  <c r="DA182"/>
  <c r="CB182"/>
  <c r="CX513"/>
  <c r="DA513"/>
  <c r="CB513" s="1"/>
  <c r="DA516"/>
  <c r="CB516" s="1"/>
  <c r="DA524"/>
  <c r="CB524" s="1"/>
  <c r="DA343"/>
  <c r="CB343" s="1"/>
  <c r="DA354"/>
  <c r="CB354"/>
  <c r="CX648"/>
  <c r="DA648"/>
  <c r="CB648" s="1"/>
  <c r="DA87"/>
  <c r="CB87"/>
  <c r="DA365"/>
  <c r="CB365" s="1"/>
  <c r="DA21"/>
  <c r="CB21"/>
  <c r="DA405"/>
  <c r="CB405" s="1"/>
  <c r="DA464"/>
  <c r="CB464" s="1"/>
  <c r="DA670"/>
  <c r="CB670" s="1"/>
  <c r="CX553"/>
  <c r="DA553" s="1"/>
  <c r="CB553" s="1"/>
  <c r="CX554"/>
  <c r="DA554"/>
  <c r="CB554" s="1"/>
  <c r="DA508"/>
  <c r="CB508"/>
  <c r="CX536"/>
  <c r="DA536" s="1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 s="1"/>
  <c r="DA145"/>
  <c r="CB145"/>
  <c r="CW143"/>
  <c r="DA143" s="1"/>
  <c r="CB143" s="1"/>
  <c r="DA473"/>
  <c r="CB473" s="1"/>
  <c r="CX667"/>
  <c r="DA667" s="1"/>
  <c r="CB667" s="1"/>
  <c r="DA669"/>
  <c r="CB669" s="1"/>
  <c r="CX668"/>
  <c r="DA668" s="1"/>
  <c r="CB668" s="1"/>
  <c r="CX458"/>
  <c r="DA458"/>
  <c r="CB458" s="1"/>
  <c r="CW109" l="1"/>
  <c r="DA112"/>
  <c r="CB112" s="1"/>
  <c r="DA526"/>
  <c r="CB526" s="1"/>
  <c r="DA544"/>
  <c r="CB544" s="1"/>
  <c r="DA484"/>
  <c r="CB484" s="1"/>
  <c r="CX538"/>
  <c r="DA538" s="1"/>
  <c r="CB538" s="1"/>
  <c r="DA445"/>
  <c r="CB445" s="1"/>
  <c r="DA37"/>
  <c r="CB37" s="1"/>
  <c r="DA566"/>
  <c r="CB566" s="1"/>
  <c r="DA40"/>
  <c r="CB40" s="1"/>
  <c r="DA558"/>
  <c r="CB558" s="1"/>
  <c r="CX459"/>
  <c r="DA459" s="1"/>
  <c r="CB459" s="1"/>
  <c r="DA572"/>
  <c r="CB572" s="1"/>
  <c r="DA390"/>
  <c r="CB390" s="1"/>
  <c r="DA386"/>
  <c r="CB386" s="1"/>
  <c r="DA600"/>
  <c r="CB600" s="1"/>
  <c r="DA515"/>
  <c r="CB515" s="1"/>
  <c r="DA387"/>
  <c r="CB387" s="1"/>
  <c r="CW510"/>
  <c r="DA510" s="1"/>
  <c r="CB510" s="1"/>
  <c r="CW509"/>
  <c r="DA509" s="1"/>
  <c r="CB509" s="1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<sst xmlns="http://schemas.openxmlformats.org/spreadsheetml/2006/main" count="964" uniqueCount="203">
  <si>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</si>
  <si>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</si>
  <si>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</si>
  <si>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</si>
  <si>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</si>
  <si>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</si>
  <si>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</si>
  <si>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</si>
  <si>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</si>
  <si>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</si>
  <si>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</si>
  <si>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</si>
  <si>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</si>
  <si>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</si>
  <si>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</si>
  <si>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</si>
  <si>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</si>
  <si>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</si>
  <si>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</si>
  <si>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</si>
  <si>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</si>
  <si>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</si>
  <si>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</si>
  <si>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</si>
  <si>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</si>
  <si>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</si>
  <si>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</si>
  <si>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</si>
  <si>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</si>
  <si>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</si>
  <si>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</si>
  <si>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</si>
  <si>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</si>
  <si>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</si>
  <si>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</si>
  <si>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</si>
  <si>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</si>
  <si>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</si>
  <si>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</si>
  <si>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</si>
  <si>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</si>
  <si>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</si>
  <si>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</si>
  <si>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</si>
  <si>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</si>
  <si>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</si>
  <si>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</si>
  <si>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</si>
  <si>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</si>
  <si>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</si>
  <si>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</si>
  <si>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</si>
  <si>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</si>
  <si>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</si>
  <si>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</si>
  <si>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</si>
  <si>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</si>
  <si>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</si>
  <si>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</si>
  <si>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</si>
  <si>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</si>
  <si>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</si>
  <si>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</si>
  <si>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</si>
  <si>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</si>
  <si>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</si>
  <si>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</si>
  <si>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</si>
  <si>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</si>
  <si>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</si>
  <si>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</si>
  <si>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</si>
  <si>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</si>
  <si>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</si>
  <si>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</si>
  <si>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</si>
  <si>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</si>
  <si>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</si>
  <si>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</si>
  <si>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</si>
  <si>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</si>
  <si>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</si>
  <si>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</si>
  <si>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</si>
  <si>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</si>
  <si>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</si>
  <si>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</si>
  <si>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</si>
  <si>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</si>
  <si>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</si>
  <si>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</si>
  <si>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</si>
  <si>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</si>
  <si>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</si>
  <si>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</si>
  <si>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</si>
  <si>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</si>
  <si>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</si>
  <si>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</si>
  <si>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</si>
  <si>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</si>
  <si>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</si>
  <si>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</si>
  <si>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</si>
  <si>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</si>
  <si>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</si>
  <si>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</si>
  <si>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</si>
  <si>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</si>
  <si>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</si>
  <si>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</si>
  <si>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</si>
  <si>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</si>
  <si>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</si>
  <si>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</si>
  <si>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</si>
  <si>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</si>
  <si>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</si>
  <si>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</si>
  <si>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</si>
  <si>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</si>
  <si>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</si>
  <si>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</si>
  <si>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</si>
  <si>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</si>
  <si>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</si>
  <si>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</si>
  <si>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</si>
  <si>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</si>
  <si>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</si>
  <si>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</si>
  <si>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</si>
  <si>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</si>
  <si>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</si>
  <si>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</si>
  <si>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</si>
  <si>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</si>
  <si>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</si>
  <si>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</si>
  <si>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</si>
  <si>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</si>
  <si>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</si>
  <si>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</si>
  <si>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</si>
  <si>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</si>
  <si>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</si>
  <si>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</si>
  <si>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</si>
  <si>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</si>
  <si>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</si>
  <si>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</si>
  <si>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</si>
  <si>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</si>
  <si>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</si>
  <si>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</si>
  <si>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</si>
  <si>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</si>
  <si>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</si>
  <si>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</si>
  <si>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</si>
  <si>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</si>
  <si>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</si>
  <si>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</si>
  <si>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</si>
  <si>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</si>
  <si>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</si>
  <si>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</si>
  <si>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</si>
  <si>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</si>
  <si>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</si>
  <si>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</si>
  <si>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</si>
  <si>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</si>
  <si>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</si>
  <si>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</si>
  <si>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</si>
  <si>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</si>
  <si>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</si>
  <si>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</si>
  <si>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</si>
  <si>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</si>
  <si>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</si>
  <si>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</si>
  <si>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</si>
  <si>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</si>
  <si>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</si>
  <si>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</si>
  <si>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</si>
  <si>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</si>
  <si>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</si>
  <si>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</si>
  <si>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</si>
  <si>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</si>
  <si>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</si>
  <si>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</si>
  <si>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</si>
  <si>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</si>
  <si>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</si>
  <si>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</si>
  <si>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záväzky z obchodného styku</t>
  </si>
  <si>
    <t>neúčtovala</t>
  </si>
  <si>
    <t>Macrosoft s.r.o.</t>
  </si>
  <si>
    <t>Škultétyho 1, 831 04 Bratislava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</si>
</sst>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8" t="s">
        <v>119</v>
      </c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50"/>
      <c r="X2" s="2" t="s">
        <v>0</v>
      </c>
      <c r="Z2" s="30"/>
      <c r="AA2" s="30"/>
      <c r="AB2" s="84">
        <v>3</v>
      </c>
      <c r="AC2" s="85"/>
      <c r="AD2" s="84">
        <v>6</v>
      </c>
      <c r="AE2" s="85"/>
      <c r="AF2" s="84">
        <v>7</v>
      </c>
      <c r="AG2" s="119"/>
      <c r="AH2" s="85"/>
      <c r="AI2" s="84">
        <v>9</v>
      </c>
      <c r="AJ2" s="85"/>
      <c r="AK2" s="84">
        <v>1</v>
      </c>
      <c r="AL2" s="85"/>
      <c r="AM2" s="84">
        <v>5</v>
      </c>
      <c r="AN2" s="85"/>
      <c r="AO2" s="84">
        <v>9</v>
      </c>
      <c r="AP2" s="85"/>
      <c r="AQ2" s="84">
        <v>8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2</v>
      </c>
      <c r="BJ2" s="85"/>
      <c r="BK2" s="84">
        <v>4</v>
      </c>
      <c r="BL2" s="85"/>
      <c r="BM2" s="84">
        <v>0</v>
      </c>
      <c r="BN2" s="85"/>
      <c r="BO2" s="84">
        <v>0</v>
      </c>
      <c r="BP2" s="85"/>
      <c r="BQ2" s="84">
        <v>9</v>
      </c>
      <c r="BR2" s="85"/>
      <c r="BS2" s="84">
        <v>8</v>
      </c>
      <c r="BT2" s="85"/>
      <c r="BU2" s="84">
        <v>5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201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202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4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6" t="s">
        <v>88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44" t="str">
        <f>+IF(B23="nie","","Spoločnosť uvádza nasledujúce informácie:")</f>
        <v>Spoločnosť uvádza nasledujúce informácie:</v>
      </c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5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4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5"/>
      <c r="BT34" s="265"/>
      <c r="BU34" s="265"/>
      <c r="BV34" s="265"/>
      <c r="BW34" s="265"/>
      <c r="BX34" s="265"/>
      <c r="BY34" s="265"/>
      <c r="BZ34" s="26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6" t="s">
        <v>157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1" t="s">
        <v>2</v>
      </c>
      <c r="P68" s="251"/>
      <c r="Q68" s="251"/>
      <c r="R68" s="251"/>
      <c r="S68" s="251"/>
      <c r="T68" s="25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0"/>
      <c r="AE69" s="340"/>
      <c r="AF69" s="340"/>
      <c r="AG69" s="340"/>
      <c r="AH69" s="340"/>
      <c r="AI69" s="340"/>
      <c r="AJ69" s="340"/>
      <c r="AK69" s="340"/>
      <c r="AL69" s="340"/>
      <c r="AM69" s="340"/>
      <c r="AN69" s="340"/>
      <c r="AO69" s="340"/>
      <c r="AP69" s="340"/>
      <c r="AQ69" s="340"/>
      <c r="AR69" s="340"/>
      <c r="AS69" s="340"/>
      <c r="AT69" s="340"/>
      <c r="AU69" s="340"/>
      <c r="AV69" s="340"/>
      <c r="AW69" s="340"/>
      <c r="AX69" s="340"/>
      <c r="AY69" s="340"/>
      <c r="AZ69" s="340"/>
      <c r="BA69" s="340"/>
      <c r="BB69" s="340"/>
      <c r="BC69" s="340"/>
      <c r="BD69" s="340"/>
      <c r="BE69" s="340"/>
      <c r="BF69" s="340"/>
      <c r="BG69" s="340"/>
      <c r="BH69" s="340"/>
      <c r="BI69" s="340"/>
      <c r="BJ69" s="340"/>
      <c r="BK69" s="340"/>
      <c r="BL69" s="340"/>
      <c r="BM69" s="340"/>
      <c r="BN69" s="340"/>
      <c r="BO69" s="340"/>
      <c r="BP69" s="340"/>
      <c r="BQ69" s="340"/>
      <c r="BR69" s="340"/>
      <c r="BS69" s="340"/>
      <c r="BT69" s="340"/>
      <c r="BU69" s="340"/>
      <c r="BV69" s="340"/>
      <c r="BW69" s="340"/>
      <c r="BX69" s="340"/>
      <c r="BY69" s="340"/>
      <c r="BZ69" s="34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7" t="s">
        <v>193</v>
      </c>
      <c r="AJ71" s="267"/>
      <c r="AK71" s="267"/>
      <c r="AL71" s="267"/>
      <c r="AM71" s="267"/>
      <c r="AN71" s="26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1" t="s">
        <v>122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3"/>
      <c r="AB74" s="241" t="s">
        <v>70</v>
      </c>
      <c r="AC74" s="242"/>
      <c r="AD74" s="242"/>
      <c r="AE74" s="242"/>
      <c r="AF74" s="242"/>
      <c r="AG74" s="242"/>
      <c r="AH74" s="242"/>
      <c r="AI74" s="242"/>
      <c r="AJ74" s="242"/>
      <c r="AK74" s="242"/>
      <c r="AL74" s="242"/>
      <c r="AM74" s="242"/>
      <c r="AN74" s="242"/>
      <c r="AO74" s="242"/>
      <c r="AP74" s="242"/>
      <c r="AQ74" s="242"/>
      <c r="AR74" s="242"/>
      <c r="AS74" s="242"/>
      <c r="AT74" s="242"/>
      <c r="AU74" s="242"/>
      <c r="AV74" s="242"/>
      <c r="AW74" s="242"/>
      <c r="AX74" s="242"/>
      <c r="AY74" s="242"/>
      <c r="AZ74" s="242"/>
      <c r="BA74" s="242"/>
      <c r="BB74" s="242"/>
      <c r="BC74" s="243"/>
      <c r="BD74" s="238" t="s">
        <v>75</v>
      </c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4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1" t="s">
        <v>71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3"/>
      <c r="AB75" s="252" t="s">
        <v>72</v>
      </c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3"/>
      <c r="AT75" s="253"/>
      <c r="AU75" s="253"/>
      <c r="AV75" s="253"/>
      <c r="AW75" s="253"/>
      <c r="AX75" s="253"/>
      <c r="AY75" s="253"/>
      <c r="AZ75" s="253"/>
      <c r="BA75" s="253"/>
      <c r="BB75" s="253"/>
      <c r="BC75" s="254"/>
      <c r="BD75" s="252" t="s">
        <v>73</v>
      </c>
      <c r="BE75" s="253"/>
      <c r="BF75" s="253"/>
      <c r="BG75" s="253"/>
      <c r="BH75" s="253"/>
      <c r="BI75" s="253"/>
      <c r="BJ75" s="253"/>
      <c r="BK75" s="253"/>
      <c r="BL75" s="253"/>
      <c r="BM75" s="253"/>
      <c r="BN75" s="253"/>
      <c r="BO75" s="253"/>
      <c r="BP75" s="253"/>
      <c r="BQ75" s="253"/>
      <c r="BR75" s="253"/>
      <c r="BS75" s="253"/>
      <c r="BT75" s="253"/>
      <c r="BU75" s="253"/>
      <c r="BV75" s="253"/>
      <c r="BW75" s="253"/>
      <c r="BX75" s="253"/>
      <c r="BY75" s="253"/>
      <c r="BZ75" s="25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5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7"/>
      <c r="BD76" s="75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5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7"/>
      <c r="BD77" s="75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5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7"/>
      <c r="BD78" s="75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5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7"/>
      <c r="BD79" s="75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5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7"/>
      <c r="BD80" s="75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5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7"/>
      <c r="BD81" s="75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1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3"/>
      <c r="AB82" s="75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7"/>
      <c r="BD82" s="75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5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7"/>
      <c r="BD83" s="75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7" t="s">
        <v>56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8" t="s">
        <v>89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1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  <c r="AM112" s="272"/>
      <c r="AN112" s="272"/>
      <c r="AO112" s="272"/>
      <c r="AP112" s="272"/>
      <c r="AQ112" s="272"/>
      <c r="AR112" s="272"/>
      <c r="AS112" s="272"/>
      <c r="AT112" s="273"/>
      <c r="AU112" s="274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6"/>
      <c r="BF112" s="274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6"/>
      <c r="BQ112" s="255"/>
      <c r="BR112" s="256"/>
      <c r="BS112" s="256"/>
      <c r="BT112" s="256"/>
      <c r="BU112" s="256"/>
      <c r="BV112" s="256"/>
      <c r="BW112" s="256"/>
      <c r="BX112" s="256"/>
      <c r="BY112" s="256"/>
      <c r="BZ112" s="25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318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20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58"/>
      <c r="BR113" s="259"/>
      <c r="BS113" s="259"/>
      <c r="BT113" s="259"/>
      <c r="BU113" s="259"/>
      <c r="BV113" s="259"/>
      <c r="BW113" s="259"/>
      <c r="BX113" s="259"/>
      <c r="BY113" s="259"/>
      <c r="BZ113" s="26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318"/>
      <c r="AV114" s="319"/>
      <c r="AW114" s="319"/>
      <c r="AX114" s="319"/>
      <c r="AY114" s="319"/>
      <c r="AZ114" s="319"/>
      <c r="BA114" s="319"/>
      <c r="BB114" s="319"/>
      <c r="BC114" s="319"/>
      <c r="BD114" s="319"/>
      <c r="BE114" s="320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58"/>
      <c r="BR114" s="259"/>
      <c r="BS114" s="259"/>
      <c r="BT114" s="259"/>
      <c r="BU114" s="259"/>
      <c r="BV114" s="259"/>
      <c r="BW114" s="259"/>
      <c r="BX114" s="259"/>
      <c r="BY114" s="259"/>
      <c r="BZ114" s="26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318"/>
      <c r="AV115" s="319"/>
      <c r="AW115" s="319"/>
      <c r="AX115" s="319"/>
      <c r="AY115" s="319"/>
      <c r="AZ115" s="319"/>
      <c r="BA115" s="319"/>
      <c r="BB115" s="319"/>
      <c r="BC115" s="319"/>
      <c r="BD115" s="319"/>
      <c r="BE115" s="320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58"/>
      <c r="BR115" s="259"/>
      <c r="BS115" s="259"/>
      <c r="BT115" s="259"/>
      <c r="BU115" s="259"/>
      <c r="BV115" s="259"/>
      <c r="BW115" s="259"/>
      <c r="BX115" s="259"/>
      <c r="BY115" s="259"/>
      <c r="BZ115" s="26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318"/>
      <c r="AV116" s="319"/>
      <c r="AW116" s="319"/>
      <c r="AX116" s="319"/>
      <c r="AY116" s="319"/>
      <c r="AZ116" s="319"/>
      <c r="BA116" s="319"/>
      <c r="BB116" s="319"/>
      <c r="BC116" s="319"/>
      <c r="BD116" s="319"/>
      <c r="BE116" s="320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58"/>
      <c r="BR116" s="259"/>
      <c r="BS116" s="259"/>
      <c r="BT116" s="259"/>
      <c r="BU116" s="259"/>
      <c r="BV116" s="259"/>
      <c r="BW116" s="259"/>
      <c r="BX116" s="259"/>
      <c r="BY116" s="259"/>
      <c r="BZ116" s="26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318"/>
      <c r="AV117" s="319"/>
      <c r="AW117" s="319"/>
      <c r="AX117" s="319"/>
      <c r="AY117" s="319"/>
      <c r="AZ117" s="319"/>
      <c r="BA117" s="319"/>
      <c r="BB117" s="319"/>
      <c r="BC117" s="319"/>
      <c r="BD117" s="319"/>
      <c r="BE117" s="320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58"/>
      <c r="BR117" s="259"/>
      <c r="BS117" s="259"/>
      <c r="BT117" s="259"/>
      <c r="BU117" s="259"/>
      <c r="BV117" s="259"/>
      <c r="BW117" s="259"/>
      <c r="BX117" s="259"/>
      <c r="BY117" s="259"/>
      <c r="BZ117" s="26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318"/>
      <c r="AV118" s="319"/>
      <c r="AW118" s="319"/>
      <c r="AX118" s="319"/>
      <c r="AY118" s="319"/>
      <c r="AZ118" s="319"/>
      <c r="BA118" s="319"/>
      <c r="BB118" s="319"/>
      <c r="BC118" s="319"/>
      <c r="BD118" s="319"/>
      <c r="BE118" s="320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58"/>
      <c r="BR118" s="259"/>
      <c r="BS118" s="259"/>
      <c r="BT118" s="259"/>
      <c r="BU118" s="259"/>
      <c r="BV118" s="259"/>
      <c r="BW118" s="259"/>
      <c r="BX118" s="259"/>
      <c r="BY118" s="259"/>
      <c r="BZ118" s="26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318"/>
      <c r="AV119" s="319"/>
      <c r="AW119" s="319"/>
      <c r="AX119" s="319"/>
      <c r="AY119" s="319"/>
      <c r="AZ119" s="319"/>
      <c r="BA119" s="319"/>
      <c r="BB119" s="319"/>
      <c r="BC119" s="319"/>
      <c r="BD119" s="319"/>
      <c r="BE119" s="320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58"/>
      <c r="BR119" s="259"/>
      <c r="BS119" s="259"/>
      <c r="BT119" s="259"/>
      <c r="BU119" s="259"/>
      <c r="BV119" s="259"/>
      <c r="BW119" s="259"/>
      <c r="BX119" s="259"/>
      <c r="BY119" s="259"/>
      <c r="BZ119" s="26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318"/>
      <c r="AV120" s="319"/>
      <c r="AW120" s="319"/>
      <c r="AX120" s="319"/>
      <c r="AY120" s="319"/>
      <c r="AZ120" s="319"/>
      <c r="BA120" s="319"/>
      <c r="BB120" s="319"/>
      <c r="BC120" s="319"/>
      <c r="BD120" s="319"/>
      <c r="BE120" s="320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58"/>
      <c r="BR120" s="259"/>
      <c r="BS120" s="259"/>
      <c r="BT120" s="259"/>
      <c r="BU120" s="259"/>
      <c r="BV120" s="259"/>
      <c r="BW120" s="259"/>
      <c r="BX120" s="259"/>
      <c r="BY120" s="259"/>
      <c r="BZ120" s="26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8" t="s">
        <v>90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1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  <c r="AM148" s="272"/>
      <c r="AN148" s="272"/>
      <c r="AO148" s="272"/>
      <c r="AP148" s="272"/>
      <c r="AQ148" s="272"/>
      <c r="AR148" s="272"/>
      <c r="AS148" s="272"/>
      <c r="AT148" s="273"/>
      <c r="AU148" s="274"/>
      <c r="AV148" s="275"/>
      <c r="AW148" s="275"/>
      <c r="AX148" s="275"/>
      <c r="AY148" s="275"/>
      <c r="AZ148" s="275"/>
      <c r="BA148" s="275"/>
      <c r="BB148" s="275"/>
      <c r="BC148" s="275"/>
      <c r="BD148" s="275"/>
      <c r="BE148" s="276"/>
      <c r="BF148" s="274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55"/>
      <c r="BR148" s="256"/>
      <c r="BS148" s="256"/>
      <c r="BT148" s="256"/>
      <c r="BU148" s="256"/>
      <c r="BV148" s="256"/>
      <c r="BW148" s="256"/>
      <c r="BX148" s="256"/>
      <c r="BY148" s="256"/>
      <c r="BZ148" s="25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318"/>
      <c r="AV149" s="319"/>
      <c r="AW149" s="319"/>
      <c r="AX149" s="319"/>
      <c r="AY149" s="319"/>
      <c r="AZ149" s="319"/>
      <c r="BA149" s="319"/>
      <c r="BB149" s="319"/>
      <c r="BC149" s="319"/>
      <c r="BD149" s="319"/>
      <c r="BE149" s="320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58"/>
      <c r="BR149" s="259"/>
      <c r="BS149" s="259"/>
      <c r="BT149" s="259"/>
      <c r="BU149" s="259"/>
      <c r="BV149" s="259"/>
      <c r="BW149" s="259"/>
      <c r="BX149" s="259"/>
      <c r="BY149" s="259"/>
      <c r="BZ149" s="26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318"/>
      <c r="AV150" s="319"/>
      <c r="AW150" s="319"/>
      <c r="AX150" s="319"/>
      <c r="AY150" s="319"/>
      <c r="AZ150" s="319"/>
      <c r="BA150" s="319"/>
      <c r="BB150" s="319"/>
      <c r="BC150" s="319"/>
      <c r="BD150" s="319"/>
      <c r="BE150" s="320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58"/>
      <c r="BR150" s="259"/>
      <c r="BS150" s="259"/>
      <c r="BT150" s="259"/>
      <c r="BU150" s="259"/>
      <c r="BV150" s="259"/>
      <c r="BW150" s="259"/>
      <c r="BX150" s="259"/>
      <c r="BY150" s="259"/>
      <c r="BZ150" s="26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318"/>
      <c r="AV151" s="319"/>
      <c r="AW151" s="319"/>
      <c r="AX151" s="319"/>
      <c r="AY151" s="319"/>
      <c r="AZ151" s="319"/>
      <c r="BA151" s="319"/>
      <c r="BB151" s="319"/>
      <c r="BC151" s="319"/>
      <c r="BD151" s="319"/>
      <c r="BE151" s="320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58"/>
      <c r="BR151" s="259"/>
      <c r="BS151" s="259"/>
      <c r="BT151" s="259"/>
      <c r="BU151" s="259"/>
      <c r="BV151" s="259"/>
      <c r="BW151" s="259"/>
      <c r="BX151" s="259"/>
      <c r="BY151" s="259"/>
      <c r="BZ151" s="26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318"/>
      <c r="AV152" s="319"/>
      <c r="AW152" s="319"/>
      <c r="AX152" s="319"/>
      <c r="AY152" s="319"/>
      <c r="AZ152" s="319"/>
      <c r="BA152" s="319"/>
      <c r="BB152" s="319"/>
      <c r="BC152" s="319"/>
      <c r="BD152" s="319"/>
      <c r="BE152" s="320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58"/>
      <c r="BR152" s="259"/>
      <c r="BS152" s="259"/>
      <c r="BT152" s="259"/>
      <c r="BU152" s="259"/>
      <c r="BV152" s="259"/>
      <c r="BW152" s="259"/>
      <c r="BX152" s="259"/>
      <c r="BY152" s="259"/>
      <c r="BZ152" s="26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318"/>
      <c r="AV153" s="319"/>
      <c r="AW153" s="319"/>
      <c r="AX153" s="319"/>
      <c r="AY153" s="319"/>
      <c r="AZ153" s="319"/>
      <c r="BA153" s="319"/>
      <c r="BB153" s="319"/>
      <c r="BC153" s="319"/>
      <c r="BD153" s="319"/>
      <c r="BE153" s="320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58"/>
      <c r="BR153" s="259"/>
      <c r="BS153" s="259"/>
      <c r="BT153" s="259"/>
      <c r="BU153" s="259"/>
      <c r="BV153" s="259"/>
      <c r="BW153" s="259"/>
      <c r="BX153" s="259"/>
      <c r="BY153" s="259"/>
      <c r="BZ153" s="26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318"/>
      <c r="AV154" s="319"/>
      <c r="AW154" s="319"/>
      <c r="AX154" s="319"/>
      <c r="AY154" s="319"/>
      <c r="AZ154" s="319"/>
      <c r="BA154" s="319"/>
      <c r="BB154" s="319"/>
      <c r="BC154" s="319"/>
      <c r="BD154" s="319"/>
      <c r="BE154" s="320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58"/>
      <c r="BR154" s="259"/>
      <c r="BS154" s="259"/>
      <c r="BT154" s="259"/>
      <c r="BU154" s="259"/>
      <c r="BV154" s="259"/>
      <c r="BW154" s="259"/>
      <c r="BX154" s="259"/>
      <c r="BY154" s="259"/>
      <c r="BZ154" s="26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318"/>
      <c r="AV155" s="319"/>
      <c r="AW155" s="319"/>
      <c r="AX155" s="319"/>
      <c r="AY155" s="319"/>
      <c r="AZ155" s="319"/>
      <c r="BA155" s="319"/>
      <c r="BB155" s="319"/>
      <c r="BC155" s="319"/>
      <c r="BD155" s="319"/>
      <c r="BE155" s="320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58"/>
      <c r="BR155" s="259"/>
      <c r="BS155" s="259"/>
      <c r="BT155" s="259"/>
      <c r="BU155" s="259"/>
      <c r="BV155" s="259"/>
      <c r="BW155" s="259"/>
      <c r="BX155" s="259"/>
      <c r="BY155" s="259"/>
      <c r="BZ155" s="26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318"/>
      <c r="AV156" s="319"/>
      <c r="AW156" s="319"/>
      <c r="AX156" s="319"/>
      <c r="AY156" s="319"/>
      <c r="AZ156" s="319"/>
      <c r="BA156" s="319"/>
      <c r="BB156" s="319"/>
      <c r="BC156" s="319"/>
      <c r="BD156" s="319"/>
      <c r="BE156" s="320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58"/>
      <c r="BR156" s="259"/>
      <c r="BS156" s="259"/>
      <c r="BT156" s="259"/>
      <c r="BU156" s="259"/>
      <c r="BV156" s="259"/>
      <c r="BW156" s="259"/>
      <c r="BX156" s="259"/>
      <c r="BY156" s="259"/>
      <c r="BZ156" s="26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8" t="s">
        <v>59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8" t="s">
        <v>60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8" t="s">
        <v>80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8" t="s">
        <v>81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1" t="s">
        <v>194</v>
      </c>
      <c r="AF337" s="251"/>
      <c r="AG337" s="251"/>
      <c r="AH337" s="251"/>
      <c r="AI337" s="251"/>
      <c r="AJ337" s="251"/>
      <c r="AK337" s="251"/>
      <c r="AL337" s="251"/>
      <c r="AM337" s="25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5" t="s">
        <v>97</v>
      </c>
      <c r="C340" s="376"/>
      <c r="D340" s="376"/>
      <c r="E340" s="376"/>
      <c r="F340" s="376"/>
      <c r="G340" s="376"/>
      <c r="H340" s="376"/>
      <c r="I340" s="376"/>
      <c r="J340" s="376"/>
      <c r="K340" s="376"/>
      <c r="L340" s="376"/>
      <c r="M340" s="376"/>
      <c r="N340" s="376"/>
      <c r="O340" s="376"/>
      <c r="P340" s="376"/>
      <c r="Q340" s="376"/>
      <c r="R340" s="376"/>
      <c r="S340" s="376"/>
      <c r="T340" s="376"/>
      <c r="U340" s="376"/>
      <c r="V340" s="376"/>
      <c r="W340" s="376"/>
      <c r="X340" s="376"/>
      <c r="Y340" s="376"/>
      <c r="Z340" s="376"/>
      <c r="AA340" s="376"/>
      <c r="AB340" s="376"/>
      <c r="AC340" s="376"/>
      <c r="AD340" s="376"/>
      <c r="AE340" s="376"/>
      <c r="AF340" s="376"/>
      <c r="AG340" s="376"/>
      <c r="AH340" s="376"/>
      <c r="AI340" s="376"/>
      <c r="AJ340" s="376"/>
      <c r="AK340" s="376"/>
      <c r="AL340" s="376"/>
      <c r="AM340" s="376"/>
      <c r="AN340" s="376"/>
      <c r="AO340" s="376"/>
      <c r="AP340" s="376"/>
      <c r="AQ340" s="376"/>
      <c r="AR340" s="37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9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1"/>
      <c r="AS350" s="219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199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v>4549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>
        <v>4549</v>
      </c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200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68"/>
      <c r="BH424" s="161"/>
      <c r="BI424" s="161"/>
      <c r="BJ424" s="161"/>
      <c r="BK424" s="161"/>
      <c r="BL424" s="161"/>
      <c r="BM424" s="161"/>
      <c r="BN424" s="161"/>
      <c r="BO424" s="161"/>
      <c r="BP424" s="161"/>
      <c r="BQ424" s="161"/>
      <c r="BR424" s="161"/>
      <c r="BS424" s="161"/>
      <c r="BT424" s="161"/>
      <c r="BU424" s="161"/>
      <c r="BV424" s="161"/>
      <c r="BW424" s="161"/>
      <c r="BX424" s="161"/>
      <c r="BY424" s="161"/>
      <c r="BZ424" s="16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68"/>
      <c r="BH425" s="161"/>
      <c r="BI425" s="161"/>
      <c r="BJ425" s="161"/>
      <c r="BK425" s="161"/>
      <c r="BL425" s="161"/>
      <c r="BM425" s="161"/>
      <c r="BN425" s="161"/>
      <c r="BO425" s="161"/>
      <c r="BP425" s="161"/>
      <c r="BQ425" s="161"/>
      <c r="BR425" s="161"/>
      <c r="BS425" s="161"/>
      <c r="BT425" s="161"/>
      <c r="BU425" s="161"/>
      <c r="BV425" s="161"/>
      <c r="BW425" s="161"/>
      <c r="BX425" s="161"/>
      <c r="BY425" s="161"/>
      <c r="BZ425" s="16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68"/>
      <c r="BH426" s="161"/>
      <c r="BI426" s="161"/>
      <c r="BJ426" s="161"/>
      <c r="BK426" s="161"/>
      <c r="BL426" s="161"/>
      <c r="BM426" s="161"/>
      <c r="BN426" s="161"/>
      <c r="BO426" s="161"/>
      <c r="BP426" s="161"/>
      <c r="BQ426" s="161"/>
      <c r="BR426" s="161"/>
      <c r="BS426" s="161"/>
      <c r="BT426" s="161"/>
      <c r="BU426" s="161"/>
      <c r="BV426" s="161"/>
      <c r="BW426" s="161"/>
      <c r="BX426" s="161"/>
      <c r="BY426" s="161"/>
      <c r="BZ426" s="16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68"/>
      <c r="BH427" s="161"/>
      <c r="BI427" s="161"/>
      <c r="BJ427" s="161"/>
      <c r="BK427" s="161"/>
      <c r="BL427" s="161"/>
      <c r="BM427" s="161"/>
      <c r="BN427" s="161"/>
      <c r="BO427" s="161"/>
      <c r="BP427" s="161"/>
      <c r="BQ427" s="161"/>
      <c r="BR427" s="161"/>
      <c r="BS427" s="161"/>
      <c r="BT427" s="161"/>
      <c r="BU427" s="161"/>
      <c r="BV427" s="161"/>
      <c r="BW427" s="161"/>
      <c r="BX427" s="161"/>
      <c r="BY427" s="161"/>
      <c r="BZ427" s="16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68"/>
      <c r="BH428" s="161"/>
      <c r="BI428" s="161"/>
      <c r="BJ428" s="161"/>
      <c r="BK428" s="161"/>
      <c r="BL428" s="161"/>
      <c r="BM428" s="161"/>
      <c r="BN428" s="161"/>
      <c r="BO428" s="161"/>
      <c r="BP428" s="161"/>
      <c r="BQ428" s="161"/>
      <c r="BR428" s="161"/>
      <c r="BS428" s="161"/>
      <c r="BT428" s="161"/>
      <c r="BU428" s="161"/>
      <c r="BV428" s="161"/>
      <c r="BW428" s="161"/>
      <c r="BX428" s="161"/>
      <c r="BY428" s="161"/>
      <c r="BZ428" s="16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68"/>
      <c r="BH429" s="161"/>
      <c r="BI429" s="161"/>
      <c r="BJ429" s="161"/>
      <c r="BK429" s="161"/>
      <c r="BL429" s="161"/>
      <c r="BM429" s="161"/>
      <c r="BN429" s="161"/>
      <c r="BO429" s="161"/>
      <c r="BP429" s="161"/>
      <c r="BQ429" s="161"/>
      <c r="BR429" s="161"/>
      <c r="BS429" s="161"/>
      <c r="BT429" s="161"/>
      <c r="BU429" s="161"/>
      <c r="BV429" s="161"/>
      <c r="BW429" s="161"/>
      <c r="BX429" s="161"/>
      <c r="BY429" s="161"/>
      <c r="BZ429" s="16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68"/>
      <c r="BH430" s="161"/>
      <c r="BI430" s="161"/>
      <c r="BJ430" s="161"/>
      <c r="BK430" s="161"/>
      <c r="BL430" s="161"/>
      <c r="BM430" s="161"/>
      <c r="BN430" s="161"/>
      <c r="BO430" s="161"/>
      <c r="BP430" s="161"/>
      <c r="BQ430" s="161"/>
      <c r="BR430" s="161"/>
      <c r="BS430" s="161"/>
      <c r="BT430" s="161"/>
      <c r="BU430" s="161"/>
      <c r="BV430" s="161"/>
      <c r="BW430" s="161"/>
      <c r="BX430" s="161"/>
      <c r="BY430" s="161"/>
      <c r="BZ430" s="16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68"/>
      <c r="BH431" s="161"/>
      <c r="BI431" s="161"/>
      <c r="BJ431" s="161"/>
      <c r="BK431" s="161"/>
      <c r="BL431" s="161"/>
      <c r="BM431" s="161"/>
      <c r="BN431" s="161"/>
      <c r="BO431" s="161"/>
      <c r="BP431" s="161"/>
      <c r="BQ431" s="161"/>
      <c r="BR431" s="161"/>
      <c r="BS431" s="161"/>
      <c r="BT431" s="161"/>
      <c r="BU431" s="161"/>
      <c r="BV431" s="161"/>
      <c r="BW431" s="161"/>
      <c r="BX431" s="161"/>
      <c r="BY431" s="161"/>
      <c r="BZ431" s="16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65"/>
      <c r="AN432" s="166"/>
      <c r="AO432" s="166"/>
      <c r="AP432" s="166"/>
      <c r="AQ432" s="166"/>
      <c r="AR432" s="166"/>
      <c r="AS432" s="166"/>
      <c r="AT432" s="166"/>
      <c r="AU432" s="166"/>
      <c r="AV432" s="166"/>
      <c r="AW432" s="166"/>
      <c r="AX432" s="166"/>
      <c r="AY432" s="166"/>
      <c r="AZ432" s="166"/>
      <c r="BA432" s="166"/>
      <c r="BB432" s="166"/>
      <c r="BC432" s="166"/>
      <c r="BD432" s="166"/>
      <c r="BE432" s="166"/>
      <c r="BF432" s="167"/>
      <c r="BG432" s="177"/>
      <c r="BH432" s="178"/>
      <c r="BI432" s="178"/>
      <c r="BJ432" s="178"/>
      <c r="BK432" s="178"/>
      <c r="BL432" s="178"/>
      <c r="BM432" s="178"/>
      <c r="BN432" s="178"/>
      <c r="BO432" s="178"/>
      <c r="BP432" s="178"/>
      <c r="BQ432" s="178"/>
      <c r="BR432" s="178"/>
      <c r="BS432" s="178"/>
      <c r="BT432" s="178"/>
      <c r="BU432" s="178"/>
      <c r="BV432" s="178"/>
      <c r="BW432" s="178"/>
      <c r="BX432" s="178"/>
      <c r="BY432" s="178"/>
      <c r="BZ432" s="17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197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4" t="s">
        <v>134</v>
      </c>
      <c r="C461" s="175"/>
      <c r="D461" s="175"/>
      <c r="E461" s="175"/>
      <c r="F461" s="175"/>
      <c r="G461" s="175"/>
      <c r="H461" s="175"/>
      <c r="I461" s="175"/>
      <c r="J461" s="175"/>
      <c r="K461" s="175"/>
      <c r="L461" s="175"/>
      <c r="M461" s="175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Y461" s="175"/>
      <c r="Z461" s="175"/>
      <c r="AA461" s="175"/>
      <c r="AB461" s="175"/>
      <c r="AC461" s="175"/>
      <c r="AD461" s="175"/>
      <c r="AE461" s="175"/>
      <c r="AF461" s="175"/>
      <c r="AG461" s="175"/>
      <c r="AH461" s="175"/>
      <c r="AI461" s="175"/>
      <c r="AJ461" s="175"/>
      <c r="AK461" s="175"/>
      <c r="AL461" s="175"/>
      <c r="AM461" s="175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175"/>
      <c r="BN461" s="175"/>
      <c r="BO461" s="175"/>
      <c r="BP461" s="175"/>
      <c r="BQ461" s="175"/>
      <c r="BR461" s="175"/>
      <c r="BS461" s="175"/>
      <c r="BT461" s="175"/>
      <c r="BU461" s="175"/>
      <c r="BV461" s="175"/>
      <c r="BW461" s="175"/>
      <c r="BX461" s="175"/>
      <c r="BY461" s="175"/>
      <c r="BZ461" s="17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4" t="s">
        <v>130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129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7" t="s">
        <v>131</v>
      </c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 t="s">
        <v>132</v>
      </c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48" t="s">
        <v>133</v>
      </c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0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6"/>
      <c r="AX463" s="156"/>
      <c r="AY463" s="156"/>
      <c r="AZ463" s="156"/>
      <c r="BA463" s="156"/>
      <c r="BB463" s="156"/>
      <c r="BC463" s="156"/>
      <c r="BD463" s="156"/>
      <c r="BE463" s="156"/>
      <c r="BF463" s="156"/>
      <c r="BG463" s="156"/>
      <c r="BH463" s="156"/>
      <c r="BI463" s="156"/>
      <c r="BJ463" s="156"/>
      <c r="BK463" s="156"/>
      <c r="BL463" s="156"/>
      <c r="BM463" s="156"/>
      <c r="BN463" s="156"/>
      <c r="BO463" s="150" t="str">
        <f t="shared" ref="BO463:BO472" si="77">+IF(AF463="","",IF(AW463="","",IF(ROUND(AF463/AW463,4)&gt;100%,"chyba",ROUND(AF463/AW463,4))))</f>
        <v/>
      </c>
      <c r="BP463" s="150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1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0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6"/>
      <c r="AX464" s="156"/>
      <c r="AY464" s="156"/>
      <c r="AZ464" s="156"/>
      <c r="BA464" s="156"/>
      <c r="BB464" s="156"/>
      <c r="BC464" s="156"/>
      <c r="BD464" s="156"/>
      <c r="BE464" s="156"/>
      <c r="BF464" s="156"/>
      <c r="BG464" s="156"/>
      <c r="BH464" s="156"/>
      <c r="BI464" s="156"/>
      <c r="BJ464" s="156"/>
      <c r="BK464" s="156"/>
      <c r="BL464" s="156"/>
      <c r="BM464" s="156"/>
      <c r="BN464" s="156"/>
      <c r="BO464" s="150" t="str">
        <f t="shared" si="77"/>
        <v/>
      </c>
      <c r="BP464" s="150"/>
      <c r="BQ464" s="150"/>
      <c r="BR464" s="150"/>
      <c r="BS464" s="150"/>
      <c r="BT464" s="150"/>
      <c r="BU464" s="150"/>
      <c r="BV464" s="150"/>
      <c r="BW464" s="150"/>
      <c r="BX464" s="150"/>
      <c r="BY464" s="150"/>
      <c r="BZ464" s="151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0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6"/>
      <c r="AX465" s="156"/>
      <c r="AY465" s="156"/>
      <c r="AZ465" s="156"/>
      <c r="BA465" s="156"/>
      <c r="BB465" s="156"/>
      <c r="BC465" s="156"/>
      <c r="BD465" s="156"/>
      <c r="BE465" s="156"/>
      <c r="BF465" s="156"/>
      <c r="BG465" s="156"/>
      <c r="BH465" s="156"/>
      <c r="BI465" s="156"/>
      <c r="BJ465" s="156"/>
      <c r="BK465" s="156"/>
      <c r="BL465" s="156"/>
      <c r="BM465" s="156"/>
      <c r="BN465" s="156"/>
      <c r="BO465" s="150" t="str">
        <f t="shared" si="77"/>
        <v/>
      </c>
      <c r="BP465" s="150"/>
      <c r="BQ465" s="150"/>
      <c r="BR465" s="150"/>
      <c r="BS465" s="150"/>
      <c r="BT465" s="150"/>
      <c r="BU465" s="150"/>
      <c r="BV465" s="150"/>
      <c r="BW465" s="150"/>
      <c r="BX465" s="150"/>
      <c r="BY465" s="150"/>
      <c r="BZ465" s="151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0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6"/>
      <c r="AX466" s="156"/>
      <c r="AY466" s="156"/>
      <c r="AZ466" s="156"/>
      <c r="BA466" s="156"/>
      <c r="BB466" s="156"/>
      <c r="BC466" s="156"/>
      <c r="BD466" s="156"/>
      <c r="BE466" s="156"/>
      <c r="BF466" s="156"/>
      <c r="BG466" s="156"/>
      <c r="BH466" s="156"/>
      <c r="BI466" s="156"/>
      <c r="BJ466" s="156"/>
      <c r="BK466" s="156"/>
      <c r="BL466" s="156"/>
      <c r="BM466" s="156"/>
      <c r="BN466" s="156"/>
      <c r="BO466" s="150" t="str">
        <f t="shared" si="77"/>
        <v/>
      </c>
      <c r="BP466" s="150"/>
      <c r="BQ466" s="150"/>
      <c r="BR466" s="150"/>
      <c r="BS466" s="150"/>
      <c r="BT466" s="150"/>
      <c r="BU466" s="150"/>
      <c r="BV466" s="150"/>
      <c r="BW466" s="150"/>
      <c r="BX466" s="150"/>
      <c r="BY466" s="150"/>
      <c r="BZ466" s="151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0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6"/>
      <c r="AX467" s="156"/>
      <c r="AY467" s="156"/>
      <c r="AZ467" s="156"/>
      <c r="BA467" s="156"/>
      <c r="BB467" s="156"/>
      <c r="BC467" s="156"/>
      <c r="BD467" s="156"/>
      <c r="BE467" s="156"/>
      <c r="BF467" s="156"/>
      <c r="BG467" s="156"/>
      <c r="BH467" s="156"/>
      <c r="BI467" s="156"/>
      <c r="BJ467" s="156"/>
      <c r="BK467" s="156"/>
      <c r="BL467" s="156"/>
      <c r="BM467" s="156"/>
      <c r="BN467" s="156"/>
      <c r="BO467" s="150" t="str">
        <f t="shared" si="77"/>
        <v/>
      </c>
      <c r="BP467" s="150"/>
      <c r="BQ467" s="150"/>
      <c r="BR467" s="150"/>
      <c r="BS467" s="150"/>
      <c r="BT467" s="150"/>
      <c r="BU467" s="150"/>
      <c r="BV467" s="150"/>
      <c r="BW467" s="150"/>
      <c r="BX467" s="150"/>
      <c r="BY467" s="150"/>
      <c r="BZ467" s="15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0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6"/>
      <c r="AX468" s="156"/>
      <c r="AY468" s="156"/>
      <c r="AZ468" s="156"/>
      <c r="BA468" s="156"/>
      <c r="BB468" s="156"/>
      <c r="BC468" s="156"/>
      <c r="BD468" s="156"/>
      <c r="BE468" s="156"/>
      <c r="BF468" s="156"/>
      <c r="BG468" s="156"/>
      <c r="BH468" s="156"/>
      <c r="BI468" s="156"/>
      <c r="BJ468" s="156"/>
      <c r="BK468" s="156"/>
      <c r="BL468" s="156"/>
      <c r="BM468" s="156"/>
      <c r="BN468" s="156"/>
      <c r="BO468" s="150" t="str">
        <f t="shared" si="77"/>
        <v/>
      </c>
      <c r="BP468" s="150"/>
      <c r="BQ468" s="150"/>
      <c r="BR468" s="150"/>
      <c r="BS468" s="150"/>
      <c r="BT468" s="150"/>
      <c r="BU468" s="150"/>
      <c r="BV468" s="150"/>
      <c r="BW468" s="150"/>
      <c r="BX468" s="150"/>
      <c r="BY468" s="150"/>
      <c r="BZ468" s="151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0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6"/>
      <c r="AX469" s="156"/>
      <c r="AY469" s="156"/>
      <c r="AZ469" s="156"/>
      <c r="BA469" s="156"/>
      <c r="BB469" s="156"/>
      <c r="BC469" s="156"/>
      <c r="BD469" s="156"/>
      <c r="BE469" s="156"/>
      <c r="BF469" s="156"/>
      <c r="BG469" s="156"/>
      <c r="BH469" s="156"/>
      <c r="BI469" s="156"/>
      <c r="BJ469" s="156"/>
      <c r="BK469" s="156"/>
      <c r="BL469" s="156"/>
      <c r="BM469" s="156"/>
      <c r="BN469" s="156"/>
      <c r="BO469" s="150" t="str">
        <f t="shared" si="77"/>
        <v/>
      </c>
      <c r="BP469" s="150"/>
      <c r="BQ469" s="150"/>
      <c r="BR469" s="150"/>
      <c r="BS469" s="150"/>
      <c r="BT469" s="150"/>
      <c r="BU469" s="150"/>
      <c r="BV469" s="150"/>
      <c r="BW469" s="150"/>
      <c r="BX469" s="150"/>
      <c r="BY469" s="150"/>
      <c r="BZ469" s="15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0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6"/>
      <c r="AX470" s="156"/>
      <c r="AY470" s="156"/>
      <c r="AZ470" s="156"/>
      <c r="BA470" s="156"/>
      <c r="BB470" s="156"/>
      <c r="BC470" s="156"/>
      <c r="BD470" s="156"/>
      <c r="BE470" s="156"/>
      <c r="BF470" s="156"/>
      <c r="BG470" s="156"/>
      <c r="BH470" s="156"/>
      <c r="BI470" s="156"/>
      <c r="BJ470" s="156"/>
      <c r="BK470" s="156"/>
      <c r="BL470" s="156"/>
      <c r="BM470" s="156"/>
      <c r="BN470" s="156"/>
      <c r="BO470" s="150" t="str">
        <f t="shared" si="77"/>
        <v/>
      </c>
      <c r="BP470" s="150"/>
      <c r="BQ470" s="150"/>
      <c r="BR470" s="150"/>
      <c r="BS470" s="150"/>
      <c r="BT470" s="150"/>
      <c r="BU470" s="150"/>
      <c r="BV470" s="150"/>
      <c r="BW470" s="150"/>
      <c r="BX470" s="150"/>
      <c r="BY470" s="150"/>
      <c r="BZ470" s="15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0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6"/>
      <c r="AX471" s="156"/>
      <c r="AY471" s="156"/>
      <c r="AZ471" s="156"/>
      <c r="BA471" s="156"/>
      <c r="BB471" s="156"/>
      <c r="BC471" s="156"/>
      <c r="BD471" s="156"/>
      <c r="BE471" s="156"/>
      <c r="BF471" s="156"/>
      <c r="BG471" s="156"/>
      <c r="BH471" s="156"/>
      <c r="BI471" s="156"/>
      <c r="BJ471" s="156"/>
      <c r="BK471" s="156"/>
      <c r="BL471" s="156"/>
      <c r="BM471" s="156"/>
      <c r="BN471" s="156"/>
      <c r="BO471" s="150" t="str">
        <f t="shared" si="77"/>
        <v/>
      </c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1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78"/>
      <c r="P472" s="178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4" t="s">
        <v>135</v>
      </c>
      <c r="C473" s="175"/>
      <c r="D473" s="175"/>
      <c r="E473" s="175"/>
      <c r="F473" s="175"/>
      <c r="G473" s="175"/>
      <c r="H473" s="175"/>
      <c r="I473" s="175"/>
      <c r="J473" s="175"/>
      <c r="K473" s="175"/>
      <c r="L473" s="175"/>
      <c r="M473" s="175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Y473" s="175"/>
      <c r="Z473" s="175"/>
      <c r="AA473" s="175"/>
      <c r="AB473" s="175"/>
      <c r="AC473" s="175"/>
      <c r="AD473" s="175"/>
      <c r="AE473" s="175"/>
      <c r="AF473" s="175"/>
      <c r="AG473" s="175"/>
      <c r="AH473" s="175"/>
      <c r="AI473" s="175"/>
      <c r="AJ473" s="175"/>
      <c r="AK473" s="175"/>
      <c r="AL473" s="175"/>
      <c r="AM473" s="175"/>
      <c r="AN473" s="175"/>
      <c r="AO473" s="175"/>
      <c r="AP473" s="175"/>
      <c r="AQ473" s="175"/>
      <c r="AR473" s="175"/>
      <c r="AS473" s="175"/>
      <c r="AT473" s="175"/>
      <c r="AU473" s="175"/>
      <c r="AV473" s="175"/>
      <c r="AW473" s="175"/>
      <c r="AX473" s="175"/>
      <c r="AY473" s="175"/>
      <c r="AZ473" s="175"/>
      <c r="BA473" s="175"/>
      <c r="BB473" s="175"/>
      <c r="BC473" s="175"/>
      <c r="BD473" s="175"/>
      <c r="BE473" s="175"/>
      <c r="BF473" s="175"/>
      <c r="BG473" s="175"/>
      <c r="BH473" s="175"/>
      <c r="BI473" s="175"/>
      <c r="BJ473" s="175"/>
      <c r="BK473" s="175"/>
      <c r="BL473" s="175"/>
      <c r="BM473" s="175"/>
      <c r="BN473" s="175"/>
      <c r="BO473" s="175"/>
      <c r="BP473" s="175"/>
      <c r="BQ473" s="175"/>
      <c r="BR473" s="175"/>
      <c r="BS473" s="175"/>
      <c r="BT473" s="175"/>
      <c r="BU473" s="175"/>
      <c r="BV473" s="175"/>
      <c r="BW473" s="175"/>
      <c r="BX473" s="175"/>
      <c r="BY473" s="175"/>
      <c r="BZ473" s="17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4" t="s">
        <v>130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129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7" t="s">
        <v>131</v>
      </c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 t="s">
        <v>132</v>
      </c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48" t="s">
        <v>133</v>
      </c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0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6"/>
      <c r="AX475" s="156"/>
      <c r="AY475" s="156"/>
      <c r="AZ475" s="156"/>
      <c r="BA475" s="156"/>
      <c r="BB475" s="156"/>
      <c r="BC475" s="156"/>
      <c r="BD475" s="156"/>
      <c r="BE475" s="156"/>
      <c r="BF475" s="156"/>
      <c r="BG475" s="156"/>
      <c r="BH475" s="156"/>
      <c r="BI475" s="156"/>
      <c r="BJ475" s="156"/>
      <c r="BK475" s="156"/>
      <c r="BL475" s="156"/>
      <c r="BM475" s="156"/>
      <c r="BN475" s="156"/>
      <c r="BO475" s="150" t="str">
        <f t="shared" ref="BO475:BO484" si="82">+IF(AF475="","",IF(AW475="","",IF(ROUND(AF475/AW475,4)&gt;100%,"chyba",ROUND(AF475/AW475,4))))</f>
        <v/>
      </c>
      <c r="BP475" s="150"/>
      <c r="BQ475" s="150"/>
      <c r="BR475" s="150"/>
      <c r="BS475" s="150"/>
      <c r="BT475" s="150"/>
      <c r="BU475" s="150"/>
      <c r="BV475" s="150"/>
      <c r="BW475" s="150"/>
      <c r="BX475" s="150"/>
      <c r="BY475" s="150"/>
      <c r="BZ475" s="151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0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6"/>
      <c r="AX476" s="156"/>
      <c r="AY476" s="156"/>
      <c r="AZ476" s="156"/>
      <c r="BA476" s="156"/>
      <c r="BB476" s="156"/>
      <c r="BC476" s="156"/>
      <c r="BD476" s="156"/>
      <c r="BE476" s="156"/>
      <c r="BF476" s="156"/>
      <c r="BG476" s="156"/>
      <c r="BH476" s="156"/>
      <c r="BI476" s="156"/>
      <c r="BJ476" s="156"/>
      <c r="BK476" s="156"/>
      <c r="BL476" s="156"/>
      <c r="BM476" s="156"/>
      <c r="BN476" s="156"/>
      <c r="BO476" s="150" t="str">
        <f t="shared" si="82"/>
        <v/>
      </c>
      <c r="BP476" s="150"/>
      <c r="BQ476" s="150"/>
      <c r="BR476" s="150"/>
      <c r="BS476" s="150"/>
      <c r="BT476" s="150"/>
      <c r="BU476" s="150"/>
      <c r="BV476" s="150"/>
      <c r="BW476" s="150"/>
      <c r="BX476" s="150"/>
      <c r="BY476" s="150"/>
      <c r="BZ476" s="151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0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6"/>
      <c r="AX477" s="156"/>
      <c r="AY477" s="156"/>
      <c r="AZ477" s="156"/>
      <c r="BA477" s="156"/>
      <c r="BB477" s="156"/>
      <c r="BC477" s="156"/>
      <c r="BD477" s="156"/>
      <c r="BE477" s="156"/>
      <c r="BF477" s="156"/>
      <c r="BG477" s="156"/>
      <c r="BH477" s="156"/>
      <c r="BI477" s="156"/>
      <c r="BJ477" s="156"/>
      <c r="BK477" s="156"/>
      <c r="BL477" s="156"/>
      <c r="BM477" s="156"/>
      <c r="BN477" s="156"/>
      <c r="BO477" s="150" t="str">
        <f t="shared" si="82"/>
        <v/>
      </c>
      <c r="BP477" s="150"/>
      <c r="BQ477" s="150"/>
      <c r="BR477" s="150"/>
      <c r="BS477" s="150"/>
      <c r="BT477" s="150"/>
      <c r="BU477" s="150"/>
      <c r="BV477" s="150"/>
      <c r="BW477" s="150"/>
      <c r="BX477" s="150"/>
      <c r="BY477" s="150"/>
      <c r="BZ477" s="151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0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6"/>
      <c r="AX478" s="156"/>
      <c r="AY478" s="156"/>
      <c r="AZ478" s="156"/>
      <c r="BA478" s="156"/>
      <c r="BB478" s="156"/>
      <c r="BC478" s="156"/>
      <c r="BD478" s="156"/>
      <c r="BE478" s="156"/>
      <c r="BF478" s="156"/>
      <c r="BG478" s="156"/>
      <c r="BH478" s="156"/>
      <c r="BI478" s="156"/>
      <c r="BJ478" s="156"/>
      <c r="BK478" s="156"/>
      <c r="BL478" s="156"/>
      <c r="BM478" s="156"/>
      <c r="BN478" s="156"/>
      <c r="BO478" s="150" t="str">
        <f t="shared" si="82"/>
        <v/>
      </c>
      <c r="BP478" s="150"/>
      <c r="BQ478" s="150"/>
      <c r="BR478" s="150"/>
      <c r="BS478" s="150"/>
      <c r="BT478" s="150"/>
      <c r="BU478" s="150"/>
      <c r="BV478" s="150"/>
      <c r="BW478" s="150"/>
      <c r="BX478" s="150"/>
      <c r="BY478" s="150"/>
      <c r="BZ478" s="151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0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6"/>
      <c r="AX479" s="156"/>
      <c r="AY479" s="156"/>
      <c r="AZ479" s="156"/>
      <c r="BA479" s="156"/>
      <c r="BB479" s="156"/>
      <c r="BC479" s="156"/>
      <c r="BD479" s="156"/>
      <c r="BE479" s="156"/>
      <c r="BF479" s="156"/>
      <c r="BG479" s="156"/>
      <c r="BH479" s="156"/>
      <c r="BI479" s="156"/>
      <c r="BJ479" s="156"/>
      <c r="BK479" s="156"/>
      <c r="BL479" s="156"/>
      <c r="BM479" s="156"/>
      <c r="BN479" s="156"/>
      <c r="BO479" s="150" t="str">
        <f t="shared" si="82"/>
        <v/>
      </c>
      <c r="BP479" s="150"/>
      <c r="BQ479" s="150"/>
      <c r="BR479" s="150"/>
      <c r="BS479" s="150"/>
      <c r="BT479" s="150"/>
      <c r="BU479" s="150"/>
      <c r="BV479" s="150"/>
      <c r="BW479" s="150"/>
      <c r="BX479" s="150"/>
      <c r="BY479" s="150"/>
      <c r="BZ479" s="151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0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6"/>
      <c r="AX480" s="156"/>
      <c r="AY480" s="156"/>
      <c r="AZ480" s="156"/>
      <c r="BA480" s="156"/>
      <c r="BB480" s="156"/>
      <c r="BC480" s="156"/>
      <c r="BD480" s="156"/>
      <c r="BE480" s="156"/>
      <c r="BF480" s="156"/>
      <c r="BG480" s="156"/>
      <c r="BH480" s="156"/>
      <c r="BI480" s="156"/>
      <c r="BJ480" s="156"/>
      <c r="BK480" s="156"/>
      <c r="BL480" s="156"/>
      <c r="BM480" s="156"/>
      <c r="BN480" s="156"/>
      <c r="BO480" s="150" t="str">
        <f t="shared" si="82"/>
        <v/>
      </c>
      <c r="BP480" s="150"/>
      <c r="BQ480" s="150"/>
      <c r="BR480" s="150"/>
      <c r="BS480" s="150"/>
      <c r="BT480" s="150"/>
      <c r="BU480" s="150"/>
      <c r="BV480" s="150"/>
      <c r="BW480" s="150"/>
      <c r="BX480" s="150"/>
      <c r="BY480" s="150"/>
      <c r="BZ480" s="151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0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6"/>
      <c r="AX481" s="156"/>
      <c r="AY481" s="156"/>
      <c r="AZ481" s="156"/>
      <c r="BA481" s="156"/>
      <c r="BB481" s="156"/>
      <c r="BC481" s="156"/>
      <c r="BD481" s="156"/>
      <c r="BE481" s="156"/>
      <c r="BF481" s="156"/>
      <c r="BG481" s="156"/>
      <c r="BH481" s="156"/>
      <c r="BI481" s="156"/>
      <c r="BJ481" s="156"/>
      <c r="BK481" s="156"/>
      <c r="BL481" s="156"/>
      <c r="BM481" s="156"/>
      <c r="BN481" s="156"/>
      <c r="BO481" s="150" t="str">
        <f t="shared" si="82"/>
        <v/>
      </c>
      <c r="BP481" s="150"/>
      <c r="BQ481" s="150"/>
      <c r="BR481" s="150"/>
      <c r="BS481" s="150"/>
      <c r="BT481" s="150"/>
      <c r="BU481" s="150"/>
      <c r="BV481" s="150"/>
      <c r="BW481" s="150"/>
      <c r="BX481" s="150"/>
      <c r="BY481" s="150"/>
      <c r="BZ481" s="15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0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6"/>
      <c r="AX482" s="156"/>
      <c r="AY482" s="156"/>
      <c r="AZ482" s="156"/>
      <c r="BA482" s="156"/>
      <c r="BB482" s="156"/>
      <c r="BC482" s="156"/>
      <c r="BD482" s="156"/>
      <c r="BE482" s="156"/>
      <c r="BF482" s="156"/>
      <c r="BG482" s="156"/>
      <c r="BH482" s="156"/>
      <c r="BI482" s="156"/>
      <c r="BJ482" s="156"/>
      <c r="BK482" s="156"/>
      <c r="BL482" s="156"/>
      <c r="BM482" s="156"/>
      <c r="BN482" s="156"/>
      <c r="BO482" s="150" t="str">
        <f t="shared" si="82"/>
        <v/>
      </c>
      <c r="BP482" s="150"/>
      <c r="BQ482" s="150"/>
      <c r="BR482" s="150"/>
      <c r="BS482" s="150"/>
      <c r="BT482" s="150"/>
      <c r="BU482" s="150"/>
      <c r="BV482" s="150"/>
      <c r="BW482" s="150"/>
      <c r="BX482" s="150"/>
      <c r="BY482" s="150"/>
      <c r="BZ482" s="151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0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6"/>
      <c r="AX483" s="156"/>
      <c r="AY483" s="156"/>
      <c r="AZ483" s="156"/>
      <c r="BA483" s="156"/>
      <c r="BB483" s="156"/>
      <c r="BC483" s="156"/>
      <c r="BD483" s="156"/>
      <c r="BE483" s="156"/>
      <c r="BF483" s="156"/>
      <c r="BG483" s="156"/>
      <c r="BH483" s="156"/>
      <c r="BI483" s="156"/>
      <c r="BJ483" s="156"/>
      <c r="BK483" s="156"/>
      <c r="BL483" s="156"/>
      <c r="BM483" s="156"/>
      <c r="BN483" s="156"/>
      <c r="BO483" s="150" t="str">
        <f t="shared" si="82"/>
        <v/>
      </c>
      <c r="BP483" s="150"/>
      <c r="BQ483" s="150"/>
      <c r="BR483" s="150"/>
      <c r="BS483" s="150"/>
      <c r="BT483" s="150"/>
      <c r="BU483" s="150"/>
      <c r="BV483" s="150"/>
      <c r="BW483" s="150"/>
      <c r="BX483" s="150"/>
      <c r="BY483" s="150"/>
      <c r="BZ483" s="151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78"/>
      <c r="P484" s="178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4" t="s">
        <v>137</v>
      </c>
      <c r="C485" s="175"/>
      <c r="D485" s="175"/>
      <c r="E485" s="175"/>
      <c r="F485" s="175"/>
      <c r="G485" s="175"/>
      <c r="H485" s="175"/>
      <c r="I485" s="175"/>
      <c r="J485" s="175"/>
      <c r="K485" s="175"/>
      <c r="L485" s="175"/>
      <c r="M485" s="175"/>
      <c r="N485" s="175"/>
      <c r="O485" s="175"/>
      <c r="P485" s="175"/>
      <c r="Q485" s="175"/>
      <c r="R485" s="175"/>
      <c r="S485" s="175"/>
      <c r="T485" s="175"/>
      <c r="U485" s="175"/>
      <c r="V485" s="175"/>
      <c r="W485" s="175"/>
      <c r="X485" s="175"/>
      <c r="Y485" s="175"/>
      <c r="Z485" s="175"/>
      <c r="AA485" s="175"/>
      <c r="AB485" s="175"/>
      <c r="AC485" s="175"/>
      <c r="AD485" s="175"/>
      <c r="AE485" s="175"/>
      <c r="AF485" s="175"/>
      <c r="AG485" s="175"/>
      <c r="AH485" s="175"/>
      <c r="AI485" s="175"/>
      <c r="AJ485" s="175"/>
      <c r="AK485" s="175"/>
      <c r="AL485" s="175"/>
      <c r="AM485" s="175"/>
      <c r="AN485" s="175"/>
      <c r="AO485" s="175"/>
      <c r="AP485" s="175"/>
      <c r="AQ485" s="175"/>
      <c r="AR485" s="175"/>
      <c r="AS485" s="175"/>
      <c r="AT485" s="175"/>
      <c r="AU485" s="175"/>
      <c r="AV485" s="175"/>
      <c r="AW485" s="175"/>
      <c r="AX485" s="175"/>
      <c r="AY485" s="175"/>
      <c r="AZ485" s="175"/>
      <c r="BA485" s="175"/>
      <c r="BB485" s="175"/>
      <c r="BC485" s="175"/>
      <c r="BD485" s="175"/>
      <c r="BE485" s="175"/>
      <c r="BF485" s="175"/>
      <c r="BG485" s="175"/>
      <c r="BH485" s="175"/>
      <c r="BI485" s="175"/>
      <c r="BJ485" s="175"/>
      <c r="BK485" s="175"/>
      <c r="BL485" s="175"/>
      <c r="BM485" s="175"/>
      <c r="BN485" s="175"/>
      <c r="BO485" s="175"/>
      <c r="BP485" s="175"/>
      <c r="BQ485" s="175"/>
      <c r="BR485" s="175"/>
      <c r="BS485" s="175"/>
      <c r="BT485" s="175"/>
      <c r="BU485" s="175"/>
      <c r="BV485" s="175"/>
      <c r="BW485" s="175"/>
      <c r="BX485" s="175"/>
      <c r="BY485" s="175"/>
      <c r="BZ485" s="17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4" t="s">
        <v>130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136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55" t="s">
        <v>130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138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7" t="s">
        <v>131</v>
      </c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1"/>
      <c r="C487" s="172"/>
      <c r="D487" s="172"/>
      <c r="E487" s="172"/>
      <c r="F487" s="172"/>
      <c r="G487" s="172"/>
      <c r="H487" s="172"/>
      <c r="I487" s="172"/>
      <c r="J487" s="172"/>
      <c r="K487" s="172"/>
      <c r="L487" s="172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2"/>
      <c r="AP487" s="172"/>
      <c r="AQ487" s="172"/>
      <c r="AR487" s="172"/>
      <c r="AS487" s="172"/>
      <c r="AT487" s="172"/>
      <c r="AU487" s="172"/>
      <c r="AV487" s="172"/>
      <c r="AW487" s="172"/>
      <c r="AX487" s="172"/>
      <c r="AY487" s="172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52" t="str">
        <f t="shared" ref="BO487:BO496" si="87">IF(AO487="","",ROUND(AO487*AZ487,2))</f>
        <v/>
      </c>
      <c r="BP487" s="152"/>
      <c r="BQ487" s="152"/>
      <c r="BR487" s="152"/>
      <c r="BS487" s="152"/>
      <c r="BT487" s="152"/>
      <c r="BU487" s="152"/>
      <c r="BV487" s="152"/>
      <c r="BW487" s="152"/>
      <c r="BX487" s="152"/>
      <c r="BY487" s="152"/>
      <c r="BZ487" s="15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1"/>
      <c r="C488" s="172"/>
      <c r="D488" s="172"/>
      <c r="E488" s="172"/>
      <c r="F488" s="172"/>
      <c r="G488" s="172"/>
      <c r="H488" s="172"/>
      <c r="I488" s="172"/>
      <c r="J488" s="172"/>
      <c r="K488" s="172"/>
      <c r="L488" s="172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2"/>
      <c r="AP488" s="172"/>
      <c r="AQ488" s="172"/>
      <c r="AR488" s="172"/>
      <c r="AS488" s="172"/>
      <c r="AT488" s="172"/>
      <c r="AU488" s="172"/>
      <c r="AV488" s="172"/>
      <c r="AW488" s="172"/>
      <c r="AX488" s="172"/>
      <c r="AY488" s="172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52" t="str">
        <f t="shared" si="87"/>
        <v/>
      </c>
      <c r="BP488" s="152"/>
      <c r="BQ488" s="152"/>
      <c r="BR488" s="152"/>
      <c r="BS488" s="152"/>
      <c r="BT488" s="152"/>
      <c r="BU488" s="152"/>
      <c r="BV488" s="152"/>
      <c r="BW488" s="152"/>
      <c r="BX488" s="152"/>
      <c r="BY488" s="152"/>
      <c r="BZ488" s="15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1"/>
      <c r="C489" s="172"/>
      <c r="D489" s="172"/>
      <c r="E489" s="172"/>
      <c r="F489" s="172"/>
      <c r="G489" s="172"/>
      <c r="H489" s="172"/>
      <c r="I489" s="172"/>
      <c r="J489" s="172"/>
      <c r="K489" s="172"/>
      <c r="L489" s="172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2"/>
      <c r="AP489" s="172"/>
      <c r="AQ489" s="172"/>
      <c r="AR489" s="172"/>
      <c r="AS489" s="172"/>
      <c r="AT489" s="172"/>
      <c r="AU489" s="172"/>
      <c r="AV489" s="172"/>
      <c r="AW489" s="172"/>
      <c r="AX489" s="172"/>
      <c r="AY489" s="172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52" t="str">
        <f t="shared" si="87"/>
        <v/>
      </c>
      <c r="BP489" s="152"/>
      <c r="BQ489" s="152"/>
      <c r="BR489" s="152"/>
      <c r="BS489" s="152"/>
      <c r="BT489" s="152"/>
      <c r="BU489" s="152"/>
      <c r="BV489" s="152"/>
      <c r="BW489" s="152"/>
      <c r="BX489" s="152"/>
      <c r="BY489" s="152"/>
      <c r="BZ489" s="15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1"/>
      <c r="C490" s="172"/>
      <c r="D490" s="172"/>
      <c r="E490" s="172"/>
      <c r="F490" s="172"/>
      <c r="G490" s="172"/>
      <c r="H490" s="172"/>
      <c r="I490" s="172"/>
      <c r="J490" s="172"/>
      <c r="K490" s="172"/>
      <c r="L490" s="172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2"/>
      <c r="AP490" s="172"/>
      <c r="AQ490" s="172"/>
      <c r="AR490" s="172"/>
      <c r="AS490" s="172"/>
      <c r="AT490" s="172"/>
      <c r="AU490" s="172"/>
      <c r="AV490" s="172"/>
      <c r="AW490" s="172"/>
      <c r="AX490" s="172"/>
      <c r="AY490" s="172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52" t="str">
        <f t="shared" si="87"/>
        <v/>
      </c>
      <c r="BP490" s="152"/>
      <c r="BQ490" s="152"/>
      <c r="BR490" s="152"/>
      <c r="BS490" s="152"/>
      <c r="BT490" s="152"/>
      <c r="BU490" s="152"/>
      <c r="BV490" s="152"/>
      <c r="BW490" s="152"/>
      <c r="BX490" s="152"/>
      <c r="BY490" s="152"/>
      <c r="BZ490" s="15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1"/>
      <c r="C491" s="172"/>
      <c r="D491" s="172"/>
      <c r="E491" s="172"/>
      <c r="F491" s="172"/>
      <c r="G491" s="172"/>
      <c r="H491" s="172"/>
      <c r="I491" s="172"/>
      <c r="J491" s="172"/>
      <c r="K491" s="172"/>
      <c r="L491" s="172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2"/>
      <c r="AP491" s="172"/>
      <c r="AQ491" s="172"/>
      <c r="AR491" s="172"/>
      <c r="AS491" s="172"/>
      <c r="AT491" s="172"/>
      <c r="AU491" s="172"/>
      <c r="AV491" s="172"/>
      <c r="AW491" s="172"/>
      <c r="AX491" s="172"/>
      <c r="AY491" s="172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52" t="str">
        <f t="shared" si="87"/>
        <v/>
      </c>
      <c r="BP491" s="152"/>
      <c r="BQ491" s="152"/>
      <c r="BR491" s="152"/>
      <c r="BS491" s="152"/>
      <c r="BT491" s="152"/>
      <c r="BU491" s="152"/>
      <c r="BV491" s="152"/>
      <c r="BW491" s="152"/>
      <c r="BX491" s="152"/>
      <c r="BY491" s="152"/>
      <c r="BZ491" s="15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1"/>
      <c r="C492" s="172"/>
      <c r="D492" s="172"/>
      <c r="E492" s="172"/>
      <c r="F492" s="172"/>
      <c r="G492" s="172"/>
      <c r="H492" s="172"/>
      <c r="I492" s="172"/>
      <c r="J492" s="172"/>
      <c r="K492" s="172"/>
      <c r="L492" s="172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2"/>
      <c r="AP492" s="172"/>
      <c r="AQ492" s="172"/>
      <c r="AR492" s="172"/>
      <c r="AS492" s="172"/>
      <c r="AT492" s="172"/>
      <c r="AU492" s="172"/>
      <c r="AV492" s="172"/>
      <c r="AW492" s="172"/>
      <c r="AX492" s="172"/>
      <c r="AY492" s="172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52" t="str">
        <f t="shared" si="87"/>
        <v/>
      </c>
      <c r="BP492" s="152"/>
      <c r="BQ492" s="152"/>
      <c r="BR492" s="152"/>
      <c r="BS492" s="152"/>
      <c r="BT492" s="152"/>
      <c r="BU492" s="152"/>
      <c r="BV492" s="152"/>
      <c r="BW492" s="152"/>
      <c r="BX492" s="152"/>
      <c r="BY492" s="152"/>
      <c r="BZ492" s="15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1"/>
      <c r="C493" s="172"/>
      <c r="D493" s="172"/>
      <c r="E493" s="172"/>
      <c r="F493" s="172"/>
      <c r="G493" s="172"/>
      <c r="H493" s="172"/>
      <c r="I493" s="172"/>
      <c r="J493" s="172"/>
      <c r="K493" s="172"/>
      <c r="L493" s="172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2"/>
      <c r="AP493" s="172"/>
      <c r="AQ493" s="172"/>
      <c r="AR493" s="172"/>
      <c r="AS493" s="172"/>
      <c r="AT493" s="172"/>
      <c r="AU493" s="172"/>
      <c r="AV493" s="172"/>
      <c r="AW493" s="172"/>
      <c r="AX493" s="172"/>
      <c r="AY493" s="172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52" t="str">
        <f t="shared" si="87"/>
        <v/>
      </c>
      <c r="BP493" s="152"/>
      <c r="BQ493" s="152"/>
      <c r="BR493" s="152"/>
      <c r="BS493" s="152"/>
      <c r="BT493" s="152"/>
      <c r="BU493" s="152"/>
      <c r="BV493" s="152"/>
      <c r="BW493" s="152"/>
      <c r="BX493" s="152"/>
      <c r="BY493" s="152"/>
      <c r="BZ493" s="15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1"/>
      <c r="C494" s="172"/>
      <c r="D494" s="172"/>
      <c r="E494" s="172"/>
      <c r="F494" s="172"/>
      <c r="G494" s="172"/>
      <c r="H494" s="172"/>
      <c r="I494" s="172"/>
      <c r="J494" s="172"/>
      <c r="K494" s="172"/>
      <c r="L494" s="172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2"/>
      <c r="AP494" s="172"/>
      <c r="AQ494" s="172"/>
      <c r="AR494" s="172"/>
      <c r="AS494" s="172"/>
      <c r="AT494" s="172"/>
      <c r="AU494" s="172"/>
      <c r="AV494" s="172"/>
      <c r="AW494" s="172"/>
      <c r="AX494" s="172"/>
      <c r="AY494" s="172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52" t="str">
        <f t="shared" si="87"/>
        <v/>
      </c>
      <c r="BP494" s="152"/>
      <c r="BQ494" s="152"/>
      <c r="BR494" s="152"/>
      <c r="BS494" s="152"/>
      <c r="BT494" s="152"/>
      <c r="BU494" s="152"/>
      <c r="BV494" s="152"/>
      <c r="BW494" s="152"/>
      <c r="BX494" s="152"/>
      <c r="BY494" s="152"/>
      <c r="BZ494" s="15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1"/>
      <c r="C495" s="172"/>
      <c r="D495" s="172"/>
      <c r="E495" s="172"/>
      <c r="F495" s="172"/>
      <c r="G495" s="172"/>
      <c r="H495" s="172"/>
      <c r="I495" s="172"/>
      <c r="J495" s="172"/>
      <c r="K495" s="172"/>
      <c r="L495" s="172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2"/>
      <c r="AP495" s="172"/>
      <c r="AQ495" s="172"/>
      <c r="AR495" s="172"/>
      <c r="AS495" s="172"/>
      <c r="AT495" s="172"/>
      <c r="AU495" s="172"/>
      <c r="AV495" s="172"/>
      <c r="AW495" s="172"/>
      <c r="AX495" s="172"/>
      <c r="AY495" s="172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52" t="str">
        <f t="shared" si="87"/>
        <v/>
      </c>
      <c r="BP495" s="152"/>
      <c r="BQ495" s="152"/>
      <c r="BR495" s="152"/>
      <c r="BS495" s="152"/>
      <c r="BT495" s="152"/>
      <c r="BU495" s="152"/>
      <c r="BV495" s="152"/>
      <c r="BW495" s="152"/>
      <c r="BX495" s="152"/>
      <c r="BY495" s="152"/>
      <c r="BZ495" s="15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57" t="s">
        <v>132</v>
      </c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48" t="s">
        <v>133</v>
      </c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1"/>
      <c r="C499" s="172"/>
      <c r="D499" s="172"/>
      <c r="E499" s="172"/>
      <c r="F499" s="172"/>
      <c r="G499" s="172"/>
      <c r="H499" s="172"/>
      <c r="I499" s="172"/>
      <c r="J499" s="172"/>
      <c r="K499" s="172"/>
      <c r="L499" s="172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70"/>
      <c r="Y499" s="170"/>
      <c r="Z499" s="170"/>
      <c r="AA499" s="170"/>
      <c r="AB499" s="170"/>
      <c r="AC499" s="170"/>
      <c r="AD499" s="170"/>
      <c r="AE499" s="170"/>
      <c r="AF499" s="170"/>
      <c r="AG499" s="170"/>
      <c r="AH499" s="170"/>
      <c r="AI499" s="170"/>
      <c r="AJ499" s="170"/>
      <c r="AK499" s="152" t="str">
        <f t="shared" ref="AK499:AK508" si="89">IF(B499*M499=0,"",B499*M499)</f>
        <v/>
      </c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6"/>
      <c r="AX499" s="156"/>
      <c r="AY499" s="156"/>
      <c r="AZ499" s="156"/>
      <c r="BA499" s="156"/>
      <c r="BB499" s="156"/>
      <c r="BC499" s="156"/>
      <c r="BD499" s="156"/>
      <c r="BE499" s="156"/>
      <c r="BF499" s="156"/>
      <c r="BG499" s="156"/>
      <c r="BH499" s="156"/>
      <c r="BI499" s="156"/>
      <c r="BJ499" s="156"/>
      <c r="BK499" s="156"/>
      <c r="BL499" s="156"/>
      <c r="BM499" s="156"/>
      <c r="BN499" s="156"/>
      <c r="BO499" s="150" t="str">
        <f t="shared" ref="BO499:BO508" si="90">+IF(AK499="","",IF(AW499="","",IF(ROUND(AK499/AW499,4)&gt;100%,"chyba",ROUND(AK499/AW499,4))))</f>
        <v/>
      </c>
      <c r="BP499" s="150"/>
      <c r="BQ499" s="150"/>
      <c r="BR499" s="150"/>
      <c r="BS499" s="150"/>
      <c r="BT499" s="150"/>
      <c r="BU499" s="150"/>
      <c r="BV499" s="150"/>
      <c r="BW499" s="150"/>
      <c r="BX499" s="150"/>
      <c r="BY499" s="150"/>
      <c r="BZ499" s="151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1"/>
      <c r="C500" s="172"/>
      <c r="D500" s="172"/>
      <c r="E500" s="172"/>
      <c r="F500" s="172"/>
      <c r="G500" s="172"/>
      <c r="H500" s="172"/>
      <c r="I500" s="172"/>
      <c r="J500" s="172"/>
      <c r="K500" s="172"/>
      <c r="L500" s="172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70"/>
      <c r="Y500" s="170"/>
      <c r="Z500" s="170"/>
      <c r="AA500" s="170"/>
      <c r="AB500" s="170"/>
      <c r="AC500" s="170"/>
      <c r="AD500" s="170"/>
      <c r="AE500" s="170"/>
      <c r="AF500" s="170"/>
      <c r="AG500" s="170"/>
      <c r="AH500" s="170"/>
      <c r="AI500" s="170"/>
      <c r="AJ500" s="170"/>
      <c r="AK500" s="152" t="str">
        <f t="shared" si="89"/>
        <v/>
      </c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6"/>
      <c r="AX500" s="156"/>
      <c r="AY500" s="156"/>
      <c r="AZ500" s="156"/>
      <c r="BA500" s="156"/>
      <c r="BB500" s="156"/>
      <c r="BC500" s="156"/>
      <c r="BD500" s="156"/>
      <c r="BE500" s="156"/>
      <c r="BF500" s="156"/>
      <c r="BG500" s="156"/>
      <c r="BH500" s="156"/>
      <c r="BI500" s="156"/>
      <c r="BJ500" s="156"/>
      <c r="BK500" s="156"/>
      <c r="BL500" s="156"/>
      <c r="BM500" s="156"/>
      <c r="BN500" s="156"/>
      <c r="BO500" s="150" t="str">
        <f t="shared" si="90"/>
        <v/>
      </c>
      <c r="BP500" s="150"/>
      <c r="BQ500" s="150"/>
      <c r="BR500" s="150"/>
      <c r="BS500" s="150"/>
      <c r="BT500" s="150"/>
      <c r="BU500" s="150"/>
      <c r="BV500" s="150"/>
      <c r="BW500" s="150"/>
      <c r="BX500" s="150"/>
      <c r="BY500" s="150"/>
      <c r="BZ500" s="151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1"/>
      <c r="C501" s="172"/>
      <c r="D501" s="172"/>
      <c r="E501" s="172"/>
      <c r="F501" s="172"/>
      <c r="G501" s="172"/>
      <c r="H501" s="172"/>
      <c r="I501" s="172"/>
      <c r="J501" s="172"/>
      <c r="K501" s="172"/>
      <c r="L501" s="172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70"/>
      <c r="Y501" s="170"/>
      <c r="Z501" s="170"/>
      <c r="AA501" s="170"/>
      <c r="AB501" s="170"/>
      <c r="AC501" s="170"/>
      <c r="AD501" s="170"/>
      <c r="AE501" s="170"/>
      <c r="AF501" s="170"/>
      <c r="AG501" s="170"/>
      <c r="AH501" s="170"/>
      <c r="AI501" s="170"/>
      <c r="AJ501" s="170"/>
      <c r="AK501" s="152" t="str">
        <f t="shared" si="89"/>
        <v/>
      </c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6"/>
      <c r="AX501" s="156"/>
      <c r="AY501" s="156"/>
      <c r="AZ501" s="156"/>
      <c r="BA501" s="156"/>
      <c r="BB501" s="156"/>
      <c r="BC501" s="156"/>
      <c r="BD501" s="156"/>
      <c r="BE501" s="156"/>
      <c r="BF501" s="156"/>
      <c r="BG501" s="156"/>
      <c r="BH501" s="156"/>
      <c r="BI501" s="156"/>
      <c r="BJ501" s="156"/>
      <c r="BK501" s="156"/>
      <c r="BL501" s="156"/>
      <c r="BM501" s="156"/>
      <c r="BN501" s="156"/>
      <c r="BO501" s="150" t="str">
        <f t="shared" si="90"/>
        <v/>
      </c>
      <c r="BP501" s="150"/>
      <c r="BQ501" s="150"/>
      <c r="BR501" s="150"/>
      <c r="BS501" s="150"/>
      <c r="BT501" s="150"/>
      <c r="BU501" s="150"/>
      <c r="BV501" s="150"/>
      <c r="BW501" s="150"/>
      <c r="BX501" s="150"/>
      <c r="BY501" s="150"/>
      <c r="BZ501" s="151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1"/>
      <c r="C502" s="172"/>
      <c r="D502" s="172"/>
      <c r="E502" s="172"/>
      <c r="F502" s="172"/>
      <c r="G502" s="172"/>
      <c r="H502" s="172"/>
      <c r="I502" s="172"/>
      <c r="J502" s="172"/>
      <c r="K502" s="172"/>
      <c r="L502" s="172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70"/>
      <c r="Y502" s="170"/>
      <c r="Z502" s="170"/>
      <c r="AA502" s="170"/>
      <c r="AB502" s="170"/>
      <c r="AC502" s="170"/>
      <c r="AD502" s="170"/>
      <c r="AE502" s="170"/>
      <c r="AF502" s="170"/>
      <c r="AG502" s="170"/>
      <c r="AH502" s="170"/>
      <c r="AI502" s="170"/>
      <c r="AJ502" s="170"/>
      <c r="AK502" s="152" t="str">
        <f t="shared" si="89"/>
        <v/>
      </c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6"/>
      <c r="AX502" s="156"/>
      <c r="AY502" s="156"/>
      <c r="AZ502" s="156"/>
      <c r="BA502" s="156"/>
      <c r="BB502" s="156"/>
      <c r="BC502" s="156"/>
      <c r="BD502" s="156"/>
      <c r="BE502" s="156"/>
      <c r="BF502" s="156"/>
      <c r="BG502" s="156"/>
      <c r="BH502" s="156"/>
      <c r="BI502" s="156"/>
      <c r="BJ502" s="156"/>
      <c r="BK502" s="156"/>
      <c r="BL502" s="156"/>
      <c r="BM502" s="156"/>
      <c r="BN502" s="156"/>
      <c r="BO502" s="150" t="str">
        <f t="shared" si="90"/>
        <v/>
      </c>
      <c r="BP502" s="150"/>
      <c r="BQ502" s="150"/>
      <c r="BR502" s="150"/>
      <c r="BS502" s="150"/>
      <c r="BT502" s="150"/>
      <c r="BU502" s="150"/>
      <c r="BV502" s="150"/>
      <c r="BW502" s="150"/>
      <c r="BX502" s="150"/>
      <c r="BY502" s="150"/>
      <c r="BZ502" s="15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1"/>
      <c r="C503" s="172"/>
      <c r="D503" s="172"/>
      <c r="E503" s="172"/>
      <c r="F503" s="172"/>
      <c r="G503" s="172"/>
      <c r="H503" s="172"/>
      <c r="I503" s="172"/>
      <c r="J503" s="172"/>
      <c r="K503" s="172"/>
      <c r="L503" s="172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70"/>
      <c r="Y503" s="170"/>
      <c r="Z503" s="170"/>
      <c r="AA503" s="170"/>
      <c r="AB503" s="170"/>
      <c r="AC503" s="170"/>
      <c r="AD503" s="170"/>
      <c r="AE503" s="170"/>
      <c r="AF503" s="170"/>
      <c r="AG503" s="170"/>
      <c r="AH503" s="170"/>
      <c r="AI503" s="170"/>
      <c r="AJ503" s="170"/>
      <c r="AK503" s="152" t="str">
        <f t="shared" si="89"/>
        <v/>
      </c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6"/>
      <c r="AX503" s="156"/>
      <c r="AY503" s="156"/>
      <c r="AZ503" s="156"/>
      <c r="BA503" s="156"/>
      <c r="BB503" s="156"/>
      <c r="BC503" s="156"/>
      <c r="BD503" s="156"/>
      <c r="BE503" s="156"/>
      <c r="BF503" s="156"/>
      <c r="BG503" s="156"/>
      <c r="BH503" s="156"/>
      <c r="BI503" s="156"/>
      <c r="BJ503" s="156"/>
      <c r="BK503" s="156"/>
      <c r="BL503" s="156"/>
      <c r="BM503" s="156"/>
      <c r="BN503" s="156"/>
      <c r="BO503" s="150" t="str">
        <f t="shared" si="90"/>
        <v/>
      </c>
      <c r="BP503" s="150"/>
      <c r="BQ503" s="150"/>
      <c r="BR503" s="150"/>
      <c r="BS503" s="150"/>
      <c r="BT503" s="150"/>
      <c r="BU503" s="150"/>
      <c r="BV503" s="150"/>
      <c r="BW503" s="150"/>
      <c r="BX503" s="150"/>
      <c r="BY503" s="150"/>
      <c r="BZ503" s="151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1"/>
      <c r="C504" s="172"/>
      <c r="D504" s="172"/>
      <c r="E504" s="172"/>
      <c r="F504" s="172"/>
      <c r="G504" s="172"/>
      <c r="H504" s="172"/>
      <c r="I504" s="172"/>
      <c r="J504" s="172"/>
      <c r="K504" s="172"/>
      <c r="L504" s="172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70"/>
      <c r="Y504" s="170"/>
      <c r="Z504" s="170"/>
      <c r="AA504" s="170"/>
      <c r="AB504" s="170"/>
      <c r="AC504" s="170"/>
      <c r="AD504" s="170"/>
      <c r="AE504" s="170"/>
      <c r="AF504" s="170"/>
      <c r="AG504" s="170"/>
      <c r="AH504" s="170"/>
      <c r="AI504" s="170"/>
      <c r="AJ504" s="170"/>
      <c r="AK504" s="152" t="str">
        <f t="shared" si="89"/>
        <v/>
      </c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6"/>
      <c r="AX504" s="156"/>
      <c r="AY504" s="156"/>
      <c r="AZ504" s="156"/>
      <c r="BA504" s="156"/>
      <c r="BB504" s="156"/>
      <c r="BC504" s="156"/>
      <c r="BD504" s="156"/>
      <c r="BE504" s="156"/>
      <c r="BF504" s="156"/>
      <c r="BG504" s="156"/>
      <c r="BH504" s="156"/>
      <c r="BI504" s="156"/>
      <c r="BJ504" s="156"/>
      <c r="BK504" s="156"/>
      <c r="BL504" s="156"/>
      <c r="BM504" s="156"/>
      <c r="BN504" s="156"/>
      <c r="BO504" s="150" t="str">
        <f t="shared" si="90"/>
        <v/>
      </c>
      <c r="BP504" s="150"/>
      <c r="BQ504" s="150"/>
      <c r="BR504" s="150"/>
      <c r="BS504" s="150"/>
      <c r="BT504" s="150"/>
      <c r="BU504" s="150"/>
      <c r="BV504" s="150"/>
      <c r="BW504" s="150"/>
      <c r="BX504" s="150"/>
      <c r="BY504" s="150"/>
      <c r="BZ504" s="151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1"/>
      <c r="C505" s="172"/>
      <c r="D505" s="172"/>
      <c r="E505" s="172"/>
      <c r="F505" s="172"/>
      <c r="G505" s="172"/>
      <c r="H505" s="172"/>
      <c r="I505" s="172"/>
      <c r="J505" s="172"/>
      <c r="K505" s="172"/>
      <c r="L505" s="172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70"/>
      <c r="Y505" s="170"/>
      <c r="Z505" s="170"/>
      <c r="AA505" s="170"/>
      <c r="AB505" s="170"/>
      <c r="AC505" s="170"/>
      <c r="AD505" s="170"/>
      <c r="AE505" s="170"/>
      <c r="AF505" s="170"/>
      <c r="AG505" s="170"/>
      <c r="AH505" s="170"/>
      <c r="AI505" s="170"/>
      <c r="AJ505" s="170"/>
      <c r="AK505" s="152" t="str">
        <f t="shared" si="89"/>
        <v/>
      </c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6"/>
      <c r="AX505" s="156"/>
      <c r="AY505" s="156"/>
      <c r="AZ505" s="156"/>
      <c r="BA505" s="156"/>
      <c r="BB505" s="156"/>
      <c r="BC505" s="156"/>
      <c r="BD505" s="156"/>
      <c r="BE505" s="156"/>
      <c r="BF505" s="156"/>
      <c r="BG505" s="156"/>
      <c r="BH505" s="156"/>
      <c r="BI505" s="156"/>
      <c r="BJ505" s="156"/>
      <c r="BK505" s="156"/>
      <c r="BL505" s="156"/>
      <c r="BM505" s="156"/>
      <c r="BN505" s="156"/>
      <c r="BO505" s="150" t="str">
        <f t="shared" si="90"/>
        <v/>
      </c>
      <c r="BP505" s="150"/>
      <c r="BQ505" s="150"/>
      <c r="BR505" s="150"/>
      <c r="BS505" s="150"/>
      <c r="BT505" s="150"/>
      <c r="BU505" s="150"/>
      <c r="BV505" s="150"/>
      <c r="BW505" s="150"/>
      <c r="BX505" s="150"/>
      <c r="BY505" s="150"/>
      <c r="BZ505" s="151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1"/>
      <c r="C506" s="172"/>
      <c r="D506" s="172"/>
      <c r="E506" s="172"/>
      <c r="F506" s="172"/>
      <c r="G506" s="172"/>
      <c r="H506" s="172"/>
      <c r="I506" s="172"/>
      <c r="J506" s="172"/>
      <c r="K506" s="172"/>
      <c r="L506" s="172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70"/>
      <c r="Y506" s="170"/>
      <c r="Z506" s="170"/>
      <c r="AA506" s="170"/>
      <c r="AB506" s="170"/>
      <c r="AC506" s="170"/>
      <c r="AD506" s="170"/>
      <c r="AE506" s="170"/>
      <c r="AF506" s="170"/>
      <c r="AG506" s="170"/>
      <c r="AH506" s="170"/>
      <c r="AI506" s="170"/>
      <c r="AJ506" s="170"/>
      <c r="AK506" s="152" t="str">
        <f t="shared" si="89"/>
        <v/>
      </c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6"/>
      <c r="AX506" s="156"/>
      <c r="AY506" s="156"/>
      <c r="AZ506" s="156"/>
      <c r="BA506" s="156"/>
      <c r="BB506" s="156"/>
      <c r="BC506" s="156"/>
      <c r="BD506" s="156"/>
      <c r="BE506" s="156"/>
      <c r="BF506" s="156"/>
      <c r="BG506" s="156"/>
      <c r="BH506" s="156"/>
      <c r="BI506" s="156"/>
      <c r="BJ506" s="156"/>
      <c r="BK506" s="156"/>
      <c r="BL506" s="156"/>
      <c r="BM506" s="156"/>
      <c r="BN506" s="156"/>
      <c r="BO506" s="150" t="str">
        <f t="shared" si="90"/>
        <v/>
      </c>
      <c r="BP506" s="150"/>
      <c r="BQ506" s="150"/>
      <c r="BR506" s="150"/>
      <c r="BS506" s="150"/>
      <c r="BT506" s="150"/>
      <c r="BU506" s="150"/>
      <c r="BV506" s="150"/>
      <c r="BW506" s="150"/>
      <c r="BX506" s="150"/>
      <c r="BY506" s="150"/>
      <c r="BZ506" s="151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1"/>
      <c r="C507" s="172"/>
      <c r="D507" s="172"/>
      <c r="E507" s="172"/>
      <c r="F507" s="172"/>
      <c r="G507" s="172"/>
      <c r="H507" s="172"/>
      <c r="I507" s="172"/>
      <c r="J507" s="172"/>
      <c r="K507" s="172"/>
      <c r="L507" s="172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70"/>
      <c r="Y507" s="170"/>
      <c r="Z507" s="170"/>
      <c r="AA507" s="170"/>
      <c r="AB507" s="170"/>
      <c r="AC507" s="170"/>
      <c r="AD507" s="170"/>
      <c r="AE507" s="170"/>
      <c r="AF507" s="170"/>
      <c r="AG507" s="170"/>
      <c r="AH507" s="170"/>
      <c r="AI507" s="170"/>
      <c r="AJ507" s="170"/>
      <c r="AK507" s="152" t="str">
        <f t="shared" si="89"/>
        <v/>
      </c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6"/>
      <c r="AX507" s="156"/>
      <c r="AY507" s="156"/>
      <c r="AZ507" s="156"/>
      <c r="BA507" s="156"/>
      <c r="BB507" s="156"/>
      <c r="BC507" s="156"/>
      <c r="BD507" s="156"/>
      <c r="BE507" s="156"/>
      <c r="BF507" s="156"/>
      <c r="BG507" s="156"/>
      <c r="BH507" s="156"/>
      <c r="BI507" s="156"/>
      <c r="BJ507" s="156"/>
      <c r="BK507" s="156"/>
      <c r="BL507" s="156"/>
      <c r="BM507" s="156"/>
      <c r="BN507" s="156"/>
      <c r="BO507" s="150" t="str">
        <f t="shared" si="90"/>
        <v/>
      </c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1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197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1" t="s">
        <v>144</v>
      </c>
      <c r="C538" s="292"/>
      <c r="D538" s="292"/>
      <c r="E538" s="292"/>
      <c r="F538" s="292"/>
      <c r="G538" s="292"/>
      <c r="H538" s="292"/>
      <c r="I538" s="292"/>
      <c r="J538" s="292"/>
      <c r="K538" s="292"/>
      <c r="L538" s="292"/>
      <c r="M538" s="292"/>
      <c r="N538" s="292"/>
      <c r="O538" s="292"/>
      <c r="P538" s="292"/>
      <c r="Q538" s="292"/>
      <c r="R538" s="292"/>
      <c r="S538" s="292"/>
      <c r="T538" s="292"/>
      <c r="U538" s="292"/>
      <c r="V538" s="292"/>
      <c r="W538" s="292"/>
      <c r="X538" s="292"/>
      <c r="Y538" s="292"/>
      <c r="Z538" s="292"/>
      <c r="AA538" s="292"/>
      <c r="AB538" s="292"/>
      <c r="AC538" s="292"/>
      <c r="AD538" s="292"/>
      <c r="AE538" s="292"/>
      <c r="AF538" s="292"/>
      <c r="AG538" s="292"/>
      <c r="AH538" s="292"/>
      <c r="AI538" s="292"/>
      <c r="AJ538" s="292"/>
      <c r="AK538" s="292"/>
      <c r="AL538" s="292"/>
      <c r="AM538" s="292"/>
      <c r="AN538" s="292"/>
      <c r="AO538" s="292"/>
      <c r="AP538" s="292"/>
      <c r="AQ538" s="293"/>
      <c r="AR538" s="303" t="s">
        <v>143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4"/>
      <c r="C539" s="295"/>
      <c r="D539" s="295"/>
      <c r="E539" s="295"/>
      <c r="F539" s="295"/>
      <c r="G539" s="295"/>
      <c r="H539" s="295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  <c r="AA539" s="295"/>
      <c r="AB539" s="295"/>
      <c r="AC539" s="295"/>
      <c r="AD539" s="295"/>
      <c r="AE539" s="295"/>
      <c r="AF539" s="295"/>
      <c r="AG539" s="295"/>
      <c r="AH539" s="295"/>
      <c r="AI539" s="295"/>
      <c r="AJ539" s="295"/>
      <c r="AK539" s="295"/>
      <c r="AL539" s="295"/>
      <c r="AM539" s="295"/>
      <c r="AN539" s="295"/>
      <c r="AO539" s="295"/>
      <c r="AP539" s="295"/>
      <c r="AQ539" s="296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0" t="s">
        <v>145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15" t="s">
        <v>146</v>
      </c>
      <c r="C541" s="316"/>
      <c r="D541" s="316"/>
      <c r="E541" s="316"/>
      <c r="F541" s="316"/>
      <c r="G541" s="316"/>
      <c r="H541" s="316"/>
      <c r="I541" s="316"/>
      <c r="J541" s="316"/>
      <c r="K541" s="316"/>
      <c r="L541" s="316"/>
      <c r="M541" s="316"/>
      <c r="N541" s="316"/>
      <c r="O541" s="316"/>
      <c r="P541" s="316"/>
      <c r="Q541" s="316"/>
      <c r="R541" s="316"/>
      <c r="S541" s="316"/>
      <c r="T541" s="316"/>
      <c r="U541" s="316"/>
      <c r="V541" s="316"/>
      <c r="W541" s="316"/>
      <c r="X541" s="316"/>
      <c r="Y541" s="316"/>
      <c r="Z541" s="316"/>
      <c r="AA541" s="316"/>
      <c r="AB541" s="316"/>
      <c r="AC541" s="316"/>
      <c r="AD541" s="316"/>
      <c r="AE541" s="316"/>
      <c r="AF541" s="316"/>
      <c r="AG541" s="316"/>
      <c r="AH541" s="316"/>
      <c r="AI541" s="316"/>
      <c r="AJ541" s="316"/>
      <c r="AK541" s="316"/>
      <c r="AL541" s="316"/>
      <c r="AM541" s="316"/>
      <c r="AN541" s="316"/>
      <c r="AO541" s="316"/>
      <c r="AP541" s="316"/>
      <c r="AQ541" s="317"/>
      <c r="AR541" s="216"/>
      <c r="AS541" s="217"/>
      <c r="AT541" s="217"/>
      <c r="AU541" s="217"/>
      <c r="AV541" s="217"/>
      <c r="AW541" s="217"/>
      <c r="AX541" s="217"/>
      <c r="AY541" s="217"/>
      <c r="AZ541" s="217"/>
      <c r="BA541" s="217"/>
      <c r="BB541" s="217"/>
      <c r="BC541" s="217"/>
      <c r="BD541" s="217"/>
      <c r="BE541" s="217"/>
      <c r="BF541" s="217"/>
      <c r="BG541" s="217"/>
      <c r="BH541" s="217"/>
      <c r="BI541" s="217"/>
      <c r="BJ541" s="217"/>
      <c r="BK541" s="217"/>
      <c r="BL541" s="217"/>
      <c r="BM541" s="217"/>
      <c r="BN541" s="217"/>
      <c r="BO541" s="217"/>
      <c r="BP541" s="217"/>
      <c r="BQ541" s="217"/>
      <c r="BR541" s="217"/>
      <c r="BS541" s="217"/>
      <c r="BT541" s="217"/>
      <c r="BU541" s="217"/>
      <c r="BV541" s="217"/>
      <c r="BW541" s="217"/>
      <c r="BX541" s="217"/>
      <c r="BY541" s="217"/>
      <c r="BZ541" s="21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15" t="s">
        <v>147</v>
      </c>
      <c r="C542" s="316"/>
      <c r="D542" s="316"/>
      <c r="E542" s="316"/>
      <c r="F542" s="316"/>
      <c r="G542" s="316"/>
      <c r="H542" s="316"/>
      <c r="I542" s="316"/>
      <c r="J542" s="316"/>
      <c r="K542" s="316"/>
      <c r="L542" s="316"/>
      <c r="M542" s="316"/>
      <c r="N542" s="316"/>
      <c r="O542" s="316"/>
      <c r="P542" s="316"/>
      <c r="Q542" s="316"/>
      <c r="R542" s="316"/>
      <c r="S542" s="316"/>
      <c r="T542" s="316"/>
      <c r="U542" s="316"/>
      <c r="V542" s="316"/>
      <c r="W542" s="316"/>
      <c r="X542" s="316"/>
      <c r="Y542" s="316"/>
      <c r="Z542" s="316"/>
      <c r="AA542" s="316"/>
      <c r="AB542" s="316"/>
      <c r="AC542" s="316"/>
      <c r="AD542" s="316"/>
      <c r="AE542" s="316"/>
      <c r="AF542" s="316"/>
      <c r="AG542" s="316"/>
      <c r="AH542" s="316"/>
      <c r="AI542" s="316"/>
      <c r="AJ542" s="316"/>
      <c r="AK542" s="316"/>
      <c r="AL542" s="316"/>
      <c r="AM542" s="316"/>
      <c r="AN542" s="316"/>
      <c r="AO542" s="316"/>
      <c r="AP542" s="316"/>
      <c r="AQ542" s="317"/>
      <c r="AR542" s="216"/>
      <c r="AS542" s="217"/>
      <c r="AT542" s="217"/>
      <c r="AU542" s="217"/>
      <c r="AV542" s="217"/>
      <c r="AW542" s="217"/>
      <c r="AX542" s="217"/>
      <c r="AY542" s="217"/>
      <c r="AZ542" s="217"/>
      <c r="BA542" s="217"/>
      <c r="BB542" s="217"/>
      <c r="BC542" s="217"/>
      <c r="BD542" s="217"/>
      <c r="BE542" s="217"/>
      <c r="BF542" s="217"/>
      <c r="BG542" s="217"/>
      <c r="BH542" s="217"/>
      <c r="BI542" s="217"/>
      <c r="BJ542" s="217"/>
      <c r="BK542" s="217"/>
      <c r="BL542" s="217"/>
      <c r="BM542" s="217"/>
      <c r="BN542" s="217"/>
      <c r="BO542" s="217"/>
      <c r="BP542" s="217"/>
      <c r="BQ542" s="217"/>
      <c r="BR542" s="217"/>
      <c r="BS542" s="217"/>
      <c r="BT542" s="217"/>
      <c r="BU542" s="217"/>
      <c r="BV542" s="217"/>
      <c r="BW542" s="217"/>
      <c r="BX542" s="217"/>
      <c r="BY542" s="217"/>
      <c r="BZ542" s="21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15" t="s">
        <v>148</v>
      </c>
      <c r="C543" s="316"/>
      <c r="D543" s="316"/>
      <c r="E543" s="316"/>
      <c r="F543" s="316"/>
      <c r="G543" s="316"/>
      <c r="H543" s="316"/>
      <c r="I543" s="316"/>
      <c r="J543" s="316"/>
      <c r="K543" s="316"/>
      <c r="L543" s="316"/>
      <c r="M543" s="316"/>
      <c r="N543" s="316"/>
      <c r="O543" s="316"/>
      <c r="P543" s="316"/>
      <c r="Q543" s="316"/>
      <c r="R543" s="316"/>
      <c r="S543" s="316"/>
      <c r="T543" s="316"/>
      <c r="U543" s="316"/>
      <c r="V543" s="316"/>
      <c r="W543" s="316"/>
      <c r="X543" s="316"/>
      <c r="Y543" s="316"/>
      <c r="Z543" s="316"/>
      <c r="AA543" s="316"/>
      <c r="AB543" s="316"/>
      <c r="AC543" s="316"/>
      <c r="AD543" s="316"/>
      <c r="AE543" s="316"/>
      <c r="AF543" s="316"/>
      <c r="AG543" s="316"/>
      <c r="AH543" s="316"/>
      <c r="AI543" s="316"/>
      <c r="AJ543" s="316"/>
      <c r="AK543" s="316"/>
      <c r="AL543" s="316"/>
      <c r="AM543" s="316"/>
      <c r="AN543" s="316"/>
      <c r="AO543" s="316"/>
      <c r="AP543" s="316"/>
      <c r="AQ543" s="317"/>
      <c r="AR543" s="216"/>
      <c r="AS543" s="217"/>
      <c r="AT543" s="217"/>
      <c r="AU543" s="217"/>
      <c r="AV543" s="217"/>
      <c r="AW543" s="217"/>
      <c r="AX543" s="217"/>
      <c r="AY543" s="217"/>
      <c r="AZ543" s="217"/>
      <c r="BA543" s="217"/>
      <c r="BB543" s="217"/>
      <c r="BC543" s="217"/>
      <c r="BD543" s="217"/>
      <c r="BE543" s="217"/>
      <c r="BF543" s="217"/>
      <c r="BG543" s="217"/>
      <c r="BH543" s="217"/>
      <c r="BI543" s="217"/>
      <c r="BJ543" s="217"/>
      <c r="BK543" s="217"/>
      <c r="BL543" s="217"/>
      <c r="BM543" s="217"/>
      <c r="BN543" s="217"/>
      <c r="BO543" s="217"/>
      <c r="BP543" s="217"/>
      <c r="BQ543" s="217"/>
      <c r="BR543" s="217"/>
      <c r="BS543" s="217"/>
      <c r="BT543" s="217"/>
      <c r="BU543" s="217"/>
      <c r="BV543" s="217"/>
      <c r="BW543" s="217"/>
      <c r="BX543" s="217"/>
      <c r="BY543" s="217"/>
      <c r="BZ543" s="21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16"/>
      <c r="AS544" s="217"/>
      <c r="AT544" s="217"/>
      <c r="AU544" s="217"/>
      <c r="AV544" s="217"/>
      <c r="AW544" s="217"/>
      <c r="AX544" s="217"/>
      <c r="AY544" s="217"/>
      <c r="AZ544" s="217"/>
      <c r="BA544" s="217"/>
      <c r="BB544" s="217"/>
      <c r="BC544" s="217"/>
      <c r="BD544" s="217"/>
      <c r="BE544" s="217"/>
      <c r="BF544" s="217"/>
      <c r="BG544" s="217"/>
      <c r="BH544" s="217"/>
      <c r="BI544" s="217"/>
      <c r="BJ544" s="217"/>
      <c r="BK544" s="217"/>
      <c r="BL544" s="217"/>
      <c r="BM544" s="217"/>
      <c r="BN544" s="217"/>
      <c r="BO544" s="217"/>
      <c r="BP544" s="217"/>
      <c r="BQ544" s="217"/>
      <c r="BR544" s="217"/>
      <c r="BS544" s="217"/>
      <c r="BT544" s="217"/>
      <c r="BU544" s="217"/>
      <c r="BV544" s="217"/>
      <c r="BW544" s="217"/>
      <c r="BX544" s="217"/>
      <c r="BY544" s="217"/>
      <c r="BZ544" s="21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16"/>
      <c r="AS545" s="217"/>
      <c r="AT545" s="217"/>
      <c r="AU545" s="217"/>
      <c r="AV545" s="217"/>
      <c r="AW545" s="217"/>
      <c r="AX545" s="217"/>
      <c r="AY545" s="217"/>
      <c r="AZ545" s="217"/>
      <c r="BA545" s="217"/>
      <c r="BB545" s="217"/>
      <c r="BC545" s="217"/>
      <c r="BD545" s="217"/>
      <c r="BE545" s="217"/>
      <c r="BF545" s="217"/>
      <c r="BG545" s="217"/>
      <c r="BH545" s="217"/>
      <c r="BI545" s="217"/>
      <c r="BJ545" s="217"/>
      <c r="BK545" s="217"/>
      <c r="BL545" s="217"/>
      <c r="BM545" s="217"/>
      <c r="BN545" s="217"/>
      <c r="BO545" s="217"/>
      <c r="BP545" s="217"/>
      <c r="BQ545" s="217"/>
      <c r="BR545" s="217"/>
      <c r="BS545" s="217"/>
      <c r="BT545" s="217"/>
      <c r="BU545" s="217"/>
      <c r="BV545" s="217"/>
      <c r="BW545" s="217"/>
      <c r="BX545" s="217"/>
      <c r="BY545" s="217"/>
      <c r="BZ545" s="21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16"/>
      <c r="AS546" s="217"/>
      <c r="AT546" s="217"/>
      <c r="AU546" s="217"/>
      <c r="AV546" s="217"/>
      <c r="AW546" s="217"/>
      <c r="AX546" s="217"/>
      <c r="AY546" s="217"/>
      <c r="AZ546" s="217"/>
      <c r="BA546" s="217"/>
      <c r="BB546" s="217"/>
      <c r="BC546" s="217"/>
      <c r="BD546" s="217"/>
      <c r="BE546" s="217"/>
      <c r="BF546" s="217"/>
      <c r="BG546" s="217"/>
      <c r="BH546" s="217"/>
      <c r="BI546" s="217"/>
      <c r="BJ546" s="217"/>
      <c r="BK546" s="217"/>
      <c r="BL546" s="217"/>
      <c r="BM546" s="217"/>
      <c r="BN546" s="217"/>
      <c r="BO546" s="217"/>
      <c r="BP546" s="217"/>
      <c r="BQ546" s="217"/>
      <c r="BR546" s="217"/>
      <c r="BS546" s="217"/>
      <c r="BT546" s="217"/>
      <c r="BU546" s="217"/>
      <c r="BV546" s="217"/>
      <c r="BW546" s="217"/>
      <c r="BX546" s="217"/>
      <c r="BY546" s="217"/>
      <c r="BZ546" s="21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16"/>
      <c r="AS547" s="217"/>
      <c r="AT547" s="217"/>
      <c r="AU547" s="217"/>
      <c r="AV547" s="217"/>
      <c r="AW547" s="217"/>
      <c r="AX547" s="217"/>
      <c r="AY547" s="217"/>
      <c r="AZ547" s="217"/>
      <c r="BA547" s="217"/>
      <c r="BB547" s="217"/>
      <c r="BC547" s="217"/>
      <c r="BD547" s="217"/>
      <c r="BE547" s="217"/>
      <c r="BF547" s="217"/>
      <c r="BG547" s="217"/>
      <c r="BH547" s="217"/>
      <c r="BI547" s="217"/>
      <c r="BJ547" s="217"/>
      <c r="BK547" s="217"/>
      <c r="BL547" s="217"/>
      <c r="BM547" s="217"/>
      <c r="BN547" s="217"/>
      <c r="BO547" s="217"/>
      <c r="BP547" s="217"/>
      <c r="BQ547" s="217"/>
      <c r="BR547" s="217"/>
      <c r="BS547" s="217"/>
      <c r="BT547" s="217"/>
      <c r="BU547" s="217"/>
      <c r="BV547" s="217"/>
      <c r="BW547" s="217"/>
      <c r="BX547" s="217"/>
      <c r="BY547" s="217"/>
      <c r="BZ547" s="21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16"/>
      <c r="AS548" s="217"/>
      <c r="AT548" s="217"/>
      <c r="AU548" s="217"/>
      <c r="AV548" s="217"/>
      <c r="AW548" s="217"/>
      <c r="AX548" s="217"/>
      <c r="AY548" s="217"/>
      <c r="AZ548" s="217"/>
      <c r="BA548" s="217"/>
      <c r="BB548" s="217"/>
      <c r="BC548" s="217"/>
      <c r="BD548" s="217"/>
      <c r="BE548" s="217"/>
      <c r="BF548" s="217"/>
      <c r="BG548" s="217"/>
      <c r="BH548" s="217"/>
      <c r="BI548" s="217"/>
      <c r="BJ548" s="217"/>
      <c r="BK548" s="217"/>
      <c r="BL548" s="217"/>
      <c r="BM548" s="217"/>
      <c r="BN548" s="217"/>
      <c r="BO548" s="217"/>
      <c r="BP548" s="217"/>
      <c r="BQ548" s="217"/>
      <c r="BR548" s="217"/>
      <c r="BS548" s="217"/>
      <c r="BT548" s="217"/>
      <c r="BU548" s="217"/>
      <c r="BV548" s="217"/>
      <c r="BW548" s="217"/>
      <c r="BX548" s="217"/>
      <c r="BY548" s="217"/>
      <c r="BZ548" s="21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9"/>
      <c r="C549" s="220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1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197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1" t="s">
        <v>43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2" t="s">
        <v>44</v>
      </c>
      <c r="C556" s="373"/>
      <c r="D556" s="373"/>
      <c r="E556" s="373"/>
      <c r="F556" s="373"/>
      <c r="G556" s="373"/>
      <c r="H556" s="373"/>
      <c r="I556" s="373"/>
      <c r="J556" s="373"/>
      <c r="K556" s="373"/>
      <c r="L556" s="373"/>
      <c r="M556" s="373"/>
      <c r="N556" s="373"/>
      <c r="O556" s="373"/>
      <c r="P556" s="373"/>
      <c r="Q556" s="373"/>
      <c r="R556" s="373"/>
      <c r="S556" s="373"/>
      <c r="T556" s="373"/>
      <c r="U556" s="373"/>
      <c r="V556" s="373"/>
      <c r="W556" s="373"/>
      <c r="X556" s="373"/>
      <c r="Y556" s="373"/>
      <c r="Z556" s="373"/>
      <c r="AA556" s="373"/>
      <c r="AB556" s="373"/>
      <c r="AC556" s="373"/>
      <c r="AD556" s="373"/>
      <c r="AE556" s="373"/>
      <c r="AF556" s="374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68"/>
      <c r="AH557" s="161"/>
      <c r="AI557" s="161"/>
      <c r="AJ557" s="161"/>
      <c r="AK557" s="161"/>
      <c r="AL557" s="161"/>
      <c r="AM557" s="161"/>
      <c r="AN557" s="161"/>
      <c r="AO557" s="161"/>
      <c r="AP557" s="161"/>
      <c r="AQ557" s="161"/>
      <c r="AR557" s="161"/>
      <c r="AS557" s="161"/>
      <c r="AT557" s="161"/>
      <c r="AU557" s="161"/>
      <c r="AV557" s="161"/>
      <c r="AW557" s="161"/>
      <c r="AX557" s="161"/>
      <c r="AY557" s="161"/>
      <c r="AZ557" s="161"/>
      <c r="BA557" s="161"/>
      <c r="BB557" s="161"/>
      <c r="BC557" s="161"/>
      <c r="BD557" s="161"/>
      <c r="BE557" s="161"/>
      <c r="BF557" s="161"/>
      <c r="BG557" s="161"/>
      <c r="BH557" s="161"/>
      <c r="BI557" s="161"/>
      <c r="BJ557" s="161"/>
      <c r="BK557" s="161"/>
      <c r="BL557" s="161"/>
      <c r="BM557" s="161"/>
      <c r="BN557" s="161"/>
      <c r="BO557" s="161"/>
      <c r="BP557" s="161"/>
      <c r="BQ557" s="161"/>
      <c r="BR557" s="161"/>
      <c r="BS557" s="161"/>
      <c r="BT557" s="161"/>
      <c r="BU557" s="161"/>
      <c r="BV557" s="161"/>
      <c r="BW557" s="161"/>
      <c r="BX557" s="161"/>
      <c r="BY557" s="161"/>
      <c r="BZ557" s="16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68"/>
      <c r="AH558" s="161"/>
      <c r="AI558" s="161"/>
      <c r="AJ558" s="161"/>
      <c r="AK558" s="161"/>
      <c r="AL558" s="161"/>
      <c r="AM558" s="161"/>
      <c r="AN558" s="161"/>
      <c r="AO558" s="161"/>
      <c r="AP558" s="161"/>
      <c r="AQ558" s="161"/>
      <c r="AR558" s="161"/>
      <c r="AS558" s="161"/>
      <c r="AT558" s="161"/>
      <c r="AU558" s="161"/>
      <c r="AV558" s="161"/>
      <c r="AW558" s="161"/>
      <c r="AX558" s="161"/>
      <c r="AY558" s="161"/>
      <c r="AZ558" s="161"/>
      <c r="BA558" s="161"/>
      <c r="BB558" s="161"/>
      <c r="BC558" s="161"/>
      <c r="BD558" s="161"/>
      <c r="BE558" s="161"/>
      <c r="BF558" s="161"/>
      <c r="BG558" s="161"/>
      <c r="BH558" s="161"/>
      <c r="BI558" s="161"/>
      <c r="BJ558" s="161"/>
      <c r="BK558" s="161"/>
      <c r="BL558" s="161"/>
      <c r="BM558" s="161"/>
      <c r="BN558" s="161"/>
      <c r="BO558" s="161"/>
      <c r="BP558" s="161"/>
      <c r="BQ558" s="161"/>
      <c r="BR558" s="161"/>
      <c r="BS558" s="161"/>
      <c r="BT558" s="161"/>
      <c r="BU558" s="161"/>
      <c r="BV558" s="161"/>
      <c r="BW558" s="161"/>
      <c r="BX558" s="161"/>
      <c r="BY558" s="161"/>
      <c r="BZ558" s="16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68"/>
      <c r="AH559" s="161"/>
      <c r="AI559" s="161"/>
      <c r="AJ559" s="161"/>
      <c r="AK559" s="161"/>
      <c r="AL559" s="161"/>
      <c r="AM559" s="161"/>
      <c r="AN559" s="161"/>
      <c r="AO559" s="161"/>
      <c r="AP559" s="161"/>
      <c r="AQ559" s="161"/>
      <c r="AR559" s="161"/>
      <c r="AS559" s="161"/>
      <c r="AT559" s="161"/>
      <c r="AU559" s="161"/>
      <c r="AV559" s="161"/>
      <c r="AW559" s="161"/>
      <c r="AX559" s="161"/>
      <c r="AY559" s="161"/>
      <c r="AZ559" s="161"/>
      <c r="BA559" s="161"/>
      <c r="BB559" s="161"/>
      <c r="BC559" s="161"/>
      <c r="BD559" s="161"/>
      <c r="BE559" s="161"/>
      <c r="BF559" s="161"/>
      <c r="BG559" s="161"/>
      <c r="BH559" s="161"/>
      <c r="BI559" s="161"/>
      <c r="BJ559" s="161"/>
      <c r="BK559" s="161"/>
      <c r="BL559" s="161"/>
      <c r="BM559" s="161"/>
      <c r="BN559" s="161"/>
      <c r="BO559" s="161"/>
      <c r="BP559" s="161"/>
      <c r="BQ559" s="161"/>
      <c r="BR559" s="161"/>
      <c r="BS559" s="161"/>
      <c r="BT559" s="161"/>
      <c r="BU559" s="161"/>
      <c r="BV559" s="161"/>
      <c r="BW559" s="161"/>
      <c r="BX559" s="161"/>
      <c r="BY559" s="161"/>
      <c r="BZ559" s="16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68"/>
      <c r="AH560" s="161"/>
      <c r="AI560" s="161"/>
      <c r="AJ560" s="161"/>
      <c r="AK560" s="161"/>
      <c r="AL560" s="161"/>
      <c r="AM560" s="161"/>
      <c r="AN560" s="161"/>
      <c r="AO560" s="161"/>
      <c r="AP560" s="161"/>
      <c r="AQ560" s="161"/>
      <c r="AR560" s="161"/>
      <c r="AS560" s="161"/>
      <c r="AT560" s="161"/>
      <c r="AU560" s="161"/>
      <c r="AV560" s="161"/>
      <c r="AW560" s="161"/>
      <c r="AX560" s="161"/>
      <c r="AY560" s="161"/>
      <c r="AZ560" s="161"/>
      <c r="BA560" s="161"/>
      <c r="BB560" s="161"/>
      <c r="BC560" s="161"/>
      <c r="BD560" s="161"/>
      <c r="BE560" s="161"/>
      <c r="BF560" s="161"/>
      <c r="BG560" s="161"/>
      <c r="BH560" s="161"/>
      <c r="BI560" s="161"/>
      <c r="BJ560" s="161"/>
      <c r="BK560" s="161"/>
      <c r="BL560" s="161"/>
      <c r="BM560" s="161"/>
      <c r="BN560" s="161"/>
      <c r="BO560" s="161"/>
      <c r="BP560" s="161"/>
      <c r="BQ560" s="161"/>
      <c r="BR560" s="161"/>
      <c r="BS560" s="161"/>
      <c r="BT560" s="161"/>
      <c r="BU560" s="161"/>
      <c r="BV560" s="161"/>
      <c r="BW560" s="161"/>
      <c r="BX560" s="161"/>
      <c r="BY560" s="161"/>
      <c r="BZ560" s="16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46"/>
      <c r="AG561" s="168"/>
      <c r="AH561" s="161"/>
      <c r="AI561" s="161"/>
      <c r="AJ561" s="161"/>
      <c r="AK561" s="161"/>
      <c r="AL561" s="161"/>
      <c r="AM561" s="161"/>
      <c r="AN561" s="161"/>
      <c r="AO561" s="161"/>
      <c r="AP561" s="161"/>
      <c r="AQ561" s="161"/>
      <c r="AR561" s="161"/>
      <c r="AS561" s="161"/>
      <c r="AT561" s="161"/>
      <c r="AU561" s="161"/>
      <c r="AV561" s="161"/>
      <c r="AW561" s="161"/>
      <c r="AX561" s="161"/>
      <c r="AY561" s="161"/>
      <c r="AZ561" s="161"/>
      <c r="BA561" s="161"/>
      <c r="BB561" s="161"/>
      <c r="BC561" s="161"/>
      <c r="BD561" s="161"/>
      <c r="BE561" s="161"/>
      <c r="BF561" s="161"/>
      <c r="BG561" s="161"/>
      <c r="BH561" s="161"/>
      <c r="BI561" s="161"/>
      <c r="BJ561" s="161"/>
      <c r="BK561" s="161"/>
      <c r="BL561" s="161"/>
      <c r="BM561" s="161"/>
      <c r="BN561" s="161"/>
      <c r="BO561" s="161"/>
      <c r="BP561" s="161"/>
      <c r="BQ561" s="161"/>
      <c r="BR561" s="161"/>
      <c r="BS561" s="161"/>
      <c r="BT561" s="161"/>
      <c r="BU561" s="161"/>
      <c r="BV561" s="161"/>
      <c r="BW561" s="161"/>
      <c r="BX561" s="161"/>
      <c r="BY561" s="161"/>
      <c r="BZ561" s="16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46"/>
      <c r="AG562" s="168"/>
      <c r="AH562" s="161"/>
      <c r="AI562" s="161"/>
      <c r="AJ562" s="161"/>
      <c r="AK562" s="161"/>
      <c r="AL562" s="161"/>
      <c r="AM562" s="161"/>
      <c r="AN562" s="161"/>
      <c r="AO562" s="161"/>
      <c r="AP562" s="161"/>
      <c r="AQ562" s="161"/>
      <c r="AR562" s="161"/>
      <c r="AS562" s="161"/>
      <c r="AT562" s="161"/>
      <c r="AU562" s="161"/>
      <c r="AV562" s="161"/>
      <c r="AW562" s="161"/>
      <c r="AX562" s="161"/>
      <c r="AY562" s="161"/>
      <c r="AZ562" s="161"/>
      <c r="BA562" s="161"/>
      <c r="BB562" s="161"/>
      <c r="BC562" s="161"/>
      <c r="BD562" s="161"/>
      <c r="BE562" s="161"/>
      <c r="BF562" s="161"/>
      <c r="BG562" s="161"/>
      <c r="BH562" s="161"/>
      <c r="BI562" s="161"/>
      <c r="BJ562" s="161"/>
      <c r="BK562" s="161"/>
      <c r="BL562" s="161"/>
      <c r="BM562" s="161"/>
      <c r="BN562" s="161"/>
      <c r="BO562" s="161"/>
      <c r="BP562" s="161"/>
      <c r="BQ562" s="161"/>
      <c r="BR562" s="161"/>
      <c r="BS562" s="161"/>
      <c r="BT562" s="161"/>
      <c r="BU562" s="161"/>
      <c r="BV562" s="161"/>
      <c r="BW562" s="161"/>
      <c r="BX562" s="161"/>
      <c r="BY562" s="161"/>
      <c r="BZ562" s="16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46"/>
      <c r="AG563" s="168"/>
      <c r="AH563" s="161"/>
      <c r="AI563" s="161"/>
      <c r="AJ563" s="161"/>
      <c r="AK563" s="161"/>
      <c r="AL563" s="161"/>
      <c r="AM563" s="161"/>
      <c r="AN563" s="161"/>
      <c r="AO563" s="161"/>
      <c r="AP563" s="161"/>
      <c r="AQ563" s="161"/>
      <c r="AR563" s="161"/>
      <c r="AS563" s="161"/>
      <c r="AT563" s="161"/>
      <c r="AU563" s="161"/>
      <c r="AV563" s="161"/>
      <c r="AW563" s="161"/>
      <c r="AX563" s="161"/>
      <c r="AY563" s="161"/>
      <c r="AZ563" s="161"/>
      <c r="BA563" s="161"/>
      <c r="BB563" s="161"/>
      <c r="BC563" s="161"/>
      <c r="BD563" s="161"/>
      <c r="BE563" s="161"/>
      <c r="BF563" s="161"/>
      <c r="BG563" s="161"/>
      <c r="BH563" s="161"/>
      <c r="BI563" s="161"/>
      <c r="BJ563" s="161"/>
      <c r="BK563" s="161"/>
      <c r="BL563" s="161"/>
      <c r="BM563" s="161"/>
      <c r="BN563" s="161"/>
      <c r="BO563" s="161"/>
      <c r="BP563" s="161"/>
      <c r="BQ563" s="161"/>
      <c r="BR563" s="161"/>
      <c r="BS563" s="161"/>
      <c r="BT563" s="161"/>
      <c r="BU563" s="161"/>
      <c r="BV563" s="161"/>
      <c r="BW563" s="161"/>
      <c r="BX563" s="161"/>
      <c r="BY563" s="161"/>
      <c r="BZ563" s="16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46"/>
      <c r="AG564" s="168"/>
      <c r="AH564" s="161"/>
      <c r="AI564" s="161"/>
      <c r="AJ564" s="161"/>
      <c r="AK564" s="161"/>
      <c r="AL564" s="161"/>
      <c r="AM564" s="161"/>
      <c r="AN564" s="161"/>
      <c r="AO564" s="161"/>
      <c r="AP564" s="161"/>
      <c r="AQ564" s="161"/>
      <c r="AR564" s="161"/>
      <c r="AS564" s="161"/>
      <c r="AT564" s="161"/>
      <c r="AU564" s="161"/>
      <c r="AV564" s="161"/>
      <c r="AW564" s="161"/>
      <c r="AX564" s="161"/>
      <c r="AY564" s="161"/>
      <c r="AZ564" s="161"/>
      <c r="BA564" s="161"/>
      <c r="BB564" s="161"/>
      <c r="BC564" s="161"/>
      <c r="BD564" s="161"/>
      <c r="BE564" s="161"/>
      <c r="BF564" s="161"/>
      <c r="BG564" s="161"/>
      <c r="BH564" s="161"/>
      <c r="BI564" s="161"/>
      <c r="BJ564" s="161"/>
      <c r="BK564" s="161"/>
      <c r="BL564" s="161"/>
      <c r="BM564" s="161"/>
      <c r="BN564" s="161"/>
      <c r="BO564" s="161"/>
      <c r="BP564" s="161"/>
      <c r="BQ564" s="161"/>
      <c r="BR564" s="161"/>
      <c r="BS564" s="161"/>
      <c r="BT564" s="161"/>
      <c r="BU564" s="161"/>
      <c r="BV564" s="161"/>
      <c r="BW564" s="161"/>
      <c r="BX564" s="161"/>
      <c r="BY564" s="161"/>
      <c r="BZ564" s="16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46"/>
      <c r="AG565" s="168"/>
      <c r="AH565" s="161"/>
      <c r="AI565" s="161"/>
      <c r="AJ565" s="161"/>
      <c r="AK565" s="161"/>
      <c r="AL565" s="161"/>
      <c r="AM565" s="161"/>
      <c r="AN565" s="161"/>
      <c r="AO565" s="161"/>
      <c r="AP565" s="161"/>
      <c r="AQ565" s="161"/>
      <c r="AR565" s="161"/>
      <c r="AS565" s="161"/>
      <c r="AT565" s="161"/>
      <c r="AU565" s="161"/>
      <c r="AV565" s="161"/>
      <c r="AW565" s="161"/>
      <c r="AX565" s="161"/>
      <c r="AY565" s="161"/>
      <c r="AZ565" s="161"/>
      <c r="BA565" s="161"/>
      <c r="BB565" s="161"/>
      <c r="BC565" s="161"/>
      <c r="BD565" s="161"/>
      <c r="BE565" s="161"/>
      <c r="BF565" s="161"/>
      <c r="BG565" s="161"/>
      <c r="BH565" s="161"/>
      <c r="BI565" s="161"/>
      <c r="BJ565" s="161"/>
      <c r="BK565" s="161"/>
      <c r="BL565" s="161"/>
      <c r="BM565" s="161"/>
      <c r="BN565" s="161"/>
      <c r="BO565" s="161"/>
      <c r="BP565" s="161"/>
      <c r="BQ565" s="161"/>
      <c r="BR565" s="161"/>
      <c r="BS565" s="161"/>
      <c r="BT565" s="161"/>
      <c r="BU565" s="161"/>
      <c r="BV565" s="161"/>
      <c r="BW565" s="161"/>
      <c r="BX565" s="161"/>
      <c r="BY565" s="161"/>
      <c r="BZ565" s="16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46"/>
      <c r="AG566" s="168"/>
      <c r="AH566" s="161"/>
      <c r="AI566" s="161"/>
      <c r="AJ566" s="161"/>
      <c r="AK566" s="161"/>
      <c r="AL566" s="161"/>
      <c r="AM566" s="161"/>
      <c r="AN566" s="161"/>
      <c r="AO566" s="161"/>
      <c r="AP566" s="161"/>
      <c r="AQ566" s="161"/>
      <c r="AR566" s="161"/>
      <c r="AS566" s="161"/>
      <c r="AT566" s="161"/>
      <c r="AU566" s="161"/>
      <c r="AV566" s="161"/>
      <c r="AW566" s="161"/>
      <c r="AX566" s="161"/>
      <c r="AY566" s="161"/>
      <c r="AZ566" s="161"/>
      <c r="BA566" s="161"/>
      <c r="BB566" s="161"/>
      <c r="BC566" s="161"/>
      <c r="BD566" s="161"/>
      <c r="BE566" s="161"/>
      <c r="BF566" s="161"/>
      <c r="BG566" s="161"/>
      <c r="BH566" s="161"/>
      <c r="BI566" s="161"/>
      <c r="BJ566" s="161"/>
      <c r="BK566" s="161"/>
      <c r="BL566" s="161"/>
      <c r="BM566" s="161"/>
      <c r="BN566" s="161"/>
      <c r="BO566" s="161"/>
      <c r="BP566" s="161"/>
      <c r="BQ566" s="161"/>
      <c r="BR566" s="161"/>
      <c r="BS566" s="161"/>
      <c r="BT566" s="161"/>
      <c r="BU566" s="161"/>
      <c r="BV566" s="161"/>
      <c r="BW566" s="161"/>
      <c r="BX566" s="161"/>
      <c r="BY566" s="161"/>
      <c r="BZ566" s="16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46"/>
      <c r="AG567" s="168"/>
      <c r="AH567" s="161"/>
      <c r="AI567" s="161"/>
      <c r="AJ567" s="161"/>
      <c r="AK567" s="161"/>
      <c r="AL567" s="161"/>
      <c r="AM567" s="161"/>
      <c r="AN567" s="161"/>
      <c r="AO567" s="161"/>
      <c r="AP567" s="161"/>
      <c r="AQ567" s="161"/>
      <c r="AR567" s="161"/>
      <c r="AS567" s="161"/>
      <c r="AT567" s="161"/>
      <c r="AU567" s="161"/>
      <c r="AV567" s="161"/>
      <c r="AW567" s="161"/>
      <c r="AX567" s="161"/>
      <c r="AY567" s="161"/>
      <c r="AZ567" s="161"/>
      <c r="BA567" s="161"/>
      <c r="BB567" s="161"/>
      <c r="BC567" s="161"/>
      <c r="BD567" s="161"/>
      <c r="BE567" s="161"/>
      <c r="BF567" s="161"/>
      <c r="BG567" s="161"/>
      <c r="BH567" s="161"/>
      <c r="BI567" s="161"/>
      <c r="BJ567" s="161"/>
      <c r="BK567" s="161"/>
      <c r="BL567" s="161"/>
      <c r="BM567" s="161"/>
      <c r="BN567" s="161"/>
      <c r="BO567" s="161"/>
      <c r="BP567" s="161"/>
      <c r="BQ567" s="161"/>
      <c r="BR567" s="161"/>
      <c r="BS567" s="161"/>
      <c r="BT567" s="161"/>
      <c r="BU567" s="161"/>
      <c r="BV567" s="161"/>
      <c r="BW567" s="161"/>
      <c r="BX567" s="161"/>
      <c r="BY567" s="161"/>
      <c r="BZ567" s="16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46"/>
      <c r="AG568" s="168"/>
      <c r="AH568" s="161"/>
      <c r="AI568" s="161"/>
      <c r="AJ568" s="161"/>
      <c r="AK568" s="161"/>
      <c r="AL568" s="161"/>
      <c r="AM568" s="161"/>
      <c r="AN568" s="161"/>
      <c r="AO568" s="161"/>
      <c r="AP568" s="161"/>
      <c r="AQ568" s="161"/>
      <c r="AR568" s="161"/>
      <c r="AS568" s="161"/>
      <c r="AT568" s="161"/>
      <c r="AU568" s="161"/>
      <c r="AV568" s="161"/>
      <c r="AW568" s="161"/>
      <c r="AX568" s="161"/>
      <c r="AY568" s="161"/>
      <c r="AZ568" s="161"/>
      <c r="BA568" s="161"/>
      <c r="BB568" s="161"/>
      <c r="BC568" s="161"/>
      <c r="BD568" s="161"/>
      <c r="BE568" s="161"/>
      <c r="BF568" s="161"/>
      <c r="BG568" s="161"/>
      <c r="BH568" s="161"/>
      <c r="BI568" s="161"/>
      <c r="BJ568" s="161"/>
      <c r="BK568" s="161"/>
      <c r="BL568" s="161"/>
      <c r="BM568" s="161"/>
      <c r="BN568" s="161"/>
      <c r="BO568" s="161"/>
      <c r="BP568" s="161"/>
      <c r="BQ568" s="161"/>
      <c r="BR568" s="161"/>
      <c r="BS568" s="161"/>
      <c r="BT568" s="161"/>
      <c r="BU568" s="161"/>
      <c r="BV568" s="161"/>
      <c r="BW568" s="161"/>
      <c r="BX568" s="161"/>
      <c r="BY568" s="161"/>
      <c r="BZ568" s="16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46"/>
      <c r="AG569" s="168"/>
      <c r="AH569" s="161"/>
      <c r="AI569" s="161"/>
      <c r="AJ569" s="161"/>
      <c r="AK569" s="161"/>
      <c r="AL569" s="161"/>
      <c r="AM569" s="161"/>
      <c r="AN569" s="161"/>
      <c r="AO569" s="161"/>
      <c r="AP569" s="161"/>
      <c r="AQ569" s="161"/>
      <c r="AR569" s="161"/>
      <c r="AS569" s="161"/>
      <c r="AT569" s="161"/>
      <c r="AU569" s="161"/>
      <c r="AV569" s="161"/>
      <c r="AW569" s="161"/>
      <c r="AX569" s="161"/>
      <c r="AY569" s="161"/>
      <c r="AZ569" s="161"/>
      <c r="BA569" s="161"/>
      <c r="BB569" s="161"/>
      <c r="BC569" s="161"/>
      <c r="BD569" s="161"/>
      <c r="BE569" s="161"/>
      <c r="BF569" s="161"/>
      <c r="BG569" s="161"/>
      <c r="BH569" s="161"/>
      <c r="BI569" s="161"/>
      <c r="BJ569" s="161"/>
      <c r="BK569" s="161"/>
      <c r="BL569" s="161"/>
      <c r="BM569" s="161"/>
      <c r="BN569" s="161"/>
      <c r="BO569" s="161"/>
      <c r="BP569" s="161"/>
      <c r="BQ569" s="161"/>
      <c r="BR569" s="161"/>
      <c r="BS569" s="161"/>
      <c r="BT569" s="161"/>
      <c r="BU569" s="161"/>
      <c r="BV569" s="161"/>
      <c r="BW569" s="161"/>
      <c r="BX569" s="161"/>
      <c r="BY569" s="161"/>
      <c r="BZ569" s="16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9"/>
      <c r="C570" s="220"/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385"/>
      <c r="AG570" s="177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8"/>
      <c r="AV570" s="178"/>
      <c r="AW570" s="178"/>
      <c r="AX570" s="178"/>
      <c r="AY570" s="178"/>
      <c r="AZ570" s="178"/>
      <c r="BA570" s="178"/>
      <c r="BB570" s="178"/>
      <c r="BC570" s="178"/>
      <c r="BD570" s="178"/>
      <c r="BE570" s="178"/>
      <c r="BF570" s="178"/>
      <c r="BG570" s="178"/>
      <c r="BH570" s="178"/>
      <c r="BI570" s="178"/>
      <c r="BJ570" s="178"/>
      <c r="BK570" s="178"/>
      <c r="BL570" s="178"/>
      <c r="BM570" s="178"/>
      <c r="BN570" s="178"/>
      <c r="BO570" s="178"/>
      <c r="BP570" s="178"/>
      <c r="BQ570" s="178"/>
      <c r="BR570" s="178"/>
      <c r="BS570" s="178"/>
      <c r="BT570" s="178"/>
      <c r="BU570" s="178"/>
      <c r="BV570" s="178"/>
      <c r="BW570" s="178"/>
      <c r="BX570" s="178"/>
      <c r="BY570" s="178"/>
      <c r="BZ570" s="17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198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198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1" t="s">
        <v>104</v>
      </c>
      <c r="AL644" s="352"/>
      <c r="AM644" s="352"/>
      <c r="AN644" s="352"/>
      <c r="AO644" s="352"/>
      <c r="AP644" s="352"/>
      <c r="AQ644" s="352"/>
      <c r="AR644" s="352"/>
      <c r="AS644" s="352"/>
      <c r="AT644" s="352"/>
      <c r="AU644" s="352"/>
      <c r="AV644" s="352"/>
      <c r="AW644" s="352"/>
      <c r="AX644" s="352"/>
      <c r="AY644" s="352"/>
      <c r="AZ644" s="352"/>
      <c r="BA644" s="352"/>
      <c r="BB644" s="352"/>
      <c r="BC644" s="352"/>
      <c r="BD644" s="352"/>
      <c r="BE644" s="352"/>
      <c r="BF644" s="352"/>
      <c r="BG644" s="352"/>
      <c r="BH644" s="352"/>
      <c r="BI644" s="352"/>
      <c r="BJ644" s="352"/>
      <c r="BK644" s="352"/>
      <c r="BL644" s="352"/>
      <c r="BM644" s="352"/>
      <c r="BN644" s="352"/>
      <c r="BO644" s="352"/>
      <c r="BP644" s="352"/>
      <c r="BQ644" s="352"/>
      <c r="BR644" s="352"/>
      <c r="BS644" s="352"/>
      <c r="BT644" s="352"/>
      <c r="BU644" s="352"/>
      <c r="BV644" s="352"/>
      <c r="BW644" s="352"/>
      <c r="BX644" s="352"/>
      <c r="BY644" s="352"/>
      <c r="BZ644" s="353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0" t="s">
        <v>51</v>
      </c>
      <c r="AL645" s="361"/>
      <c r="AM645" s="361"/>
      <c r="AN645" s="361"/>
      <c r="AO645" s="361"/>
      <c r="AP645" s="361"/>
      <c r="AQ645" s="361"/>
      <c r="AR645" s="361"/>
      <c r="AS645" s="361"/>
      <c r="AT645" s="361"/>
      <c r="AU645" s="361"/>
      <c r="AV645" s="361"/>
      <c r="AW645" s="361"/>
      <c r="AX645" s="362"/>
      <c r="AY645" s="360" t="s">
        <v>52</v>
      </c>
      <c r="AZ645" s="361"/>
      <c r="BA645" s="361"/>
      <c r="BB645" s="361"/>
      <c r="BC645" s="361"/>
      <c r="BD645" s="361"/>
      <c r="BE645" s="361"/>
      <c r="BF645" s="361"/>
      <c r="BG645" s="361"/>
      <c r="BH645" s="361"/>
      <c r="BI645" s="361"/>
      <c r="BJ645" s="361"/>
      <c r="BK645" s="361"/>
      <c r="BL645" s="362"/>
      <c r="BM645" s="360" t="s">
        <v>53</v>
      </c>
      <c r="BN645" s="361"/>
      <c r="BO645" s="361"/>
      <c r="BP645" s="361"/>
      <c r="BQ645" s="361"/>
      <c r="BR645" s="361"/>
      <c r="BS645" s="361"/>
      <c r="BT645" s="361"/>
      <c r="BU645" s="361"/>
      <c r="BV645" s="361"/>
      <c r="BW645" s="361"/>
      <c r="BX645" s="361"/>
      <c r="BY645" s="361"/>
      <c r="BZ645" s="362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4">
        <f>AJ38</f>
        <v>2017</v>
      </c>
      <c r="AL646" s="355"/>
      <c r="AM646" s="355"/>
      <c r="AN646" s="355"/>
      <c r="AO646" s="355"/>
      <c r="AP646" s="355"/>
      <c r="AQ646" s="355"/>
      <c r="AR646" s="355"/>
      <c r="AS646" s="355"/>
      <c r="AT646" s="355"/>
      <c r="AU646" s="355"/>
      <c r="AV646" s="355"/>
      <c r="AW646" s="355"/>
      <c r="AX646" s="355"/>
      <c r="AY646" s="355"/>
      <c r="AZ646" s="355"/>
      <c r="BA646" s="355"/>
      <c r="BB646" s="355"/>
      <c r="BC646" s="355"/>
      <c r="BD646" s="355"/>
      <c r="BE646" s="355"/>
      <c r="BF646" s="355"/>
      <c r="BG646" s="355"/>
      <c r="BH646" s="355"/>
      <c r="BI646" s="355"/>
      <c r="BJ646" s="355"/>
      <c r="BK646" s="355"/>
      <c r="BL646" s="355"/>
      <c r="BM646" s="355"/>
      <c r="BN646" s="355"/>
      <c r="BO646" s="355"/>
      <c r="BP646" s="355"/>
      <c r="BQ646" s="355"/>
      <c r="BR646" s="355"/>
      <c r="BS646" s="355"/>
      <c r="BT646" s="355"/>
      <c r="BU646" s="355"/>
      <c r="BV646" s="355"/>
      <c r="BW646" s="355"/>
      <c r="BX646" s="355"/>
      <c r="BY646" s="355"/>
      <c r="BZ646" s="355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6" t="s">
        <v>105</v>
      </c>
      <c r="C647" s="357"/>
      <c r="D647" s="357"/>
      <c r="E647" s="357"/>
      <c r="F647" s="357"/>
      <c r="G647" s="357"/>
      <c r="H647" s="357"/>
      <c r="I647" s="357"/>
      <c r="J647" s="357"/>
      <c r="K647" s="357"/>
      <c r="L647" s="357"/>
      <c r="M647" s="357"/>
      <c r="N647" s="357"/>
      <c r="O647" s="357"/>
      <c r="P647" s="357"/>
      <c r="Q647" s="357"/>
      <c r="R647" s="357"/>
      <c r="S647" s="357"/>
      <c r="T647" s="357"/>
      <c r="U647" s="357"/>
      <c r="V647" s="357"/>
      <c r="W647" s="357"/>
      <c r="X647" s="357"/>
      <c r="Y647" s="357"/>
      <c r="Z647" s="357"/>
      <c r="AA647" s="357"/>
      <c r="AB647" s="357"/>
      <c r="AC647" s="357"/>
      <c r="AD647" s="357"/>
      <c r="AE647" s="357"/>
      <c r="AF647" s="357"/>
      <c r="AG647" s="357"/>
      <c r="AH647" s="357"/>
      <c r="AI647" s="357"/>
      <c r="AJ647" s="357"/>
      <c r="AK647" s="358"/>
      <c r="AL647" s="358"/>
      <c r="AM647" s="358"/>
      <c r="AN647" s="358"/>
      <c r="AO647" s="358"/>
      <c r="AP647" s="358"/>
      <c r="AQ647" s="358"/>
      <c r="AR647" s="358"/>
      <c r="AS647" s="358"/>
      <c r="AT647" s="358"/>
      <c r="AU647" s="358"/>
      <c r="AV647" s="358"/>
      <c r="AW647" s="358"/>
      <c r="AX647" s="358"/>
      <c r="AY647" s="358"/>
      <c r="AZ647" s="358"/>
      <c r="BA647" s="358"/>
      <c r="BB647" s="358"/>
      <c r="BC647" s="358"/>
      <c r="BD647" s="358"/>
      <c r="BE647" s="358"/>
      <c r="BF647" s="358"/>
      <c r="BG647" s="358"/>
      <c r="BH647" s="358"/>
      <c r="BI647" s="358"/>
      <c r="BJ647" s="358"/>
      <c r="BK647" s="358"/>
      <c r="BL647" s="358"/>
      <c r="BM647" s="358"/>
      <c r="BN647" s="358"/>
      <c r="BO647" s="358"/>
      <c r="BP647" s="358"/>
      <c r="BQ647" s="358"/>
      <c r="BR647" s="358"/>
      <c r="BS647" s="358"/>
      <c r="BT647" s="358"/>
      <c r="BU647" s="358"/>
      <c r="BV647" s="358"/>
      <c r="BW647" s="358"/>
      <c r="BX647" s="358"/>
      <c r="BY647" s="358"/>
      <c r="BZ647" s="35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9" t="s">
        <v>117</v>
      </c>
      <c r="C648" s="310"/>
      <c r="D648" s="310"/>
      <c r="E648" s="310"/>
      <c r="F648" s="310"/>
      <c r="G648" s="310"/>
      <c r="H648" s="310"/>
      <c r="I648" s="310"/>
      <c r="J648" s="310"/>
      <c r="K648" s="310"/>
      <c r="L648" s="310"/>
      <c r="M648" s="310"/>
      <c r="N648" s="310"/>
      <c r="O648" s="310"/>
      <c r="P648" s="310"/>
      <c r="Q648" s="310"/>
      <c r="R648" s="310"/>
      <c r="S648" s="310"/>
      <c r="T648" s="310"/>
      <c r="U648" s="310"/>
      <c r="V648" s="310"/>
      <c r="W648" s="310"/>
      <c r="X648" s="310"/>
      <c r="Y648" s="310"/>
      <c r="Z648" s="310"/>
      <c r="AA648" s="310"/>
      <c r="AB648" s="310"/>
      <c r="AC648" s="310"/>
      <c r="AD648" s="310"/>
      <c r="AE648" s="310"/>
      <c r="AF648" s="310"/>
      <c r="AG648" s="310"/>
      <c r="AH648" s="310"/>
      <c r="AI648" s="310"/>
      <c r="AJ648" s="310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1"/>
      <c r="C649" s="312"/>
      <c r="D649" s="312"/>
      <c r="E649" s="312"/>
      <c r="F649" s="312"/>
      <c r="G649" s="312"/>
      <c r="H649" s="312"/>
      <c r="I649" s="312"/>
      <c r="J649" s="312"/>
      <c r="K649" s="312"/>
      <c r="L649" s="312"/>
      <c r="M649" s="312"/>
      <c r="N649" s="312"/>
      <c r="O649" s="312"/>
      <c r="P649" s="312"/>
      <c r="Q649" s="312"/>
      <c r="R649" s="312"/>
      <c r="S649" s="312"/>
      <c r="T649" s="312"/>
      <c r="U649" s="312"/>
      <c r="V649" s="312"/>
      <c r="W649" s="312"/>
      <c r="X649" s="312"/>
      <c r="Y649" s="312"/>
      <c r="Z649" s="312"/>
      <c r="AA649" s="312"/>
      <c r="AB649" s="312"/>
      <c r="AC649" s="312"/>
      <c r="AD649" s="312"/>
      <c r="AE649" s="312"/>
      <c r="AF649" s="312"/>
      <c r="AG649" s="312"/>
      <c r="AH649" s="312"/>
      <c r="AI649" s="312"/>
      <c r="AJ649" s="312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3"/>
      <c r="C650" s="314"/>
      <c r="D650" s="314"/>
      <c r="E650" s="314"/>
      <c r="F650" s="314"/>
      <c r="G650" s="314"/>
      <c r="H650" s="314"/>
      <c r="I650" s="314"/>
      <c r="J650" s="314"/>
      <c r="K650" s="314"/>
      <c r="L650" s="314"/>
      <c r="M650" s="314"/>
      <c r="N650" s="314"/>
      <c r="O650" s="314"/>
      <c r="P650" s="314"/>
      <c r="Q650" s="314"/>
      <c r="R650" s="314"/>
      <c r="S650" s="314"/>
      <c r="T650" s="314"/>
      <c r="U650" s="314"/>
      <c r="V650" s="314"/>
      <c r="W650" s="314"/>
      <c r="X650" s="314"/>
      <c r="Y650" s="314"/>
      <c r="Z650" s="314"/>
      <c r="AA650" s="314"/>
      <c r="AB650" s="314"/>
      <c r="AC650" s="314"/>
      <c r="AD650" s="314"/>
      <c r="AE650" s="314"/>
      <c r="AF650" s="314"/>
      <c r="AG650" s="314"/>
      <c r="AH650" s="314"/>
      <c r="AI650" s="314"/>
      <c r="AJ650" s="314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29" t="s">
        <v>108</v>
      </c>
      <c r="C651" s="230"/>
      <c r="D651" s="230"/>
      <c r="E651" s="230"/>
      <c r="F651" s="230"/>
      <c r="G651" s="230"/>
      <c r="H651" s="230"/>
      <c r="I651" s="230"/>
      <c r="J651" s="230"/>
      <c r="K651" s="230"/>
      <c r="L651" s="230"/>
      <c r="M651" s="230"/>
      <c r="N651" s="230"/>
      <c r="O651" s="230"/>
      <c r="P651" s="230"/>
      <c r="Q651" s="230"/>
      <c r="R651" s="230"/>
      <c r="S651" s="230"/>
      <c r="T651" s="230"/>
      <c r="U651" s="230"/>
      <c r="V651" s="230"/>
      <c r="W651" s="230"/>
      <c r="X651" s="230"/>
      <c r="Y651" s="230"/>
      <c r="Z651" s="230"/>
      <c r="AA651" s="231" t="s">
        <v>54</v>
      </c>
      <c r="AB651" s="231"/>
      <c r="AC651" s="231"/>
      <c r="AD651" s="231"/>
      <c r="AE651" s="231"/>
      <c r="AF651" s="231"/>
      <c r="AG651" s="231"/>
      <c r="AH651" s="231"/>
      <c r="AI651" s="231"/>
      <c r="AJ651" s="232"/>
      <c r="AK651" s="233">
        <f>+SUM(AK652:AX654)</f>
        <v>0</v>
      </c>
      <c r="AL651" s="233"/>
      <c r="AM651" s="233"/>
      <c r="AN651" s="233"/>
      <c r="AO651" s="233"/>
      <c r="AP651" s="233"/>
      <c r="AQ651" s="233"/>
      <c r="AR651" s="233"/>
      <c r="AS651" s="233"/>
      <c r="AT651" s="233"/>
      <c r="AU651" s="233"/>
      <c r="AV651" s="233"/>
      <c r="AW651" s="233"/>
      <c r="AX651" s="233"/>
      <c r="AY651" s="233">
        <f>+SUM(AY652:BL654)</f>
        <v>0</v>
      </c>
      <c r="AZ651" s="233"/>
      <c r="BA651" s="233"/>
      <c r="BB651" s="233"/>
      <c r="BC651" s="233"/>
      <c r="BD651" s="233"/>
      <c r="BE651" s="233"/>
      <c r="BF651" s="233"/>
      <c r="BG651" s="233"/>
      <c r="BH651" s="233"/>
      <c r="BI651" s="233"/>
      <c r="BJ651" s="233"/>
      <c r="BK651" s="233"/>
      <c r="BL651" s="233"/>
      <c r="BM651" s="233">
        <f>+SUM(BM652:BZ654)</f>
        <v>0</v>
      </c>
      <c r="BN651" s="233"/>
      <c r="BO651" s="233"/>
      <c r="BP651" s="233"/>
      <c r="BQ651" s="233"/>
      <c r="BR651" s="233"/>
      <c r="BS651" s="233"/>
      <c r="BT651" s="233"/>
      <c r="BU651" s="233"/>
      <c r="BV651" s="233"/>
      <c r="BW651" s="233"/>
      <c r="BX651" s="233"/>
      <c r="BY651" s="233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61"/>
      <c r="AL652" s="161"/>
      <c r="AM652" s="161"/>
      <c r="AN652" s="161"/>
      <c r="AO652" s="161"/>
      <c r="AP652" s="161"/>
      <c r="AQ652" s="161"/>
      <c r="AR652" s="161"/>
      <c r="AS652" s="161"/>
      <c r="AT652" s="161"/>
      <c r="AU652" s="161"/>
      <c r="AV652" s="161"/>
      <c r="AW652" s="161"/>
      <c r="AX652" s="161"/>
      <c r="AY652" s="161"/>
      <c r="AZ652" s="161"/>
      <c r="BA652" s="161"/>
      <c r="BB652" s="161"/>
      <c r="BC652" s="161"/>
      <c r="BD652" s="161"/>
      <c r="BE652" s="161"/>
      <c r="BF652" s="161"/>
      <c r="BG652" s="161"/>
      <c r="BH652" s="161"/>
      <c r="BI652" s="161"/>
      <c r="BJ652" s="161"/>
      <c r="BK652" s="161"/>
      <c r="BL652" s="161"/>
      <c r="BM652" s="161"/>
      <c r="BN652" s="161"/>
      <c r="BO652" s="161"/>
      <c r="BP652" s="161"/>
      <c r="BQ652" s="161"/>
      <c r="BR652" s="161"/>
      <c r="BS652" s="161"/>
      <c r="BT652" s="161"/>
      <c r="BU652" s="161"/>
      <c r="BV652" s="161"/>
      <c r="BW652" s="161"/>
      <c r="BX652" s="161"/>
      <c r="BY652" s="161"/>
      <c r="BZ652" s="16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61"/>
      <c r="AL653" s="161"/>
      <c r="AM653" s="161"/>
      <c r="AN653" s="161"/>
      <c r="AO653" s="161"/>
      <c r="AP653" s="161"/>
      <c r="AQ653" s="161"/>
      <c r="AR653" s="161"/>
      <c r="AS653" s="161"/>
      <c r="AT653" s="161"/>
      <c r="AU653" s="161"/>
      <c r="AV653" s="161"/>
      <c r="AW653" s="161"/>
      <c r="AX653" s="161"/>
      <c r="AY653" s="161"/>
      <c r="AZ653" s="161"/>
      <c r="BA653" s="161"/>
      <c r="BB653" s="161"/>
      <c r="BC653" s="161"/>
      <c r="BD653" s="161"/>
      <c r="BE653" s="161"/>
      <c r="BF653" s="161"/>
      <c r="BG653" s="161"/>
      <c r="BH653" s="161"/>
      <c r="BI653" s="161"/>
      <c r="BJ653" s="161"/>
      <c r="BK653" s="161"/>
      <c r="BL653" s="161"/>
      <c r="BM653" s="161"/>
      <c r="BN653" s="161"/>
      <c r="BO653" s="161"/>
      <c r="BP653" s="161"/>
      <c r="BQ653" s="161"/>
      <c r="BR653" s="161"/>
      <c r="BS653" s="161"/>
      <c r="BT653" s="161"/>
      <c r="BU653" s="161"/>
      <c r="BV653" s="161"/>
      <c r="BW653" s="161"/>
      <c r="BX653" s="161"/>
      <c r="BY653" s="161"/>
      <c r="BZ653" s="16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61"/>
      <c r="AL654" s="161"/>
      <c r="AM654" s="161"/>
      <c r="AN654" s="161"/>
      <c r="AO654" s="161"/>
      <c r="AP654" s="161"/>
      <c r="AQ654" s="161"/>
      <c r="AR654" s="161"/>
      <c r="AS654" s="161"/>
      <c r="AT654" s="161"/>
      <c r="AU654" s="161"/>
      <c r="AV654" s="161"/>
      <c r="AW654" s="161"/>
      <c r="AX654" s="161"/>
      <c r="AY654" s="161"/>
      <c r="AZ654" s="161"/>
      <c r="BA654" s="161"/>
      <c r="BB654" s="161"/>
      <c r="BC654" s="161"/>
      <c r="BD654" s="161"/>
      <c r="BE654" s="161"/>
      <c r="BF654" s="161"/>
      <c r="BG654" s="161"/>
      <c r="BH654" s="161"/>
      <c r="BI654" s="161"/>
      <c r="BJ654" s="161"/>
      <c r="BK654" s="161"/>
      <c r="BL654" s="161"/>
      <c r="BM654" s="161"/>
      <c r="BN654" s="161"/>
      <c r="BO654" s="161"/>
      <c r="BP654" s="161"/>
      <c r="BQ654" s="161"/>
      <c r="BR654" s="161"/>
      <c r="BS654" s="161"/>
      <c r="BT654" s="161"/>
      <c r="BU654" s="161"/>
      <c r="BV654" s="161"/>
      <c r="BW654" s="161"/>
      <c r="BX654" s="161"/>
      <c r="BY654" s="161"/>
      <c r="BZ654" s="16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2" t="s">
        <v>111</v>
      </c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4"/>
      <c r="AL655" s="225"/>
      <c r="AM655" s="225"/>
      <c r="AN655" s="225"/>
      <c r="AO655" s="225"/>
      <c r="AP655" s="225"/>
      <c r="AQ655" s="225"/>
      <c r="AR655" s="225"/>
      <c r="AS655" s="225"/>
      <c r="AT655" s="225"/>
      <c r="AU655" s="225"/>
      <c r="AV655" s="225"/>
      <c r="AW655" s="225"/>
      <c r="AX655" s="225"/>
      <c r="AY655" s="225"/>
      <c r="AZ655" s="225"/>
      <c r="BA655" s="225"/>
      <c r="BB655" s="225"/>
      <c r="BC655" s="225"/>
      <c r="BD655" s="225"/>
      <c r="BE655" s="225"/>
      <c r="BF655" s="225"/>
      <c r="BG655" s="225"/>
      <c r="BH655" s="225"/>
      <c r="BI655" s="225"/>
      <c r="BJ655" s="225"/>
      <c r="BK655" s="225"/>
      <c r="BL655" s="225"/>
      <c r="BM655" s="225"/>
      <c r="BN655" s="225"/>
      <c r="BO655" s="225"/>
      <c r="BP655" s="225"/>
      <c r="BQ655" s="225"/>
      <c r="BR655" s="225"/>
      <c r="BS655" s="225"/>
      <c r="BT655" s="225"/>
      <c r="BU655" s="225"/>
      <c r="BV655" s="225"/>
      <c r="BW655" s="225"/>
      <c r="BX655" s="225"/>
      <c r="BY655" s="225"/>
      <c r="BZ655" s="2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27"/>
      <c r="AL656" s="227"/>
      <c r="AM656" s="227"/>
      <c r="AN656" s="227"/>
      <c r="AO656" s="227"/>
      <c r="AP656" s="227"/>
      <c r="AQ656" s="227"/>
      <c r="AR656" s="227"/>
      <c r="AS656" s="227"/>
      <c r="AT656" s="227"/>
      <c r="AU656" s="227"/>
      <c r="AV656" s="227"/>
      <c r="AW656" s="227"/>
      <c r="AX656" s="227"/>
      <c r="AY656" s="227"/>
      <c r="AZ656" s="227"/>
      <c r="BA656" s="227"/>
      <c r="BB656" s="227"/>
      <c r="BC656" s="227"/>
      <c r="BD656" s="227"/>
      <c r="BE656" s="227"/>
      <c r="BF656" s="227"/>
      <c r="BG656" s="227"/>
      <c r="BH656" s="227"/>
      <c r="BI656" s="227"/>
      <c r="BJ656" s="227"/>
      <c r="BK656" s="227"/>
      <c r="BL656" s="227"/>
      <c r="BM656" s="227"/>
      <c r="BN656" s="227"/>
      <c r="BO656" s="227"/>
      <c r="BP656" s="227"/>
      <c r="BQ656" s="227"/>
      <c r="BR656" s="227"/>
      <c r="BS656" s="227"/>
      <c r="BT656" s="227"/>
      <c r="BU656" s="227"/>
      <c r="BV656" s="227"/>
      <c r="BW656" s="227"/>
      <c r="BX656" s="227"/>
      <c r="BY656" s="227"/>
      <c r="BZ656" s="2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61"/>
      <c r="AL657" s="161"/>
      <c r="AM657" s="161"/>
      <c r="AN657" s="161"/>
      <c r="AO657" s="161"/>
      <c r="AP657" s="161"/>
      <c r="AQ657" s="161"/>
      <c r="AR657" s="161"/>
      <c r="AS657" s="161"/>
      <c r="AT657" s="161"/>
      <c r="AU657" s="161"/>
      <c r="AV657" s="161"/>
      <c r="AW657" s="161"/>
      <c r="AX657" s="161"/>
      <c r="AY657" s="161"/>
      <c r="AZ657" s="161"/>
      <c r="BA657" s="161"/>
      <c r="BB657" s="161"/>
      <c r="BC657" s="161"/>
      <c r="BD657" s="161"/>
      <c r="BE657" s="161"/>
      <c r="BF657" s="161"/>
      <c r="BG657" s="161"/>
      <c r="BH657" s="161"/>
      <c r="BI657" s="161"/>
      <c r="BJ657" s="161"/>
      <c r="BK657" s="161"/>
      <c r="BL657" s="161"/>
      <c r="BM657" s="161"/>
      <c r="BN657" s="161"/>
      <c r="BO657" s="161"/>
      <c r="BP657" s="161"/>
      <c r="BQ657" s="161"/>
      <c r="BR657" s="161"/>
      <c r="BS657" s="161"/>
      <c r="BT657" s="161"/>
      <c r="BU657" s="161"/>
      <c r="BV657" s="161"/>
      <c r="BW657" s="161"/>
      <c r="BX657" s="161"/>
      <c r="BY657" s="161"/>
      <c r="BZ657" s="16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5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5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34" t="s">
        <v>115</v>
      </c>
      <c r="C660" s="235"/>
      <c r="D660" s="235"/>
      <c r="E660" s="235"/>
      <c r="F660" s="235"/>
      <c r="G660" s="235"/>
      <c r="H660" s="235"/>
      <c r="I660" s="235"/>
      <c r="J660" s="235"/>
      <c r="K660" s="235"/>
      <c r="L660" s="235"/>
      <c r="M660" s="235"/>
      <c r="N660" s="235"/>
      <c r="O660" s="235"/>
      <c r="P660" s="235"/>
      <c r="Q660" s="235"/>
      <c r="R660" s="235"/>
      <c r="S660" s="235"/>
      <c r="T660" s="235"/>
      <c r="U660" s="235"/>
      <c r="V660" s="235"/>
      <c r="W660" s="235"/>
      <c r="X660" s="235"/>
      <c r="Y660" s="235"/>
      <c r="Z660" s="235"/>
      <c r="AA660" s="235"/>
      <c r="AB660" s="235"/>
      <c r="AC660" s="235"/>
      <c r="AD660" s="235"/>
      <c r="AE660" s="235"/>
      <c r="AF660" s="235"/>
      <c r="AG660" s="235"/>
      <c r="AH660" s="235"/>
      <c r="AI660" s="235"/>
      <c r="AJ660" s="235"/>
      <c r="AK660" s="178"/>
      <c r="AL660" s="178"/>
      <c r="AM660" s="178"/>
      <c r="AN660" s="178"/>
      <c r="AO660" s="178"/>
      <c r="AP660" s="178"/>
      <c r="AQ660" s="178"/>
      <c r="AR660" s="178"/>
      <c r="AS660" s="178"/>
      <c r="AT660" s="178"/>
      <c r="AU660" s="178"/>
      <c r="AV660" s="178"/>
      <c r="AW660" s="178"/>
      <c r="AX660" s="178"/>
      <c r="AY660" s="178"/>
      <c r="AZ660" s="178"/>
      <c r="BA660" s="178"/>
      <c r="BB660" s="178"/>
      <c r="BC660" s="178"/>
      <c r="BD660" s="178"/>
      <c r="BE660" s="178"/>
      <c r="BF660" s="178"/>
      <c r="BG660" s="178"/>
      <c r="BH660" s="178"/>
      <c r="BI660" s="178"/>
      <c r="BJ660" s="178"/>
      <c r="BK660" s="178"/>
      <c r="BL660" s="178"/>
      <c r="BM660" s="178"/>
      <c r="BN660" s="178"/>
      <c r="BO660" s="178"/>
      <c r="BP660" s="178"/>
      <c r="BQ660" s="178"/>
      <c r="BR660" s="178"/>
      <c r="BS660" s="178"/>
      <c r="BT660" s="178"/>
      <c r="BU660" s="178"/>
      <c r="BV660" s="178"/>
      <c r="BW660" s="178"/>
      <c r="BX660" s="178"/>
      <c r="BY660" s="178"/>
      <c r="BZ660" s="17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1" t="s">
        <v>195</v>
      </c>
      <c r="L665" s="251"/>
      <c r="M665" s="251"/>
      <c r="N665" s="251"/>
      <c r="O665" s="25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2015-06-24T16:16:48Z</cp:lastPrinted>
  <dcterms:created xsi:type="dcterms:W3CDTF">2012-01-12T21:00:01Z</dcterms:created>
  <dcterms:modified xsi:type="dcterms:W3CDTF">2018-04-02T12:15:49Z</dcterms:modified>
</cp:coreProperties>
</file>