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/>
  <c r="CB689" s="1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DA675"/>
  <c r="CB675" s="1"/>
  <c r="CW674"/>
  <c r="CW673"/>
  <c r="DA673"/>
  <c r="CB673" s="1"/>
  <c r="CW672"/>
  <c r="CW671"/>
  <c r="CW670"/>
  <c r="CW669"/>
  <c r="CW668"/>
  <c r="CW667"/>
  <c r="CW666"/>
  <c r="DA666" s="1"/>
  <c r="CB666" s="1"/>
  <c r="CW665"/>
  <c r="DA665"/>
  <c r="CB665" s="1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DA392" s="1"/>
  <c r="CB392" s="1"/>
  <c r="CW391"/>
  <c r="CW390"/>
  <c r="DA390" s="1"/>
  <c r="CB390" s="1"/>
  <c r="CW389"/>
  <c r="CW388"/>
  <c r="DA388" s="1"/>
  <c r="CB388" s="1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/>
  <c r="CB493" s="1"/>
  <c r="CW492"/>
  <c r="DA492" s="1"/>
  <c r="CB492" s="1"/>
  <c r="CW491"/>
  <c r="CW490"/>
  <c r="DA490" s="1"/>
  <c r="CB490" s="1"/>
  <c r="CW489"/>
  <c r="DA489"/>
  <c r="CB489" s="1"/>
  <c r="CW488"/>
  <c r="DA488" s="1"/>
  <c r="CB488" s="1"/>
  <c r="CW487"/>
  <c r="CW486"/>
  <c r="CW485"/>
  <c r="CW484"/>
  <c r="CW483"/>
  <c r="CW482"/>
  <c r="DA482" s="1"/>
  <c r="CB482" s="1"/>
  <c r="CW481"/>
  <c r="DA481"/>
  <c r="CB481" s="1"/>
  <c r="CW480"/>
  <c r="CW479"/>
  <c r="DA479"/>
  <c r="CB479" s="1"/>
  <c r="CW478"/>
  <c r="CW477"/>
  <c r="CW476"/>
  <c r="CW475"/>
  <c r="CW474"/>
  <c r="CW473"/>
  <c r="CW472"/>
  <c r="CW471"/>
  <c r="DA471"/>
  <c r="CB471" s="1"/>
  <c r="CW470"/>
  <c r="CW469"/>
  <c r="DA469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DA455" s="1"/>
  <c r="CB455" s="1"/>
  <c r="CX454"/>
  <c r="CX453"/>
  <c r="DA453" s="1"/>
  <c r="CB453" s="1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DA439" s="1"/>
  <c r="CB439" s="1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/>
  <c r="CW326"/>
  <c r="DA326"/>
  <c r="CB326" s="1"/>
  <c r="CW325"/>
  <c r="DA325" s="1"/>
  <c r="CB325"/>
  <c r="CW324"/>
  <c r="DA324"/>
  <c r="CB324" s="1"/>
  <c r="CW323"/>
  <c r="DA323" s="1"/>
  <c r="CB323"/>
  <c r="CW322"/>
  <c r="DA322"/>
  <c r="CB322" s="1"/>
  <c r="CW321"/>
  <c r="DA321" s="1"/>
  <c r="CB32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88"/>
  <c r="DA288"/>
  <c r="CB288" s="1"/>
  <c r="CW287"/>
  <c r="DA287" s="1"/>
  <c r="CB287" s="1"/>
  <c r="CW286"/>
  <c r="DA286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 s="1"/>
  <c r="CB244"/>
  <c r="CW243"/>
  <c r="DA243"/>
  <c r="CB243" s="1"/>
  <c r="CW242"/>
  <c r="DA242" s="1"/>
  <c r="CB242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DA126" s="1"/>
  <c r="CB126" s="1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336"/>
  <c r="CB336" s="1"/>
  <c r="AB382"/>
  <c r="DA402"/>
  <c r="CB402"/>
  <c r="DA410"/>
  <c r="CB410"/>
  <c r="DA418"/>
  <c r="CB418"/>
  <c r="DA445"/>
  <c r="CB445"/>
  <c r="DA84"/>
  <c r="CB84"/>
  <c r="DA76"/>
  <c r="CB76"/>
  <c r="DA370"/>
  <c r="CB370" s="1"/>
  <c r="DA355"/>
  <c r="CB355" s="1"/>
  <c r="DA228"/>
  <c r="CB228"/>
  <c r="DA342"/>
  <c r="CB342"/>
  <c r="DA520"/>
  <c r="CB520"/>
  <c r="DA522"/>
  <c r="CB522"/>
  <c r="DA397"/>
  <c r="CB397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/>
  <c r="DA319"/>
  <c r="CB319"/>
  <c r="DA679"/>
  <c r="CB679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227"/>
  <c r="CB227"/>
  <c r="DA271"/>
  <c r="CB271"/>
  <c r="DA30"/>
  <c r="CB30"/>
  <c r="DA442"/>
  <c r="CB442"/>
  <c r="DA450"/>
  <c r="CB450"/>
  <c r="DA635"/>
  <c r="CB635"/>
  <c r="CX382"/>
  <c r="DA382"/>
  <c r="CB382" s="1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/>
  <c r="DA605"/>
  <c r="CB605"/>
  <c r="DA394"/>
  <c r="CB394"/>
  <c r="DA393"/>
  <c r="CB393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47"/>
  <c r="CB447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75"/>
  <c r="CB375" s="1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/>
  <c r="CX549"/>
  <c r="CX538"/>
  <c r="DA538" s="1"/>
  <c r="CB538" s="1"/>
  <c r="DA440"/>
  <c r="CB440"/>
  <c r="DA12"/>
  <c r="CB12"/>
  <c r="CX570"/>
  <c r="CX552"/>
  <c r="DA552" s="1"/>
  <c r="CB552" s="1"/>
  <c r="DA664"/>
  <c r="CB664"/>
  <c r="DA92"/>
  <c r="CB92"/>
  <c r="DA273"/>
  <c r="CB273"/>
  <c r="DA602"/>
  <c r="CB602"/>
  <c r="DA406"/>
  <c r="CB406"/>
  <c r="DA414"/>
  <c r="CB414"/>
  <c r="DA518"/>
  <c r="CB518"/>
  <c r="CX496"/>
  <c r="CX485"/>
  <c r="DA485" s="1"/>
  <c r="CB485" s="1"/>
  <c r="DA683"/>
  <c r="CB683" s="1"/>
  <c r="DA692"/>
  <c r="CB692" s="1"/>
  <c r="DA542"/>
  <c r="CB542" s="1"/>
  <c r="CX572"/>
  <c r="CX383"/>
  <c r="DA383"/>
  <c r="CB383" s="1"/>
  <c r="DA28"/>
  <c r="CB28"/>
  <c r="DA362"/>
  <c r="CB362" s="1"/>
  <c r="DA607"/>
  <c r="CB607" s="1"/>
  <c r="DA611"/>
  <c r="CB611" s="1"/>
  <c r="DA205"/>
  <c r="CB205" s="1"/>
  <c r="DA356"/>
  <c r="CB356" s="1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624"/>
  <c r="CB624"/>
  <c r="DA547"/>
  <c r="CB547"/>
  <c r="DA569"/>
  <c r="CB569"/>
  <c r="CX379"/>
  <c r="DA379"/>
  <c r="CB379" s="1"/>
  <c r="CX398"/>
  <c r="DA398"/>
  <c r="CB398" s="1"/>
  <c r="DA249"/>
  <c r="CB249" s="1"/>
  <c r="DA250"/>
  <c r="CB250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CX620"/>
  <c r="DA620" s="1"/>
  <c r="CB620" s="1"/>
  <c r="DA626"/>
  <c r="CB626"/>
  <c r="DA630"/>
  <c r="CB630"/>
  <c r="DA634"/>
  <c r="CB634"/>
  <c r="DA638"/>
  <c r="CB638"/>
  <c r="DA654"/>
  <c r="CB654"/>
  <c r="DA676"/>
  <c r="CB676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/>
  <c r="DA636"/>
  <c r="CB636"/>
  <c r="DA88"/>
  <c r="CB88"/>
  <c r="DA79"/>
  <c r="CB79"/>
  <c r="DA606"/>
  <c r="CB606"/>
  <c r="DA614"/>
  <c r="CB614"/>
  <c r="DA123"/>
  <c r="CB123"/>
  <c r="DA160"/>
  <c r="CB160"/>
  <c r="DA528"/>
  <c r="CB528"/>
  <c r="DA507"/>
  <c r="CB507"/>
  <c r="DA567"/>
  <c r="CB567"/>
  <c r="DA29"/>
  <c r="CB29"/>
  <c r="AC390"/>
  <c r="DA294"/>
  <c r="CB294" s="1"/>
  <c r="CX432"/>
  <c r="DA432" s="1"/>
  <c r="CB432" s="1"/>
  <c r="DA184"/>
  <c r="CB184"/>
  <c r="DA248"/>
  <c r="CB248"/>
  <c r="DA148"/>
  <c r="CB148"/>
  <c r="CW146"/>
  <c r="DA146"/>
  <c r="CB146" s="1"/>
  <c r="CX437"/>
  <c r="CX595"/>
  <c r="DA595"/>
  <c r="CB595" s="1"/>
  <c r="DA31"/>
  <c r="CB31" s="1"/>
  <c r="CX484"/>
  <c r="CX473" s="1"/>
  <c r="CX380"/>
  <c r="DA380"/>
  <c r="CB380" s="1"/>
  <c r="CX378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/>
  <c r="DA115"/>
  <c r="CB115"/>
  <c r="CW111"/>
  <c r="DA111"/>
  <c r="CB111" s="1"/>
  <c r="CW144"/>
  <c r="DA144"/>
  <c r="CB144" s="1"/>
  <c r="CW224"/>
  <c r="DA224" s="1"/>
  <c r="CB224" s="1"/>
  <c r="CW110"/>
  <c r="DA110" s="1"/>
  <c r="CB110" s="1"/>
  <c r="CW225"/>
  <c r="DA225" s="1"/>
  <c r="CB225" s="1"/>
  <c r="DA444"/>
  <c r="CB444"/>
  <c r="DA503"/>
  <c r="CB503"/>
  <c r="DA395"/>
  <c r="CB395"/>
  <c r="DA89"/>
  <c r="CB89"/>
  <c r="DA367"/>
  <c r="CB367" s="1"/>
  <c r="DA412"/>
  <c r="CB41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/>
  <c r="DA389"/>
  <c r="CB389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74"/>
  <c r="CB674"/>
  <c r="CX669"/>
  <c r="CW246"/>
  <c r="DA246" s="1"/>
  <c r="CB246" s="1"/>
  <c r="CW584"/>
  <c r="DA584"/>
  <c r="CB584" s="1"/>
  <c r="CX645"/>
  <c r="DA645" s="1"/>
  <c r="CB645" s="1"/>
  <c r="CW122"/>
  <c r="DA122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 s="1"/>
  <c r="DA149"/>
  <c r="CB149"/>
  <c r="CX357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 s="1"/>
  <c r="CX534"/>
  <c r="DA534"/>
  <c r="CB534" s="1"/>
  <c r="CW202"/>
  <c r="DA202" s="1"/>
  <c r="CB202" s="1"/>
  <c r="CX539"/>
  <c r="DA539"/>
  <c r="CB539" s="1"/>
  <c r="CW269"/>
  <c r="DA269" s="1"/>
  <c r="CB269" s="1"/>
  <c r="CW312"/>
  <c r="DA312"/>
  <c r="CB312" s="1"/>
  <c r="CW145"/>
  <c r="CX643"/>
  <c r="DA643"/>
  <c r="CB643" s="1"/>
  <c r="DA204"/>
  <c r="CB204" s="1"/>
  <c r="CW203"/>
  <c r="DA203" s="1"/>
  <c r="CB203" s="1"/>
  <c r="DA293"/>
  <c r="CB293"/>
  <c r="CW290"/>
  <c r="DA290"/>
  <c r="CB290" s="1"/>
  <c r="DA658"/>
  <c r="CB658" s="1"/>
  <c r="DA661"/>
  <c r="CB661" s="1"/>
  <c r="DA403"/>
  <c r="CB403" s="1"/>
  <c r="DA622"/>
  <c r="CB622" s="1"/>
  <c r="DA182"/>
  <c r="CB182" s="1"/>
  <c r="CX513"/>
  <c r="DA513" s="1"/>
  <c r="CB513" s="1"/>
  <c r="DA516"/>
  <c r="CB516"/>
  <c r="DA524"/>
  <c r="CB524"/>
  <c r="DA343"/>
  <c r="CB343"/>
  <c r="DA354"/>
  <c r="CB354" s="1"/>
  <c r="CX648"/>
  <c r="DA648" s="1"/>
  <c r="CB648" s="1"/>
  <c r="DA87"/>
  <c r="CB87"/>
  <c r="DA365"/>
  <c r="CB365" s="1"/>
  <c r="DA21"/>
  <c r="CB21" s="1"/>
  <c r="DA405"/>
  <c r="CB405" s="1"/>
  <c r="DA464"/>
  <c r="CB464" s="1"/>
  <c r="DA670"/>
  <c r="CB670" s="1"/>
  <c r="CW510"/>
  <c r="DA510" s="1"/>
  <c r="CB510" s="1"/>
  <c r="CX553"/>
  <c r="DA553"/>
  <c r="CB553" s="1"/>
  <c r="CX554"/>
  <c r="DA554" s="1"/>
  <c r="CB554" s="1"/>
  <c r="CX536"/>
  <c r="DA536" s="1"/>
  <c r="CB536" s="1"/>
  <c r="DA496"/>
  <c r="CB496"/>
  <c r="CX486"/>
  <c r="DA486"/>
  <c r="CB486" s="1"/>
  <c r="CX422"/>
  <c r="DA422" s="1"/>
  <c r="CB422" s="1"/>
  <c r="DA570"/>
  <c r="CB570" s="1"/>
  <c r="CX421"/>
  <c r="DA421" s="1"/>
  <c r="CB421" s="1"/>
  <c r="CX555"/>
  <c r="DA555"/>
  <c r="CB555" s="1"/>
  <c r="CX461"/>
  <c r="DA461" s="1"/>
  <c r="CB461" s="1"/>
  <c r="DA145"/>
  <c r="CB145" s="1"/>
  <c r="CW143"/>
  <c r="DA143" s="1"/>
  <c r="CB143" s="1"/>
  <c r="DA669"/>
  <c r="CB669" s="1"/>
  <c r="CX668"/>
  <c r="DA668" s="1"/>
  <c r="CB668" s="1"/>
  <c r="DA473" l="1"/>
  <c r="CB473" s="1"/>
  <c r="CX459"/>
  <c r="DA459" s="1"/>
  <c r="CB459" s="1"/>
  <c r="DA484"/>
  <c r="CB484" s="1"/>
  <c r="CW509"/>
  <c r="DA509" s="1"/>
  <c r="CB509" s="1"/>
  <c r="CX460"/>
  <c r="DA460" s="1"/>
  <c r="CB460" s="1"/>
  <c r="CX458"/>
  <c r="DA458" s="1"/>
  <c r="CB458" s="1"/>
  <c r="CX667"/>
  <c r="DA667" s="1"/>
  <c r="CB667" s="1"/>
  <c r="DA572"/>
  <c r="CB572" s="1"/>
  <c r="CW108"/>
  <c r="DA472"/>
  <c r="CB472" s="1"/>
  <c r="CX419"/>
  <c r="DA419" s="1"/>
  <c r="CB419" s="1"/>
  <c r="CX474"/>
  <c r="DA474" s="1"/>
  <c r="CB474" s="1"/>
  <c r="CX498"/>
  <c r="DA498" s="1"/>
  <c r="CB498" s="1"/>
  <c r="DA359"/>
  <c r="CB359" s="1"/>
  <c r="DA363"/>
  <c r="CB363" s="1"/>
  <c r="DA371"/>
  <c r="CB371" s="1"/>
  <c r="DA373"/>
  <c r="CB373" s="1"/>
  <c r="DA377"/>
  <c r="CB377" s="1"/>
  <c r="DA508"/>
  <c r="CB508" s="1"/>
  <c r="DA437"/>
  <c r="CB437" s="1"/>
  <c r="DA357"/>
  <c r="CB357" s="1"/>
  <c r="DA360"/>
  <c r="CB360" s="1"/>
  <c r="DA368"/>
  <c r="CB368" s="1"/>
  <c r="DA378"/>
  <c r="CB37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<sst xmlns="http://schemas.openxmlformats.org/spreadsheetml/2006/main" count="961" uniqueCount="202">
  <si>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</si>
  <si>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</si>
  <si>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</si>
  <si>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</si>
  <si>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</si>
  <si>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</si>
  <si>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</si>
  <si>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</si>
  <si>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</si>
  <si>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</si>
  <si>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</si>
  <si>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</si>
  <si>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</si>
  <si>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</si>
  <si>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</si>
  <si>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</si>
  <si>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</si>
  <si>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</si>
  <si>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</si>
  <si>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</si>
  <si>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</si>
  <si>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</si>
  <si>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</si>
  <si>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</si>
  <si>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</si>
  <si>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</si>
  <si>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</si>
  <si>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</si>
  <si>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</si>
  <si>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</si>
  <si>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</si>
  <si>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</si>
  <si>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</si>
  <si>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</si>
  <si>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</si>
  <si>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</si>
  <si>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</si>
  <si>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</si>
  <si>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</si>
  <si>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</si>
  <si>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</si>
  <si>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</si>
  <si>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</si>
  <si>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</si>
  <si>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</si>
  <si>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</si>
  <si>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</si>
  <si>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</si>
  <si>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</si>
  <si>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</si>
  <si>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</si>
  <si>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</si>
  <si>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</si>
  <si>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</si>
  <si>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</si>
  <si>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</si>
  <si>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</si>
  <si>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</si>
  <si>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</si>
  <si>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</si>
  <si>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</si>
  <si>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</si>
  <si>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</si>
  <si>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</si>
  <si>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</si>
  <si>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</si>
  <si>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</si>
  <si>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</si>
  <si>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</si>
  <si>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</si>
  <si>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</si>
  <si>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</si>
  <si>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</si>
  <si>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</si>
  <si>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</si>
  <si>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</si>
  <si>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</si>
  <si>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</si>
  <si>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</si>
  <si>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</si>
  <si>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</si>
  <si>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</si>
  <si>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</si>
  <si>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</si>
  <si>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</si>
  <si>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</si>
  <si>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</si>
  <si>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</si>
  <si>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</si>
  <si>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</si>
  <si>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</si>
  <si>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</si>
  <si>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</si>
  <si>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</si>
  <si>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</si>
  <si>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</si>
  <si>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</si>
  <si>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</si>
  <si>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</si>
  <si>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</si>
  <si>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</si>
  <si>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</si>
  <si>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</si>
  <si>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</si>
  <si>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</si>
  <si>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</si>
  <si>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</si>
  <si>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</si>
  <si>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</si>
  <si>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</si>
  <si>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</si>
  <si>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</si>
  <si>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</si>
  <si>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</si>
  <si>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</si>
  <si>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</si>
  <si>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</si>
  <si>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</si>
  <si>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</si>
  <si>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</si>
  <si>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</si>
  <si>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</si>
  <si>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</si>
  <si>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</si>
  <si>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</si>
  <si>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</si>
  <si>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</si>
  <si>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</si>
  <si>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</si>
  <si>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</si>
  <si>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</si>
  <si>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</si>
  <si>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</si>
  <si>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</si>
  <si>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</si>
  <si>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</si>
  <si>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</si>
  <si>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</si>
  <si>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</si>
  <si>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</si>
  <si>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</si>
  <si>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</si>
  <si>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</si>
  <si>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</si>
  <si>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</si>
  <si>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</si>
  <si>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</si>
  <si>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</si>
  <si>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</si>
  <si>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</si>
  <si>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</si>
  <si>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</si>
  <si>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</si>
  <si>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</si>
  <si>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</si>
  <si>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</si>
  <si>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</si>
  <si>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</si>
  <si>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</si>
  <si>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</si>
  <si>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</si>
  <si>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</si>
  <si>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</si>
  <si>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</si>
  <si>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</si>
  <si>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</si>
  <si>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</si>
  <si>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</si>
  <si>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</si>
  <si>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</si>
  <si>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</si>
  <si>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</si>
  <si>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</si>
  <si>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</si>
  <si>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</si>
  <si>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</si>
  <si>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</si>
  <si>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</si>
  <si>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</si>
  <si>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</si>
  <si>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</si>
  <si>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</si>
  <si>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</si>
  <si>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</si>
  <si>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</si>
  <si>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</si>
  <si>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</si>
  <si>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</si>
  <si>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</si>
  <si>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</si>
  <si>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</si>
  <si>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</si>
  <si>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</si>
  <si>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</si>
  <si>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</si>
  <si>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</si>
  <si>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</si>
  <si>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</si>
  <si>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</si>
  <si>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</si>
  <si>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LOLI GARDEN S.R.O. KOŠICE</t>
  </si>
  <si>
    <t>NAKLADAC AVANT 520                                                                                             6                     ROVN. 2 ODP.SK.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</si>
</sst>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29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120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72">
        <v>4</v>
      </c>
      <c r="AC2" s="73"/>
      <c r="AD2" s="72">
        <v>7</v>
      </c>
      <c r="AE2" s="73"/>
      <c r="AF2" s="72">
        <v>7</v>
      </c>
      <c r="AG2" s="74"/>
      <c r="AH2" s="73"/>
      <c r="AI2" s="72">
        <v>1</v>
      </c>
      <c r="AJ2" s="73"/>
      <c r="AK2" s="72">
        <v>9</v>
      </c>
      <c r="AL2" s="73"/>
      <c r="AM2" s="72">
        <v>7</v>
      </c>
      <c r="AN2" s="73"/>
      <c r="AO2" s="72">
        <v>8</v>
      </c>
      <c r="AP2" s="73"/>
      <c r="AQ2" s="72">
        <v>8</v>
      </c>
      <c r="AR2" s="73"/>
      <c r="AW2" s="30"/>
      <c r="AX2" s="2" t="s">
        <v>94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74"/>
      <c r="BH2" s="73"/>
      <c r="BI2" s="72">
        <v>4</v>
      </c>
      <c r="BJ2" s="73"/>
      <c r="BK2" s="72">
        <v>0</v>
      </c>
      <c r="BL2" s="73"/>
      <c r="BM2" s="72">
        <v>6</v>
      </c>
      <c r="BN2" s="73"/>
      <c r="BO2" s="72">
        <v>8</v>
      </c>
      <c r="BP2" s="73"/>
      <c r="BQ2" s="72">
        <v>1</v>
      </c>
      <c r="BR2" s="73"/>
      <c r="BS2" s="72">
        <v>5</v>
      </c>
      <c r="BT2" s="73"/>
      <c r="BU2" s="72">
        <v>6</v>
      </c>
      <c r="BV2" s="73"/>
      <c r="CA2" s="26"/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200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104" t="s">
        <v>196</v>
      </c>
      <c r="K14" s="104"/>
      <c r="L14" s="104"/>
      <c r="M14" s="104"/>
      <c r="N14" s="104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90" t="s">
        <v>86</v>
      </c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6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90" t="s">
        <v>87</v>
      </c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6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1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90" t="s">
        <v>85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66" t="s">
        <v>89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82" t="str">
        <f>+IF(B23="nie","","Spoločnosť uvádza nasledujúce informácie:")</f>
        <v>Spoločnosť uvádza nasledujúce informácie: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8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8"/>
      <c r="AU24" s="288"/>
      <c r="AV24" s="288"/>
      <c r="AW24" s="288"/>
      <c r="AX24" s="288"/>
      <c r="AY24" s="288"/>
      <c r="AZ24" s="288"/>
      <c r="BA24" s="288"/>
      <c r="BB24" s="288"/>
      <c r="BC24" s="288"/>
      <c r="BD24" s="288"/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1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228">
        <v>2017</v>
      </c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0" t="s">
        <v>158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347">
        <v>3</v>
      </c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8"/>
      <c r="BM39" s="348"/>
      <c r="BN39" s="348"/>
      <c r="BO39" s="348"/>
      <c r="BP39" s="348"/>
      <c r="BQ39" s="348"/>
      <c r="BR39" s="348"/>
      <c r="BS39" s="348"/>
      <c r="BT39" s="348"/>
      <c r="BU39" s="348"/>
      <c r="BV39" s="348"/>
      <c r="BW39" s="348"/>
      <c r="BX39" s="348"/>
      <c r="BY39" s="348"/>
      <c r="BZ39" s="349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8" t="s">
        <v>2</v>
      </c>
      <c r="P68" s="238"/>
      <c r="Q68" s="238"/>
      <c r="R68" s="238"/>
      <c r="S68" s="238"/>
      <c r="T68" s="23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37" t="s">
        <v>194</v>
      </c>
      <c r="AJ71" s="237"/>
      <c r="AK71" s="237"/>
      <c r="AL71" s="237"/>
      <c r="AM71" s="237"/>
      <c r="AN71" s="23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2" t="s">
        <v>123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4"/>
      <c r="AB74" s="242" t="s">
        <v>70</v>
      </c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4"/>
      <c r="BD74" s="239" t="s">
        <v>75</v>
      </c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34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6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8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6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8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8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6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8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6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8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6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8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0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2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8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9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1"/>
      <c r="AB84" s="263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264"/>
      <c r="AW84" s="264"/>
      <c r="AX84" s="264"/>
      <c r="AY84" s="264"/>
      <c r="AZ84" s="264"/>
      <c r="BA84" s="264"/>
      <c r="BB84" s="264"/>
      <c r="BC84" s="265"/>
      <c r="BD84" s="263"/>
      <c r="BE84" s="264"/>
      <c r="BF84" s="264"/>
      <c r="BG84" s="264"/>
      <c r="BH84" s="264"/>
      <c r="BI84" s="264"/>
      <c r="BJ84" s="264"/>
      <c r="BK84" s="264"/>
      <c r="BL84" s="264"/>
      <c r="BM84" s="264"/>
      <c r="BN84" s="264"/>
      <c r="BO84" s="264"/>
      <c r="BP84" s="264"/>
      <c r="BQ84" s="264"/>
      <c r="BR84" s="264"/>
      <c r="BS84" s="264"/>
      <c r="BT84" s="264"/>
      <c r="BU84" s="264"/>
      <c r="BV84" s="264"/>
      <c r="BW84" s="264"/>
      <c r="BX84" s="264"/>
      <c r="BY84" s="264"/>
      <c r="BZ84" s="26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343" t="s">
        <v>172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3" t="s">
        <v>56</v>
      </c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0" t="s">
        <v>90</v>
      </c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45" t="s">
        <v>74</v>
      </c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  <c r="AR110" s="246"/>
      <c r="AS110" s="246"/>
      <c r="AT110" s="247"/>
      <c r="AU110" s="272" t="s">
        <v>11</v>
      </c>
      <c r="AV110" s="273"/>
      <c r="AW110" s="273"/>
      <c r="AX110" s="273"/>
      <c r="AY110" s="273"/>
      <c r="AZ110" s="273"/>
      <c r="BA110" s="273"/>
      <c r="BB110" s="273"/>
      <c r="BC110" s="273"/>
      <c r="BD110" s="273"/>
      <c r="BE110" s="274"/>
      <c r="BF110" s="272" t="s">
        <v>12</v>
      </c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4"/>
      <c r="BQ110" s="272" t="s">
        <v>55</v>
      </c>
      <c r="BR110" s="273"/>
      <c r="BS110" s="273"/>
      <c r="BT110" s="273"/>
      <c r="BU110" s="273"/>
      <c r="BV110" s="273"/>
      <c r="BW110" s="273"/>
      <c r="BX110" s="273"/>
      <c r="BY110" s="273"/>
      <c r="BZ110" s="274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48"/>
      <c r="C111" s="249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  <c r="AK111" s="249"/>
      <c r="AL111" s="249"/>
      <c r="AM111" s="249"/>
      <c r="AN111" s="249"/>
      <c r="AO111" s="249"/>
      <c r="AP111" s="249"/>
      <c r="AQ111" s="249"/>
      <c r="AR111" s="249"/>
      <c r="AS111" s="249"/>
      <c r="AT111" s="250"/>
      <c r="AU111" s="275"/>
      <c r="AV111" s="276"/>
      <c r="AW111" s="276"/>
      <c r="AX111" s="276"/>
      <c r="AY111" s="276"/>
      <c r="AZ111" s="276"/>
      <c r="BA111" s="276"/>
      <c r="BB111" s="276"/>
      <c r="BC111" s="276"/>
      <c r="BD111" s="276"/>
      <c r="BE111" s="277"/>
      <c r="BF111" s="275"/>
      <c r="BG111" s="276"/>
      <c r="BH111" s="276"/>
      <c r="BI111" s="276"/>
      <c r="BJ111" s="276"/>
      <c r="BK111" s="276"/>
      <c r="BL111" s="276"/>
      <c r="BM111" s="276"/>
      <c r="BN111" s="276"/>
      <c r="BO111" s="276"/>
      <c r="BP111" s="277"/>
      <c r="BQ111" s="275"/>
      <c r="BR111" s="276"/>
      <c r="BS111" s="276"/>
      <c r="BT111" s="276"/>
      <c r="BU111" s="276"/>
      <c r="BV111" s="276"/>
      <c r="BW111" s="276"/>
      <c r="BX111" s="276"/>
      <c r="BY111" s="276"/>
      <c r="BZ111" s="277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66" t="s">
        <v>201</v>
      </c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337"/>
      <c r="BR112" s="338"/>
      <c r="BS112" s="338"/>
      <c r="BT112" s="338"/>
      <c r="BU112" s="338"/>
      <c r="BV112" s="338"/>
      <c r="BW112" s="338"/>
      <c r="BX112" s="338"/>
      <c r="BY112" s="338"/>
      <c r="BZ112" s="339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254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  <c r="AT113" s="256"/>
      <c r="AU113" s="251"/>
      <c r="AV113" s="252"/>
      <c r="AW113" s="252"/>
      <c r="AX113" s="252"/>
      <c r="AY113" s="252"/>
      <c r="AZ113" s="252"/>
      <c r="BA113" s="252"/>
      <c r="BB113" s="252"/>
      <c r="BC113" s="252"/>
      <c r="BD113" s="252"/>
      <c r="BE113" s="253"/>
      <c r="BF113" s="224"/>
      <c r="BG113" s="225"/>
      <c r="BH113" s="225"/>
      <c r="BI113" s="225"/>
      <c r="BJ113" s="225"/>
      <c r="BK113" s="225"/>
      <c r="BL113" s="225"/>
      <c r="BM113" s="225"/>
      <c r="BN113" s="225"/>
      <c r="BO113" s="225"/>
      <c r="BP113" s="226"/>
      <c r="BQ113" s="257"/>
      <c r="BR113" s="258"/>
      <c r="BS113" s="258"/>
      <c r="BT113" s="258"/>
      <c r="BU113" s="258"/>
      <c r="BV113" s="258"/>
      <c r="BW113" s="258"/>
      <c r="BX113" s="258"/>
      <c r="BY113" s="258"/>
      <c r="BZ113" s="259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54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  <c r="AT114" s="256"/>
      <c r="AU114" s="251"/>
      <c r="AV114" s="252"/>
      <c r="AW114" s="252"/>
      <c r="AX114" s="252"/>
      <c r="AY114" s="252"/>
      <c r="AZ114" s="252"/>
      <c r="BA114" s="252"/>
      <c r="BB114" s="252"/>
      <c r="BC114" s="252"/>
      <c r="BD114" s="252"/>
      <c r="BE114" s="253"/>
      <c r="BF114" s="224"/>
      <c r="BG114" s="225"/>
      <c r="BH114" s="225"/>
      <c r="BI114" s="225"/>
      <c r="BJ114" s="225"/>
      <c r="BK114" s="225"/>
      <c r="BL114" s="225"/>
      <c r="BM114" s="225"/>
      <c r="BN114" s="225"/>
      <c r="BO114" s="225"/>
      <c r="BP114" s="226"/>
      <c r="BQ114" s="257"/>
      <c r="BR114" s="258"/>
      <c r="BS114" s="258"/>
      <c r="BT114" s="258"/>
      <c r="BU114" s="258"/>
      <c r="BV114" s="258"/>
      <c r="BW114" s="258"/>
      <c r="BX114" s="258"/>
      <c r="BY114" s="258"/>
      <c r="BZ114" s="259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54"/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55"/>
      <c r="AN115" s="255"/>
      <c r="AO115" s="255"/>
      <c r="AP115" s="255"/>
      <c r="AQ115" s="255"/>
      <c r="AR115" s="255"/>
      <c r="AS115" s="255"/>
      <c r="AT115" s="256"/>
      <c r="AU115" s="251"/>
      <c r="AV115" s="252"/>
      <c r="AW115" s="252"/>
      <c r="AX115" s="252"/>
      <c r="AY115" s="252"/>
      <c r="AZ115" s="252"/>
      <c r="BA115" s="252"/>
      <c r="BB115" s="252"/>
      <c r="BC115" s="252"/>
      <c r="BD115" s="252"/>
      <c r="BE115" s="253"/>
      <c r="BF115" s="224"/>
      <c r="BG115" s="225"/>
      <c r="BH115" s="225"/>
      <c r="BI115" s="225"/>
      <c r="BJ115" s="225"/>
      <c r="BK115" s="225"/>
      <c r="BL115" s="225"/>
      <c r="BM115" s="225"/>
      <c r="BN115" s="225"/>
      <c r="BO115" s="225"/>
      <c r="BP115" s="226"/>
      <c r="BQ115" s="257"/>
      <c r="BR115" s="258"/>
      <c r="BS115" s="258"/>
      <c r="BT115" s="258"/>
      <c r="BU115" s="258"/>
      <c r="BV115" s="258"/>
      <c r="BW115" s="258"/>
      <c r="BX115" s="258"/>
      <c r="BY115" s="258"/>
      <c r="BZ115" s="259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54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255"/>
      <c r="AO116" s="255"/>
      <c r="AP116" s="255"/>
      <c r="AQ116" s="255"/>
      <c r="AR116" s="255"/>
      <c r="AS116" s="255"/>
      <c r="AT116" s="256"/>
      <c r="AU116" s="251"/>
      <c r="AV116" s="252"/>
      <c r="AW116" s="252"/>
      <c r="AX116" s="252"/>
      <c r="AY116" s="252"/>
      <c r="AZ116" s="252"/>
      <c r="BA116" s="252"/>
      <c r="BB116" s="252"/>
      <c r="BC116" s="252"/>
      <c r="BD116" s="252"/>
      <c r="BE116" s="253"/>
      <c r="BF116" s="224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6"/>
      <c r="BQ116" s="257"/>
      <c r="BR116" s="258"/>
      <c r="BS116" s="258"/>
      <c r="BT116" s="258"/>
      <c r="BU116" s="258"/>
      <c r="BV116" s="258"/>
      <c r="BW116" s="258"/>
      <c r="BX116" s="258"/>
      <c r="BY116" s="258"/>
      <c r="BZ116" s="259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54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6"/>
      <c r="AU117" s="251"/>
      <c r="AV117" s="252"/>
      <c r="AW117" s="252"/>
      <c r="AX117" s="252"/>
      <c r="AY117" s="252"/>
      <c r="AZ117" s="252"/>
      <c r="BA117" s="252"/>
      <c r="BB117" s="252"/>
      <c r="BC117" s="252"/>
      <c r="BD117" s="252"/>
      <c r="BE117" s="253"/>
      <c r="BF117" s="224"/>
      <c r="BG117" s="225"/>
      <c r="BH117" s="225"/>
      <c r="BI117" s="225"/>
      <c r="BJ117" s="225"/>
      <c r="BK117" s="225"/>
      <c r="BL117" s="225"/>
      <c r="BM117" s="225"/>
      <c r="BN117" s="225"/>
      <c r="BO117" s="225"/>
      <c r="BP117" s="226"/>
      <c r="BQ117" s="257"/>
      <c r="BR117" s="258"/>
      <c r="BS117" s="258"/>
      <c r="BT117" s="258"/>
      <c r="BU117" s="258"/>
      <c r="BV117" s="258"/>
      <c r="BW117" s="258"/>
      <c r="BX117" s="258"/>
      <c r="BY117" s="258"/>
      <c r="BZ117" s="259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54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6"/>
      <c r="AU118" s="251"/>
      <c r="AV118" s="252"/>
      <c r="AW118" s="252"/>
      <c r="AX118" s="252"/>
      <c r="AY118" s="252"/>
      <c r="AZ118" s="252"/>
      <c r="BA118" s="252"/>
      <c r="BB118" s="252"/>
      <c r="BC118" s="252"/>
      <c r="BD118" s="252"/>
      <c r="BE118" s="253"/>
      <c r="BF118" s="224"/>
      <c r="BG118" s="225"/>
      <c r="BH118" s="225"/>
      <c r="BI118" s="225"/>
      <c r="BJ118" s="225"/>
      <c r="BK118" s="225"/>
      <c r="BL118" s="225"/>
      <c r="BM118" s="225"/>
      <c r="BN118" s="225"/>
      <c r="BO118" s="225"/>
      <c r="BP118" s="226"/>
      <c r="BQ118" s="257"/>
      <c r="BR118" s="258"/>
      <c r="BS118" s="258"/>
      <c r="BT118" s="258"/>
      <c r="BU118" s="258"/>
      <c r="BV118" s="258"/>
      <c r="BW118" s="258"/>
      <c r="BX118" s="258"/>
      <c r="BY118" s="258"/>
      <c r="BZ118" s="259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54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  <c r="AM119" s="255"/>
      <c r="AN119" s="255"/>
      <c r="AO119" s="255"/>
      <c r="AP119" s="255"/>
      <c r="AQ119" s="255"/>
      <c r="AR119" s="255"/>
      <c r="AS119" s="255"/>
      <c r="AT119" s="256"/>
      <c r="AU119" s="251"/>
      <c r="AV119" s="252"/>
      <c r="AW119" s="252"/>
      <c r="AX119" s="252"/>
      <c r="AY119" s="252"/>
      <c r="AZ119" s="252"/>
      <c r="BA119" s="252"/>
      <c r="BB119" s="252"/>
      <c r="BC119" s="252"/>
      <c r="BD119" s="252"/>
      <c r="BE119" s="253"/>
      <c r="BF119" s="224"/>
      <c r="BG119" s="225"/>
      <c r="BH119" s="225"/>
      <c r="BI119" s="225"/>
      <c r="BJ119" s="225"/>
      <c r="BK119" s="225"/>
      <c r="BL119" s="225"/>
      <c r="BM119" s="225"/>
      <c r="BN119" s="225"/>
      <c r="BO119" s="225"/>
      <c r="BP119" s="226"/>
      <c r="BQ119" s="257"/>
      <c r="BR119" s="258"/>
      <c r="BS119" s="258"/>
      <c r="BT119" s="258"/>
      <c r="BU119" s="258"/>
      <c r="BV119" s="258"/>
      <c r="BW119" s="258"/>
      <c r="BX119" s="258"/>
      <c r="BY119" s="258"/>
      <c r="BZ119" s="259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54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255"/>
      <c r="AO120" s="255"/>
      <c r="AP120" s="255"/>
      <c r="AQ120" s="255"/>
      <c r="AR120" s="255"/>
      <c r="AS120" s="255"/>
      <c r="AT120" s="256"/>
      <c r="AU120" s="251"/>
      <c r="AV120" s="252"/>
      <c r="AW120" s="252"/>
      <c r="AX120" s="252"/>
      <c r="AY120" s="252"/>
      <c r="AZ120" s="252"/>
      <c r="BA120" s="252"/>
      <c r="BB120" s="252"/>
      <c r="BC120" s="252"/>
      <c r="BD120" s="252"/>
      <c r="BE120" s="253"/>
      <c r="BF120" s="224"/>
      <c r="BG120" s="225"/>
      <c r="BH120" s="225"/>
      <c r="BI120" s="225"/>
      <c r="BJ120" s="225"/>
      <c r="BK120" s="225"/>
      <c r="BL120" s="225"/>
      <c r="BM120" s="225"/>
      <c r="BN120" s="225"/>
      <c r="BO120" s="225"/>
      <c r="BP120" s="226"/>
      <c r="BQ120" s="257"/>
      <c r="BR120" s="258"/>
      <c r="BS120" s="258"/>
      <c r="BT120" s="258"/>
      <c r="BU120" s="258"/>
      <c r="BV120" s="258"/>
      <c r="BW120" s="258"/>
      <c r="BX120" s="258"/>
      <c r="BY120" s="258"/>
      <c r="BZ120" s="259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9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1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  <c r="AP122" s="344"/>
      <c r="AQ122" s="344"/>
      <c r="AR122" s="344"/>
      <c r="AS122" s="344"/>
      <c r="AT122" s="344"/>
      <c r="AU122" s="344"/>
      <c r="AV122" s="344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4"/>
      <c r="BH122" s="344"/>
      <c r="BI122" s="344"/>
      <c r="BJ122" s="344"/>
      <c r="BK122" s="344"/>
      <c r="BL122" s="344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0" t="s">
        <v>91</v>
      </c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0"/>
      <c r="BQ126" s="220"/>
      <c r="BR126" s="220"/>
      <c r="BS126" s="220"/>
      <c r="BT126" s="220"/>
      <c r="BU126" s="220"/>
      <c r="BV126" s="220"/>
      <c r="BW126" s="220"/>
      <c r="BX126" s="220"/>
      <c r="BY126" s="220"/>
      <c r="BZ126" s="22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  <c r="AP143" s="344"/>
      <c r="AQ143" s="344"/>
      <c r="AR143" s="344"/>
      <c r="AS143" s="344"/>
      <c r="AT143" s="344"/>
      <c r="AU143" s="344"/>
      <c r="AV143" s="344"/>
      <c r="AW143" s="344"/>
      <c r="AX143" s="344"/>
      <c r="AY143" s="344"/>
      <c r="AZ143" s="344"/>
      <c r="BA143" s="344"/>
      <c r="BB143" s="344"/>
      <c r="BC143" s="344"/>
      <c r="BD143" s="344"/>
      <c r="BE143" s="344"/>
      <c r="BF143" s="344"/>
      <c r="BG143" s="344"/>
      <c r="BH143" s="344"/>
      <c r="BI143" s="344"/>
      <c r="BJ143" s="344"/>
      <c r="BK143" s="344"/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344"/>
      <c r="AU145" s="344"/>
      <c r="AV145" s="344"/>
      <c r="AW145" s="344"/>
      <c r="AX145" s="344"/>
      <c r="AY145" s="344"/>
      <c r="AZ145" s="344"/>
      <c r="BA145" s="344"/>
      <c r="BB145" s="344"/>
      <c r="BC145" s="344"/>
      <c r="BD145" s="344"/>
      <c r="BE145" s="344"/>
      <c r="BF145" s="344"/>
      <c r="BG145" s="344"/>
      <c r="BH145" s="344"/>
      <c r="BI145" s="344"/>
      <c r="BJ145" s="344"/>
      <c r="BK145" s="344"/>
      <c r="BL145" s="344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45" t="s">
        <v>74</v>
      </c>
      <c r="C146" s="246"/>
      <c r="D146" s="246"/>
      <c r="E146" s="246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  <c r="AM146" s="246"/>
      <c r="AN146" s="246"/>
      <c r="AO146" s="246"/>
      <c r="AP146" s="246"/>
      <c r="AQ146" s="246"/>
      <c r="AR146" s="246"/>
      <c r="AS146" s="246"/>
      <c r="AT146" s="247"/>
      <c r="AU146" s="272" t="s">
        <v>11</v>
      </c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4"/>
      <c r="BF146" s="272" t="s">
        <v>12</v>
      </c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4"/>
      <c r="BQ146" s="272" t="s">
        <v>55</v>
      </c>
      <c r="BR146" s="273"/>
      <c r="BS146" s="273"/>
      <c r="BT146" s="273"/>
      <c r="BU146" s="273"/>
      <c r="BV146" s="273"/>
      <c r="BW146" s="273"/>
      <c r="BX146" s="273"/>
      <c r="BY146" s="273"/>
      <c r="BZ146" s="27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48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  <c r="AA147" s="249"/>
      <c r="AB147" s="249"/>
      <c r="AC147" s="249"/>
      <c r="AD147" s="249"/>
      <c r="AE147" s="249"/>
      <c r="AF147" s="249"/>
      <c r="AG147" s="249"/>
      <c r="AH147" s="249"/>
      <c r="AI147" s="249"/>
      <c r="AJ147" s="249"/>
      <c r="AK147" s="249"/>
      <c r="AL147" s="249"/>
      <c r="AM147" s="249"/>
      <c r="AN147" s="249"/>
      <c r="AO147" s="249"/>
      <c r="AP147" s="249"/>
      <c r="AQ147" s="249"/>
      <c r="AR147" s="249"/>
      <c r="AS147" s="249"/>
      <c r="AT147" s="250"/>
      <c r="AU147" s="275"/>
      <c r="AV147" s="276"/>
      <c r="AW147" s="276"/>
      <c r="AX147" s="276"/>
      <c r="AY147" s="276"/>
      <c r="AZ147" s="276"/>
      <c r="BA147" s="276"/>
      <c r="BB147" s="276"/>
      <c r="BC147" s="276"/>
      <c r="BD147" s="276"/>
      <c r="BE147" s="277"/>
      <c r="BF147" s="275"/>
      <c r="BG147" s="276"/>
      <c r="BH147" s="276"/>
      <c r="BI147" s="276"/>
      <c r="BJ147" s="276"/>
      <c r="BK147" s="276"/>
      <c r="BL147" s="276"/>
      <c r="BM147" s="276"/>
      <c r="BN147" s="276"/>
      <c r="BO147" s="276"/>
      <c r="BP147" s="277"/>
      <c r="BQ147" s="275"/>
      <c r="BR147" s="276"/>
      <c r="BS147" s="276"/>
      <c r="BT147" s="276"/>
      <c r="BU147" s="276"/>
      <c r="BV147" s="276"/>
      <c r="BW147" s="276"/>
      <c r="BX147" s="276"/>
      <c r="BY147" s="276"/>
      <c r="BZ147" s="27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34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337"/>
      <c r="BR148" s="338"/>
      <c r="BS148" s="338"/>
      <c r="BT148" s="338"/>
      <c r="BU148" s="338"/>
      <c r="BV148" s="338"/>
      <c r="BW148" s="338"/>
      <c r="BX148" s="338"/>
      <c r="BY148" s="338"/>
      <c r="BZ148" s="339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54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6"/>
      <c r="AU149" s="251"/>
      <c r="AV149" s="252"/>
      <c r="AW149" s="252"/>
      <c r="AX149" s="252"/>
      <c r="AY149" s="252"/>
      <c r="AZ149" s="252"/>
      <c r="BA149" s="252"/>
      <c r="BB149" s="252"/>
      <c r="BC149" s="252"/>
      <c r="BD149" s="252"/>
      <c r="BE149" s="253"/>
      <c r="BF149" s="224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6"/>
      <c r="BQ149" s="257"/>
      <c r="BR149" s="258"/>
      <c r="BS149" s="258"/>
      <c r="BT149" s="258"/>
      <c r="BU149" s="258"/>
      <c r="BV149" s="258"/>
      <c r="BW149" s="258"/>
      <c r="BX149" s="258"/>
      <c r="BY149" s="258"/>
      <c r="BZ149" s="259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54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6"/>
      <c r="AU150" s="251"/>
      <c r="AV150" s="252"/>
      <c r="AW150" s="252"/>
      <c r="AX150" s="252"/>
      <c r="AY150" s="252"/>
      <c r="AZ150" s="252"/>
      <c r="BA150" s="252"/>
      <c r="BB150" s="252"/>
      <c r="BC150" s="252"/>
      <c r="BD150" s="252"/>
      <c r="BE150" s="253"/>
      <c r="BF150" s="224"/>
      <c r="BG150" s="225"/>
      <c r="BH150" s="225"/>
      <c r="BI150" s="225"/>
      <c r="BJ150" s="225"/>
      <c r="BK150" s="225"/>
      <c r="BL150" s="225"/>
      <c r="BM150" s="225"/>
      <c r="BN150" s="225"/>
      <c r="BO150" s="225"/>
      <c r="BP150" s="226"/>
      <c r="BQ150" s="257"/>
      <c r="BR150" s="258"/>
      <c r="BS150" s="258"/>
      <c r="BT150" s="258"/>
      <c r="BU150" s="258"/>
      <c r="BV150" s="258"/>
      <c r="BW150" s="258"/>
      <c r="BX150" s="258"/>
      <c r="BY150" s="258"/>
      <c r="BZ150" s="259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54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  <c r="AO151" s="255"/>
      <c r="AP151" s="255"/>
      <c r="AQ151" s="255"/>
      <c r="AR151" s="255"/>
      <c r="AS151" s="255"/>
      <c r="AT151" s="256"/>
      <c r="AU151" s="251"/>
      <c r="AV151" s="252"/>
      <c r="AW151" s="252"/>
      <c r="AX151" s="252"/>
      <c r="AY151" s="252"/>
      <c r="AZ151" s="252"/>
      <c r="BA151" s="252"/>
      <c r="BB151" s="252"/>
      <c r="BC151" s="252"/>
      <c r="BD151" s="252"/>
      <c r="BE151" s="253"/>
      <c r="BF151" s="224"/>
      <c r="BG151" s="225"/>
      <c r="BH151" s="225"/>
      <c r="BI151" s="225"/>
      <c r="BJ151" s="225"/>
      <c r="BK151" s="225"/>
      <c r="BL151" s="225"/>
      <c r="BM151" s="225"/>
      <c r="BN151" s="225"/>
      <c r="BO151" s="225"/>
      <c r="BP151" s="226"/>
      <c r="BQ151" s="257"/>
      <c r="BR151" s="258"/>
      <c r="BS151" s="258"/>
      <c r="BT151" s="258"/>
      <c r="BU151" s="258"/>
      <c r="BV151" s="258"/>
      <c r="BW151" s="258"/>
      <c r="BX151" s="258"/>
      <c r="BY151" s="258"/>
      <c r="BZ151" s="259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54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  <c r="AO152" s="255"/>
      <c r="AP152" s="255"/>
      <c r="AQ152" s="255"/>
      <c r="AR152" s="255"/>
      <c r="AS152" s="255"/>
      <c r="AT152" s="256"/>
      <c r="AU152" s="251"/>
      <c r="AV152" s="252"/>
      <c r="AW152" s="252"/>
      <c r="AX152" s="252"/>
      <c r="AY152" s="252"/>
      <c r="AZ152" s="252"/>
      <c r="BA152" s="252"/>
      <c r="BB152" s="252"/>
      <c r="BC152" s="252"/>
      <c r="BD152" s="252"/>
      <c r="BE152" s="253"/>
      <c r="BF152" s="224"/>
      <c r="BG152" s="225"/>
      <c r="BH152" s="225"/>
      <c r="BI152" s="225"/>
      <c r="BJ152" s="225"/>
      <c r="BK152" s="225"/>
      <c r="BL152" s="225"/>
      <c r="BM152" s="225"/>
      <c r="BN152" s="225"/>
      <c r="BO152" s="225"/>
      <c r="BP152" s="226"/>
      <c r="BQ152" s="257"/>
      <c r="BR152" s="258"/>
      <c r="BS152" s="258"/>
      <c r="BT152" s="258"/>
      <c r="BU152" s="258"/>
      <c r="BV152" s="258"/>
      <c r="BW152" s="258"/>
      <c r="BX152" s="258"/>
      <c r="BY152" s="258"/>
      <c r="BZ152" s="259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54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  <c r="AO153" s="255"/>
      <c r="AP153" s="255"/>
      <c r="AQ153" s="255"/>
      <c r="AR153" s="255"/>
      <c r="AS153" s="255"/>
      <c r="AT153" s="256"/>
      <c r="AU153" s="251"/>
      <c r="AV153" s="252"/>
      <c r="AW153" s="252"/>
      <c r="AX153" s="252"/>
      <c r="AY153" s="252"/>
      <c r="AZ153" s="252"/>
      <c r="BA153" s="252"/>
      <c r="BB153" s="252"/>
      <c r="BC153" s="252"/>
      <c r="BD153" s="252"/>
      <c r="BE153" s="253"/>
      <c r="BF153" s="224"/>
      <c r="BG153" s="225"/>
      <c r="BH153" s="225"/>
      <c r="BI153" s="225"/>
      <c r="BJ153" s="225"/>
      <c r="BK153" s="225"/>
      <c r="BL153" s="225"/>
      <c r="BM153" s="225"/>
      <c r="BN153" s="225"/>
      <c r="BO153" s="225"/>
      <c r="BP153" s="226"/>
      <c r="BQ153" s="257"/>
      <c r="BR153" s="258"/>
      <c r="BS153" s="258"/>
      <c r="BT153" s="258"/>
      <c r="BU153" s="258"/>
      <c r="BV153" s="258"/>
      <c r="BW153" s="258"/>
      <c r="BX153" s="258"/>
      <c r="BY153" s="258"/>
      <c r="BZ153" s="259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54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5"/>
      <c r="AS154" s="255"/>
      <c r="AT154" s="256"/>
      <c r="AU154" s="251"/>
      <c r="AV154" s="252"/>
      <c r="AW154" s="252"/>
      <c r="AX154" s="252"/>
      <c r="AY154" s="252"/>
      <c r="AZ154" s="252"/>
      <c r="BA154" s="252"/>
      <c r="BB154" s="252"/>
      <c r="BC154" s="252"/>
      <c r="BD154" s="252"/>
      <c r="BE154" s="253"/>
      <c r="BF154" s="224"/>
      <c r="BG154" s="225"/>
      <c r="BH154" s="225"/>
      <c r="BI154" s="225"/>
      <c r="BJ154" s="225"/>
      <c r="BK154" s="225"/>
      <c r="BL154" s="225"/>
      <c r="BM154" s="225"/>
      <c r="BN154" s="225"/>
      <c r="BO154" s="225"/>
      <c r="BP154" s="226"/>
      <c r="BQ154" s="257"/>
      <c r="BR154" s="258"/>
      <c r="BS154" s="258"/>
      <c r="BT154" s="258"/>
      <c r="BU154" s="258"/>
      <c r="BV154" s="258"/>
      <c r="BW154" s="258"/>
      <c r="BX154" s="258"/>
      <c r="BY154" s="258"/>
      <c r="BZ154" s="259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54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  <c r="AO155" s="255"/>
      <c r="AP155" s="255"/>
      <c r="AQ155" s="255"/>
      <c r="AR155" s="255"/>
      <c r="AS155" s="255"/>
      <c r="AT155" s="256"/>
      <c r="AU155" s="251"/>
      <c r="AV155" s="252"/>
      <c r="AW155" s="252"/>
      <c r="AX155" s="252"/>
      <c r="AY155" s="252"/>
      <c r="AZ155" s="252"/>
      <c r="BA155" s="252"/>
      <c r="BB155" s="252"/>
      <c r="BC155" s="252"/>
      <c r="BD155" s="252"/>
      <c r="BE155" s="253"/>
      <c r="BF155" s="224"/>
      <c r="BG155" s="225"/>
      <c r="BH155" s="225"/>
      <c r="BI155" s="225"/>
      <c r="BJ155" s="225"/>
      <c r="BK155" s="225"/>
      <c r="BL155" s="225"/>
      <c r="BM155" s="225"/>
      <c r="BN155" s="225"/>
      <c r="BO155" s="225"/>
      <c r="BP155" s="226"/>
      <c r="BQ155" s="257"/>
      <c r="BR155" s="258"/>
      <c r="BS155" s="258"/>
      <c r="BT155" s="258"/>
      <c r="BU155" s="258"/>
      <c r="BV155" s="258"/>
      <c r="BW155" s="258"/>
      <c r="BX155" s="258"/>
      <c r="BY155" s="258"/>
      <c r="BZ155" s="259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54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  <c r="AD156" s="255"/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  <c r="AO156" s="255"/>
      <c r="AP156" s="255"/>
      <c r="AQ156" s="255"/>
      <c r="AR156" s="255"/>
      <c r="AS156" s="255"/>
      <c r="AT156" s="256"/>
      <c r="AU156" s="251"/>
      <c r="AV156" s="252"/>
      <c r="AW156" s="252"/>
      <c r="AX156" s="252"/>
      <c r="AY156" s="252"/>
      <c r="AZ156" s="252"/>
      <c r="BA156" s="252"/>
      <c r="BB156" s="252"/>
      <c r="BC156" s="252"/>
      <c r="BD156" s="252"/>
      <c r="BE156" s="253"/>
      <c r="BF156" s="224"/>
      <c r="BG156" s="225"/>
      <c r="BH156" s="225"/>
      <c r="BI156" s="225"/>
      <c r="BJ156" s="225"/>
      <c r="BK156" s="225"/>
      <c r="BL156" s="225"/>
      <c r="BM156" s="225"/>
      <c r="BN156" s="225"/>
      <c r="BO156" s="225"/>
      <c r="BP156" s="226"/>
      <c r="BQ156" s="257"/>
      <c r="BR156" s="258"/>
      <c r="BS156" s="258"/>
      <c r="BT156" s="258"/>
      <c r="BU156" s="258"/>
      <c r="BV156" s="258"/>
      <c r="BW156" s="258"/>
      <c r="BX156" s="258"/>
      <c r="BY156" s="258"/>
      <c r="BZ156" s="259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1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0" t="s">
        <v>17</v>
      </c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0"/>
      <c r="BN204" s="220"/>
      <c r="BO204" s="220"/>
      <c r="BP204" s="220"/>
      <c r="BQ204" s="220"/>
      <c r="BR204" s="220"/>
      <c r="BS204" s="220"/>
      <c r="BT204" s="220"/>
      <c r="BU204" s="220"/>
      <c r="BV204" s="220"/>
      <c r="BW204" s="220"/>
      <c r="BX204" s="220"/>
      <c r="BY204" s="220"/>
      <c r="BZ204" s="22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0" t="s">
        <v>18</v>
      </c>
      <c r="C205" s="220"/>
      <c r="D205" s="220"/>
      <c r="E205" s="220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0"/>
      <c r="BN205" s="220"/>
      <c r="BO205" s="220"/>
      <c r="BP205" s="220"/>
      <c r="BQ205" s="220"/>
      <c r="BR205" s="220"/>
      <c r="BS205" s="220"/>
      <c r="BT205" s="220"/>
      <c r="BU205" s="220"/>
      <c r="BV205" s="220"/>
      <c r="BW205" s="220"/>
      <c r="BX205" s="220"/>
      <c r="BY205" s="220"/>
      <c r="BZ205" s="22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0" t="s">
        <v>19</v>
      </c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0"/>
      <c r="BN206" s="220"/>
      <c r="BO206" s="220"/>
      <c r="BP206" s="220"/>
      <c r="BQ206" s="220"/>
      <c r="BR206" s="220"/>
      <c r="BS206" s="220"/>
      <c r="BT206" s="220"/>
      <c r="BU206" s="220"/>
      <c r="BV206" s="220"/>
      <c r="BW206" s="220"/>
      <c r="BX206" s="220"/>
      <c r="BY206" s="220"/>
      <c r="BZ206" s="22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0"/>
      <c r="C207" s="220"/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0"/>
      <c r="BN207" s="220"/>
      <c r="BO207" s="220"/>
      <c r="BP207" s="220"/>
      <c r="BQ207" s="220"/>
      <c r="BR207" s="220"/>
      <c r="BS207" s="220"/>
      <c r="BT207" s="220"/>
      <c r="BU207" s="220"/>
      <c r="BV207" s="220"/>
      <c r="BW207" s="220"/>
      <c r="BX207" s="220"/>
      <c r="BY207" s="220"/>
      <c r="BZ207" s="22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0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0"/>
      <c r="BN208" s="220"/>
      <c r="BO208" s="220"/>
      <c r="BP208" s="220"/>
      <c r="BQ208" s="220"/>
      <c r="BR208" s="220"/>
      <c r="BS208" s="220"/>
      <c r="BT208" s="220"/>
      <c r="BU208" s="220"/>
      <c r="BV208" s="220"/>
      <c r="BW208" s="220"/>
      <c r="BX208" s="220"/>
      <c r="BY208" s="220"/>
      <c r="BZ208" s="22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0"/>
      <c r="C209" s="220"/>
      <c r="D209" s="220"/>
      <c r="E209" s="220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0"/>
      <c r="BN209" s="220"/>
      <c r="BO209" s="220"/>
      <c r="BP209" s="220"/>
      <c r="BQ209" s="220"/>
      <c r="BR209" s="220"/>
      <c r="BS209" s="220"/>
      <c r="BT209" s="220"/>
      <c r="BU209" s="220"/>
      <c r="BV209" s="220"/>
      <c r="BW209" s="220"/>
      <c r="BX209" s="220"/>
      <c r="BY209" s="220"/>
      <c r="BZ209" s="22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0"/>
      <c r="C210" s="220"/>
      <c r="D210" s="220"/>
      <c r="E210" s="220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0"/>
      <c r="BN210" s="220"/>
      <c r="BO210" s="220"/>
      <c r="BP210" s="220"/>
      <c r="BQ210" s="220"/>
      <c r="BR210" s="220"/>
      <c r="BS210" s="220"/>
      <c r="BT210" s="220"/>
      <c r="BU210" s="220"/>
      <c r="BV210" s="220"/>
      <c r="BW210" s="220"/>
      <c r="BX210" s="220"/>
      <c r="BY210" s="220"/>
      <c r="BZ210" s="22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0"/>
      <c r="BN211" s="220"/>
      <c r="BO211" s="220"/>
      <c r="BP211" s="220"/>
      <c r="BQ211" s="220"/>
      <c r="BR211" s="220"/>
      <c r="BS211" s="220"/>
      <c r="BT211" s="220"/>
      <c r="BU211" s="220"/>
      <c r="BV211" s="220"/>
      <c r="BW211" s="220"/>
      <c r="BX211" s="220"/>
      <c r="BY211" s="220"/>
      <c r="BZ211" s="22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0"/>
      <c r="C212" s="220"/>
      <c r="D212" s="220"/>
      <c r="E212" s="220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0"/>
      <c r="BN212" s="220"/>
      <c r="BO212" s="220"/>
      <c r="BP212" s="220"/>
      <c r="BQ212" s="220"/>
      <c r="BR212" s="220"/>
      <c r="BS212" s="220"/>
      <c r="BT212" s="220"/>
      <c r="BU212" s="220"/>
      <c r="BV212" s="220"/>
      <c r="BW212" s="220"/>
      <c r="BX212" s="220"/>
      <c r="BY212" s="220"/>
      <c r="BZ212" s="22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0"/>
      <c r="C213" s="220"/>
      <c r="D213" s="220"/>
      <c r="E213" s="220"/>
      <c r="F213" s="220"/>
      <c r="G213" s="220"/>
      <c r="H213" s="220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0"/>
      <c r="BN213" s="220"/>
      <c r="BO213" s="220"/>
      <c r="BP213" s="220"/>
      <c r="BQ213" s="220"/>
      <c r="BR213" s="220"/>
      <c r="BS213" s="220"/>
      <c r="BT213" s="220"/>
      <c r="BU213" s="220"/>
      <c r="BV213" s="220"/>
      <c r="BW213" s="220"/>
      <c r="BX213" s="220"/>
      <c r="BY213" s="220"/>
      <c r="BZ213" s="22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0"/>
      <c r="BN214" s="220"/>
      <c r="BO214" s="220"/>
      <c r="BP214" s="220"/>
      <c r="BQ214" s="220"/>
      <c r="BR214" s="220"/>
      <c r="BS214" s="220"/>
      <c r="BT214" s="220"/>
      <c r="BU214" s="220"/>
      <c r="BV214" s="220"/>
      <c r="BW214" s="220"/>
      <c r="BX214" s="220"/>
      <c r="BY214" s="220"/>
      <c r="BZ214" s="22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0"/>
      <c r="C215" s="220"/>
      <c r="D215" s="220"/>
      <c r="E215" s="220"/>
      <c r="F215" s="220"/>
      <c r="G215" s="220"/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0"/>
      <c r="BN215" s="220"/>
      <c r="BO215" s="220"/>
      <c r="BP215" s="220"/>
      <c r="BQ215" s="220"/>
      <c r="BR215" s="220"/>
      <c r="BS215" s="220"/>
      <c r="BT215" s="220"/>
      <c r="BU215" s="220"/>
      <c r="BV215" s="220"/>
      <c r="BW215" s="220"/>
      <c r="BX215" s="220"/>
      <c r="BY215" s="220"/>
      <c r="BZ215" s="22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0"/>
      <c r="C216" s="220"/>
      <c r="D216" s="220"/>
      <c r="E216" s="220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0"/>
      <c r="BN216" s="220"/>
      <c r="BO216" s="220"/>
      <c r="BP216" s="220"/>
      <c r="BQ216" s="220"/>
      <c r="BR216" s="220"/>
      <c r="BS216" s="220"/>
      <c r="BT216" s="220"/>
      <c r="BU216" s="220"/>
      <c r="BV216" s="220"/>
      <c r="BW216" s="220"/>
      <c r="BX216" s="220"/>
      <c r="BY216" s="220"/>
      <c r="BZ216" s="22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20"/>
      <c r="BN217" s="220"/>
      <c r="BO217" s="220"/>
      <c r="BP217" s="220"/>
      <c r="BQ217" s="220"/>
      <c r="BR217" s="220"/>
      <c r="BS217" s="220"/>
      <c r="BT217" s="220"/>
      <c r="BU217" s="220"/>
      <c r="BV217" s="220"/>
      <c r="BW217" s="220"/>
      <c r="BX217" s="220"/>
      <c r="BY217" s="220"/>
      <c r="BZ217" s="22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0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  <c r="BI218" s="220"/>
      <c r="BJ218" s="220"/>
      <c r="BK218" s="220"/>
      <c r="BL218" s="220"/>
      <c r="BM218" s="220"/>
      <c r="BN218" s="220"/>
      <c r="BO218" s="220"/>
      <c r="BP218" s="220"/>
      <c r="BQ218" s="220"/>
      <c r="BR218" s="220"/>
      <c r="BS218" s="220"/>
      <c r="BT218" s="220"/>
      <c r="BU218" s="220"/>
      <c r="BV218" s="220"/>
      <c r="BW218" s="220"/>
      <c r="BX218" s="220"/>
      <c r="BY218" s="220"/>
      <c r="BZ218" s="22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0"/>
      <c r="C219" s="220"/>
      <c r="D219" s="220"/>
      <c r="E219" s="220"/>
      <c r="F219" s="220"/>
      <c r="G219" s="220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  <c r="BI219" s="220"/>
      <c r="BJ219" s="220"/>
      <c r="BK219" s="220"/>
      <c r="BL219" s="220"/>
      <c r="BM219" s="220"/>
      <c r="BN219" s="220"/>
      <c r="BO219" s="220"/>
      <c r="BP219" s="220"/>
      <c r="BQ219" s="220"/>
      <c r="BR219" s="220"/>
      <c r="BS219" s="220"/>
      <c r="BT219" s="220"/>
      <c r="BU219" s="220"/>
      <c r="BV219" s="220"/>
      <c r="BW219" s="220"/>
      <c r="BX219" s="220"/>
      <c r="BY219" s="220"/>
      <c r="BZ219" s="22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0"/>
      <c r="C220" s="220"/>
      <c r="D220" s="220"/>
      <c r="E220" s="220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  <c r="BI220" s="220"/>
      <c r="BJ220" s="220"/>
      <c r="BK220" s="220"/>
      <c r="BL220" s="220"/>
      <c r="BM220" s="220"/>
      <c r="BN220" s="220"/>
      <c r="BO220" s="220"/>
      <c r="BP220" s="220"/>
      <c r="BQ220" s="220"/>
      <c r="BR220" s="220"/>
      <c r="BS220" s="220"/>
      <c r="BT220" s="220"/>
      <c r="BU220" s="220"/>
      <c r="BV220" s="220"/>
      <c r="BW220" s="220"/>
      <c r="BX220" s="220"/>
      <c r="BY220" s="220"/>
      <c r="BZ220" s="22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0"/>
      <c r="C221" s="220"/>
      <c r="D221" s="220"/>
      <c r="E221" s="220"/>
      <c r="F221" s="220"/>
      <c r="G221" s="220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  <c r="BI221" s="220"/>
      <c r="BJ221" s="220"/>
      <c r="BK221" s="220"/>
      <c r="BL221" s="220"/>
      <c r="BM221" s="220"/>
      <c r="BN221" s="220"/>
      <c r="BO221" s="220"/>
      <c r="BP221" s="220"/>
      <c r="BQ221" s="220"/>
      <c r="BR221" s="220"/>
      <c r="BS221" s="220"/>
      <c r="BT221" s="220"/>
      <c r="BU221" s="220"/>
      <c r="BV221" s="220"/>
      <c r="BW221" s="220"/>
      <c r="BX221" s="220"/>
      <c r="BY221" s="220"/>
      <c r="BZ221" s="22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  <c r="BI222" s="220"/>
      <c r="BJ222" s="220"/>
      <c r="BK222" s="220"/>
      <c r="BL222" s="220"/>
      <c r="BM222" s="220"/>
      <c r="BN222" s="220"/>
      <c r="BO222" s="220"/>
      <c r="BP222" s="220"/>
      <c r="BQ222" s="220"/>
      <c r="BR222" s="220"/>
      <c r="BS222" s="220"/>
      <c r="BT222" s="220"/>
      <c r="BU222" s="220"/>
      <c r="BV222" s="220"/>
      <c r="BW222" s="220"/>
      <c r="BX222" s="220"/>
      <c r="BY222" s="220"/>
      <c r="BZ222" s="22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0"/>
      <c r="C223" s="220"/>
      <c r="D223" s="220"/>
      <c r="E223" s="220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  <c r="BI223" s="220"/>
      <c r="BJ223" s="220"/>
      <c r="BK223" s="220"/>
      <c r="BL223" s="220"/>
      <c r="BM223" s="220"/>
      <c r="BN223" s="220"/>
      <c r="BO223" s="220"/>
      <c r="BP223" s="220"/>
      <c r="BQ223" s="220"/>
      <c r="BR223" s="220"/>
      <c r="BS223" s="220"/>
      <c r="BT223" s="220"/>
      <c r="BU223" s="220"/>
      <c r="BV223" s="220"/>
      <c r="BW223" s="220"/>
      <c r="BX223" s="220"/>
      <c r="BY223" s="220"/>
      <c r="BZ223" s="22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343" t="s">
        <v>176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0" t="s">
        <v>59</v>
      </c>
      <c r="C226" s="220"/>
      <c r="D226" s="220"/>
      <c r="E226" s="220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  <c r="BI226" s="220"/>
      <c r="BJ226" s="220"/>
      <c r="BK226" s="220"/>
      <c r="BL226" s="220"/>
      <c r="BM226" s="220"/>
      <c r="BN226" s="220"/>
      <c r="BO226" s="220"/>
      <c r="BP226" s="220"/>
      <c r="BQ226" s="220"/>
      <c r="BR226" s="220"/>
      <c r="BS226" s="220"/>
      <c r="BT226" s="220"/>
      <c r="BU226" s="220"/>
      <c r="BV226" s="220"/>
      <c r="BW226" s="220"/>
      <c r="BX226" s="220"/>
      <c r="BY226" s="220"/>
      <c r="BZ226" s="22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0" t="s">
        <v>60</v>
      </c>
      <c r="C227" s="220"/>
      <c r="D227" s="220"/>
      <c r="E227" s="220"/>
      <c r="F227" s="220"/>
      <c r="G227" s="220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  <c r="BI227" s="220"/>
      <c r="BJ227" s="220"/>
      <c r="BK227" s="220"/>
      <c r="BL227" s="220"/>
      <c r="BM227" s="220"/>
      <c r="BN227" s="220"/>
      <c r="BO227" s="220"/>
      <c r="BP227" s="220"/>
      <c r="BQ227" s="220"/>
      <c r="BR227" s="220"/>
      <c r="BS227" s="220"/>
      <c r="BT227" s="220"/>
      <c r="BU227" s="220"/>
      <c r="BV227" s="220"/>
      <c r="BW227" s="220"/>
      <c r="BX227" s="220"/>
      <c r="BY227" s="220"/>
      <c r="BZ227" s="22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0" t="s">
        <v>80</v>
      </c>
      <c r="C228" s="220"/>
      <c r="D228" s="220"/>
      <c r="E228" s="220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  <c r="BI228" s="220"/>
      <c r="BJ228" s="220"/>
      <c r="BK228" s="220"/>
      <c r="BL228" s="220"/>
      <c r="BM228" s="220"/>
      <c r="BN228" s="220"/>
      <c r="BO228" s="220"/>
      <c r="BP228" s="220"/>
      <c r="BQ228" s="220"/>
      <c r="BR228" s="220"/>
      <c r="BS228" s="220"/>
      <c r="BT228" s="220"/>
      <c r="BU228" s="220"/>
      <c r="BV228" s="220"/>
      <c r="BW228" s="220"/>
      <c r="BX228" s="220"/>
      <c r="BY228" s="220"/>
      <c r="BZ228" s="22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0" t="s">
        <v>81</v>
      </c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  <c r="BI229" s="220"/>
      <c r="BJ229" s="220"/>
      <c r="BK229" s="220"/>
      <c r="BL229" s="220"/>
      <c r="BM229" s="220"/>
      <c r="BN229" s="220"/>
      <c r="BO229" s="220"/>
      <c r="BP229" s="220"/>
      <c r="BQ229" s="220"/>
      <c r="BR229" s="220"/>
      <c r="BS229" s="220"/>
      <c r="BT229" s="220"/>
      <c r="BU229" s="220"/>
      <c r="BV229" s="220"/>
      <c r="BW229" s="220"/>
      <c r="BX229" s="220"/>
      <c r="BY229" s="220"/>
      <c r="BZ229" s="22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0"/>
      <c r="BN230" s="220"/>
      <c r="BO230" s="220"/>
      <c r="BP230" s="220"/>
      <c r="BQ230" s="220"/>
      <c r="BR230" s="220"/>
      <c r="BS230" s="220"/>
      <c r="BT230" s="220"/>
      <c r="BU230" s="220"/>
      <c r="BV230" s="220"/>
      <c r="BW230" s="220"/>
      <c r="BX230" s="220"/>
      <c r="BY230" s="220"/>
      <c r="BZ230" s="22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0"/>
      <c r="C231" s="220"/>
      <c r="D231" s="220"/>
      <c r="E231" s="220"/>
      <c r="F231" s="220"/>
      <c r="G231" s="220"/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  <c r="BI231" s="220"/>
      <c r="BJ231" s="220"/>
      <c r="BK231" s="220"/>
      <c r="BL231" s="220"/>
      <c r="BM231" s="220"/>
      <c r="BN231" s="220"/>
      <c r="BO231" s="220"/>
      <c r="BP231" s="220"/>
      <c r="BQ231" s="220"/>
      <c r="BR231" s="220"/>
      <c r="BS231" s="220"/>
      <c r="BT231" s="220"/>
      <c r="BU231" s="220"/>
      <c r="BV231" s="220"/>
      <c r="BW231" s="220"/>
      <c r="BX231" s="220"/>
      <c r="BY231" s="220"/>
      <c r="BZ231" s="22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0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  <c r="BI232" s="220"/>
      <c r="BJ232" s="220"/>
      <c r="BK232" s="220"/>
      <c r="BL232" s="220"/>
      <c r="BM232" s="220"/>
      <c r="BN232" s="220"/>
      <c r="BO232" s="220"/>
      <c r="BP232" s="220"/>
      <c r="BQ232" s="220"/>
      <c r="BR232" s="220"/>
      <c r="BS232" s="220"/>
      <c r="BT232" s="220"/>
      <c r="BU232" s="220"/>
      <c r="BV232" s="220"/>
      <c r="BW232" s="220"/>
      <c r="BX232" s="220"/>
      <c r="BY232" s="220"/>
      <c r="BZ232" s="22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0"/>
      <c r="C233" s="220"/>
      <c r="D233" s="220"/>
      <c r="E233" s="220"/>
      <c r="F233" s="220"/>
      <c r="G233" s="220"/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  <c r="BI233" s="220"/>
      <c r="BJ233" s="220"/>
      <c r="BK233" s="220"/>
      <c r="BL233" s="220"/>
      <c r="BM233" s="220"/>
      <c r="BN233" s="220"/>
      <c r="BO233" s="220"/>
      <c r="BP233" s="220"/>
      <c r="BQ233" s="220"/>
      <c r="BR233" s="220"/>
      <c r="BS233" s="220"/>
      <c r="BT233" s="220"/>
      <c r="BU233" s="220"/>
      <c r="BV233" s="220"/>
      <c r="BW233" s="220"/>
      <c r="BX233" s="220"/>
      <c r="BY233" s="220"/>
      <c r="BZ233" s="22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0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  <c r="BI234" s="220"/>
      <c r="BJ234" s="220"/>
      <c r="BK234" s="220"/>
      <c r="BL234" s="220"/>
      <c r="BM234" s="220"/>
      <c r="BN234" s="220"/>
      <c r="BO234" s="220"/>
      <c r="BP234" s="220"/>
      <c r="BQ234" s="220"/>
      <c r="BR234" s="220"/>
      <c r="BS234" s="220"/>
      <c r="BT234" s="220"/>
      <c r="BU234" s="220"/>
      <c r="BV234" s="220"/>
      <c r="BW234" s="220"/>
      <c r="BX234" s="220"/>
      <c r="BY234" s="220"/>
      <c r="BZ234" s="22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0"/>
      <c r="C235" s="220"/>
      <c r="D235" s="220"/>
      <c r="E235" s="220"/>
      <c r="F235" s="220"/>
      <c r="G235" s="220"/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  <c r="BI235" s="220"/>
      <c r="BJ235" s="220"/>
      <c r="BK235" s="220"/>
      <c r="BL235" s="220"/>
      <c r="BM235" s="220"/>
      <c r="BN235" s="220"/>
      <c r="BO235" s="220"/>
      <c r="BP235" s="220"/>
      <c r="BQ235" s="220"/>
      <c r="BR235" s="220"/>
      <c r="BS235" s="220"/>
      <c r="BT235" s="220"/>
      <c r="BU235" s="220"/>
      <c r="BV235" s="220"/>
      <c r="BW235" s="220"/>
      <c r="BX235" s="220"/>
      <c r="BY235" s="220"/>
      <c r="BZ235" s="22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0"/>
      <c r="C236" s="220"/>
      <c r="D236" s="220"/>
      <c r="E236" s="220"/>
      <c r="F236" s="220"/>
      <c r="G236" s="220"/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  <c r="BI236" s="220"/>
      <c r="BJ236" s="220"/>
      <c r="BK236" s="220"/>
      <c r="BL236" s="220"/>
      <c r="BM236" s="220"/>
      <c r="BN236" s="220"/>
      <c r="BO236" s="220"/>
      <c r="BP236" s="220"/>
      <c r="BQ236" s="220"/>
      <c r="BR236" s="220"/>
      <c r="BS236" s="220"/>
      <c r="BT236" s="220"/>
      <c r="BU236" s="220"/>
      <c r="BV236" s="220"/>
      <c r="BW236" s="220"/>
      <c r="BX236" s="220"/>
      <c r="BY236" s="220"/>
      <c r="BZ236" s="22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0"/>
      <c r="C237" s="220"/>
      <c r="D237" s="220"/>
      <c r="E237" s="220"/>
      <c r="F237" s="220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  <c r="BI237" s="220"/>
      <c r="BJ237" s="220"/>
      <c r="BK237" s="220"/>
      <c r="BL237" s="220"/>
      <c r="BM237" s="220"/>
      <c r="BN237" s="220"/>
      <c r="BO237" s="220"/>
      <c r="BP237" s="220"/>
      <c r="BQ237" s="220"/>
      <c r="BR237" s="220"/>
      <c r="BS237" s="220"/>
      <c r="BT237" s="220"/>
      <c r="BU237" s="220"/>
      <c r="BV237" s="220"/>
      <c r="BW237" s="220"/>
      <c r="BX237" s="220"/>
      <c r="BY237" s="220"/>
      <c r="BZ237" s="22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  <c r="BI238" s="220"/>
      <c r="BJ238" s="220"/>
      <c r="BK238" s="220"/>
      <c r="BL238" s="220"/>
      <c r="BM238" s="220"/>
      <c r="BN238" s="220"/>
      <c r="BO238" s="220"/>
      <c r="BP238" s="220"/>
      <c r="BQ238" s="220"/>
      <c r="BR238" s="220"/>
      <c r="BS238" s="220"/>
      <c r="BT238" s="220"/>
      <c r="BU238" s="220"/>
      <c r="BV238" s="220"/>
      <c r="BW238" s="220"/>
      <c r="BX238" s="220"/>
      <c r="BY238" s="220"/>
      <c r="BZ238" s="22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0"/>
      <c r="C239" s="220"/>
      <c r="D239" s="220"/>
      <c r="E239" s="220"/>
      <c r="F239" s="220"/>
      <c r="G239" s="220"/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  <c r="BI239" s="220"/>
      <c r="BJ239" s="220"/>
      <c r="BK239" s="220"/>
      <c r="BL239" s="220"/>
      <c r="BM239" s="220"/>
      <c r="BN239" s="220"/>
      <c r="BO239" s="220"/>
      <c r="BP239" s="220"/>
      <c r="BQ239" s="220"/>
      <c r="BR239" s="220"/>
      <c r="BS239" s="220"/>
      <c r="BT239" s="220"/>
      <c r="BU239" s="220"/>
      <c r="BV239" s="220"/>
      <c r="BW239" s="220"/>
      <c r="BX239" s="220"/>
      <c r="BY239" s="220"/>
      <c r="BZ239" s="22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0"/>
      <c r="C240" s="220"/>
      <c r="D240" s="220"/>
      <c r="E240" s="220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  <c r="BI240" s="220"/>
      <c r="BJ240" s="220"/>
      <c r="BK240" s="220"/>
      <c r="BL240" s="220"/>
      <c r="BM240" s="220"/>
      <c r="BN240" s="220"/>
      <c r="BO240" s="220"/>
      <c r="BP240" s="220"/>
      <c r="BQ240" s="220"/>
      <c r="BR240" s="220"/>
      <c r="BS240" s="220"/>
      <c r="BT240" s="220"/>
      <c r="BU240" s="220"/>
      <c r="BV240" s="220"/>
      <c r="BW240" s="220"/>
      <c r="BX240" s="220"/>
      <c r="BY240" s="220"/>
      <c r="BZ240" s="22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0"/>
      <c r="C241" s="220"/>
      <c r="D241" s="220"/>
      <c r="E241" s="220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  <c r="BI241" s="220"/>
      <c r="BJ241" s="220"/>
      <c r="BK241" s="220"/>
      <c r="BL241" s="220"/>
      <c r="BM241" s="220"/>
      <c r="BN241" s="220"/>
      <c r="BO241" s="220"/>
      <c r="BP241" s="220"/>
      <c r="BQ241" s="220"/>
      <c r="BR241" s="220"/>
      <c r="BS241" s="220"/>
      <c r="BT241" s="220"/>
      <c r="BU241" s="220"/>
      <c r="BV241" s="220"/>
      <c r="BW241" s="220"/>
      <c r="BX241" s="220"/>
      <c r="BY241" s="220"/>
      <c r="BZ241" s="22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0"/>
      <c r="BN242" s="220"/>
      <c r="BO242" s="220"/>
      <c r="BP242" s="220"/>
      <c r="BQ242" s="220"/>
      <c r="BR242" s="220"/>
      <c r="BS242" s="220"/>
      <c r="BT242" s="220"/>
      <c r="BU242" s="220"/>
      <c r="BV242" s="220"/>
      <c r="BW242" s="220"/>
      <c r="BX242" s="220"/>
      <c r="BY242" s="220"/>
      <c r="BZ242" s="22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0"/>
      <c r="C243" s="220"/>
      <c r="D243" s="220"/>
      <c r="E243" s="220"/>
      <c r="F243" s="220"/>
      <c r="G243" s="220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0"/>
      <c r="BN243" s="220"/>
      <c r="BO243" s="220"/>
      <c r="BP243" s="220"/>
      <c r="BQ243" s="220"/>
      <c r="BR243" s="220"/>
      <c r="BS243" s="220"/>
      <c r="BT243" s="220"/>
      <c r="BU243" s="220"/>
      <c r="BV243" s="220"/>
      <c r="BW243" s="220"/>
      <c r="BX243" s="220"/>
      <c r="BY243" s="220"/>
      <c r="BZ243" s="22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0"/>
      <c r="C244" s="22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0"/>
      <c r="BN244" s="220"/>
      <c r="BO244" s="220"/>
      <c r="BP244" s="220"/>
      <c r="BQ244" s="220"/>
      <c r="BR244" s="220"/>
      <c r="BS244" s="220"/>
      <c r="BT244" s="220"/>
      <c r="BU244" s="220"/>
      <c r="BV244" s="220"/>
      <c r="BW244" s="220"/>
      <c r="BX244" s="220"/>
      <c r="BY244" s="220"/>
      <c r="BZ244" s="22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0"/>
      <c r="C245" s="220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0"/>
      <c r="BN245" s="220"/>
      <c r="BO245" s="220"/>
      <c r="BP245" s="220"/>
      <c r="BQ245" s="220"/>
      <c r="BR245" s="220"/>
      <c r="BS245" s="220"/>
      <c r="BT245" s="220"/>
      <c r="BU245" s="220"/>
      <c r="BV245" s="220"/>
      <c r="BW245" s="220"/>
      <c r="BX245" s="220"/>
      <c r="BY245" s="220"/>
      <c r="BZ245" s="22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0"/>
      <c r="C320" s="220"/>
      <c r="D320" s="220"/>
      <c r="E320" s="220"/>
      <c r="F320" s="220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0"/>
      <c r="BN320" s="220"/>
      <c r="BO320" s="220"/>
      <c r="BP320" s="220"/>
      <c r="BQ320" s="220"/>
      <c r="BR320" s="220"/>
      <c r="BS320" s="220"/>
      <c r="BT320" s="220"/>
      <c r="BU320" s="220"/>
      <c r="BV320" s="220"/>
      <c r="BW320" s="220"/>
      <c r="BX320" s="220"/>
      <c r="BY320" s="220"/>
      <c r="BZ320" s="22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0"/>
      <c r="C321" s="220"/>
      <c r="D321" s="220"/>
      <c r="E321" s="220"/>
      <c r="F321" s="220"/>
      <c r="G321" s="220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20"/>
      <c r="BN321" s="220"/>
      <c r="BO321" s="220"/>
      <c r="BP321" s="220"/>
      <c r="BQ321" s="220"/>
      <c r="BR321" s="220"/>
      <c r="BS321" s="220"/>
      <c r="BT321" s="220"/>
      <c r="BU321" s="220"/>
      <c r="BV321" s="220"/>
      <c r="BW321" s="220"/>
      <c r="BX321" s="220"/>
      <c r="BY321" s="220"/>
      <c r="BZ321" s="22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0"/>
      <c r="C322" s="220"/>
      <c r="D322" s="220"/>
      <c r="E322" s="220"/>
      <c r="F322" s="220"/>
      <c r="G322" s="220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  <c r="BI322" s="220"/>
      <c r="BJ322" s="220"/>
      <c r="BK322" s="220"/>
      <c r="BL322" s="220"/>
      <c r="BM322" s="220"/>
      <c r="BN322" s="220"/>
      <c r="BO322" s="220"/>
      <c r="BP322" s="220"/>
      <c r="BQ322" s="220"/>
      <c r="BR322" s="220"/>
      <c r="BS322" s="220"/>
      <c r="BT322" s="220"/>
      <c r="BU322" s="220"/>
      <c r="BV322" s="220"/>
      <c r="BW322" s="220"/>
      <c r="BX322" s="220"/>
      <c r="BY322" s="220"/>
      <c r="BZ322" s="22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0"/>
      <c r="C323" s="220"/>
      <c r="D323" s="220"/>
      <c r="E323" s="220"/>
      <c r="F323" s="220"/>
      <c r="G323" s="220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  <c r="AJ323" s="220"/>
      <c r="AK323" s="220"/>
      <c r="AL323" s="220"/>
      <c r="AM323" s="220"/>
      <c r="AN323" s="220"/>
      <c r="AO323" s="220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  <c r="BB323" s="220"/>
      <c r="BC323" s="220"/>
      <c r="BD323" s="220"/>
      <c r="BE323" s="220"/>
      <c r="BF323" s="220"/>
      <c r="BG323" s="220"/>
      <c r="BH323" s="220"/>
      <c r="BI323" s="220"/>
      <c r="BJ323" s="220"/>
      <c r="BK323" s="220"/>
      <c r="BL323" s="220"/>
      <c r="BM323" s="220"/>
      <c r="BN323" s="220"/>
      <c r="BO323" s="220"/>
      <c r="BP323" s="220"/>
      <c r="BQ323" s="220"/>
      <c r="BR323" s="220"/>
      <c r="BS323" s="220"/>
      <c r="BT323" s="220"/>
      <c r="BU323" s="220"/>
      <c r="BV323" s="220"/>
      <c r="BW323" s="220"/>
      <c r="BX323" s="220"/>
      <c r="BY323" s="220"/>
      <c r="BZ323" s="22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  <c r="AJ324" s="220"/>
      <c r="AK324" s="220"/>
      <c r="AL324" s="220"/>
      <c r="AM324" s="220"/>
      <c r="AN324" s="220"/>
      <c r="AO324" s="220"/>
      <c r="AP324" s="220"/>
      <c r="AQ324" s="220"/>
      <c r="AR324" s="220"/>
      <c r="AS324" s="220"/>
      <c r="AT324" s="220"/>
      <c r="AU324" s="220"/>
      <c r="AV324" s="220"/>
      <c r="AW324" s="220"/>
      <c r="AX324" s="220"/>
      <c r="AY324" s="220"/>
      <c r="AZ324" s="220"/>
      <c r="BA324" s="220"/>
      <c r="BB324" s="220"/>
      <c r="BC324" s="220"/>
      <c r="BD324" s="220"/>
      <c r="BE324" s="220"/>
      <c r="BF324" s="220"/>
      <c r="BG324" s="220"/>
      <c r="BH324" s="220"/>
      <c r="BI324" s="220"/>
      <c r="BJ324" s="220"/>
      <c r="BK324" s="220"/>
      <c r="BL324" s="220"/>
      <c r="BM324" s="220"/>
      <c r="BN324" s="220"/>
      <c r="BO324" s="220"/>
      <c r="BP324" s="220"/>
      <c r="BQ324" s="220"/>
      <c r="BR324" s="220"/>
      <c r="BS324" s="220"/>
      <c r="BT324" s="220"/>
      <c r="BU324" s="220"/>
      <c r="BV324" s="220"/>
      <c r="BW324" s="220"/>
      <c r="BX324" s="220"/>
      <c r="BY324" s="220"/>
      <c r="BZ324" s="22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  <c r="AJ325" s="220"/>
      <c r="AK325" s="220"/>
      <c r="AL325" s="220"/>
      <c r="AM325" s="220"/>
      <c r="AN325" s="220"/>
      <c r="AO325" s="220"/>
      <c r="AP325" s="220"/>
      <c r="AQ325" s="220"/>
      <c r="AR325" s="220"/>
      <c r="AS325" s="220"/>
      <c r="AT325" s="220"/>
      <c r="AU325" s="220"/>
      <c r="AV325" s="220"/>
      <c r="AW325" s="220"/>
      <c r="AX325" s="220"/>
      <c r="AY325" s="220"/>
      <c r="AZ325" s="220"/>
      <c r="BA325" s="220"/>
      <c r="BB325" s="220"/>
      <c r="BC325" s="220"/>
      <c r="BD325" s="220"/>
      <c r="BE325" s="220"/>
      <c r="BF325" s="220"/>
      <c r="BG325" s="220"/>
      <c r="BH325" s="220"/>
      <c r="BI325" s="220"/>
      <c r="BJ325" s="220"/>
      <c r="BK325" s="220"/>
      <c r="BL325" s="220"/>
      <c r="BM325" s="220"/>
      <c r="BN325" s="220"/>
      <c r="BO325" s="220"/>
      <c r="BP325" s="220"/>
      <c r="BQ325" s="220"/>
      <c r="BR325" s="220"/>
      <c r="BS325" s="220"/>
      <c r="BT325" s="220"/>
      <c r="BU325" s="220"/>
      <c r="BV325" s="220"/>
      <c r="BW325" s="220"/>
      <c r="BX325" s="220"/>
      <c r="BY325" s="220"/>
      <c r="BZ325" s="22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0"/>
      <c r="C326" s="220"/>
      <c r="D326" s="220"/>
      <c r="E326" s="220"/>
      <c r="F326" s="220"/>
      <c r="G326" s="220"/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  <c r="AJ326" s="220"/>
      <c r="AK326" s="220"/>
      <c r="AL326" s="220"/>
      <c r="AM326" s="220"/>
      <c r="AN326" s="220"/>
      <c r="AO326" s="220"/>
      <c r="AP326" s="220"/>
      <c r="AQ326" s="220"/>
      <c r="AR326" s="220"/>
      <c r="AS326" s="220"/>
      <c r="AT326" s="220"/>
      <c r="AU326" s="220"/>
      <c r="AV326" s="220"/>
      <c r="AW326" s="220"/>
      <c r="AX326" s="220"/>
      <c r="AY326" s="220"/>
      <c r="AZ326" s="220"/>
      <c r="BA326" s="220"/>
      <c r="BB326" s="220"/>
      <c r="BC326" s="220"/>
      <c r="BD326" s="220"/>
      <c r="BE326" s="220"/>
      <c r="BF326" s="220"/>
      <c r="BG326" s="220"/>
      <c r="BH326" s="220"/>
      <c r="BI326" s="220"/>
      <c r="BJ326" s="220"/>
      <c r="BK326" s="220"/>
      <c r="BL326" s="220"/>
      <c r="BM326" s="220"/>
      <c r="BN326" s="220"/>
      <c r="BO326" s="220"/>
      <c r="BP326" s="220"/>
      <c r="BQ326" s="220"/>
      <c r="BR326" s="220"/>
      <c r="BS326" s="220"/>
      <c r="BT326" s="220"/>
      <c r="BU326" s="220"/>
      <c r="BV326" s="220"/>
      <c r="BW326" s="220"/>
      <c r="BX326" s="220"/>
      <c r="BY326" s="220"/>
      <c r="BZ326" s="22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0"/>
      <c r="C327" s="220"/>
      <c r="D327" s="220"/>
      <c r="E327" s="220"/>
      <c r="F327" s="220"/>
      <c r="G327" s="220"/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  <c r="AJ327" s="220"/>
      <c r="AK327" s="220"/>
      <c r="AL327" s="220"/>
      <c r="AM327" s="220"/>
      <c r="AN327" s="220"/>
      <c r="AO327" s="220"/>
      <c r="AP327" s="220"/>
      <c r="AQ327" s="220"/>
      <c r="AR327" s="220"/>
      <c r="AS327" s="220"/>
      <c r="AT327" s="220"/>
      <c r="AU327" s="220"/>
      <c r="AV327" s="220"/>
      <c r="AW327" s="220"/>
      <c r="AX327" s="220"/>
      <c r="AY327" s="220"/>
      <c r="AZ327" s="220"/>
      <c r="BA327" s="220"/>
      <c r="BB327" s="220"/>
      <c r="BC327" s="220"/>
      <c r="BD327" s="220"/>
      <c r="BE327" s="220"/>
      <c r="BF327" s="220"/>
      <c r="BG327" s="220"/>
      <c r="BH327" s="220"/>
      <c r="BI327" s="220"/>
      <c r="BJ327" s="220"/>
      <c r="BK327" s="220"/>
      <c r="BL327" s="220"/>
      <c r="BM327" s="220"/>
      <c r="BN327" s="220"/>
      <c r="BO327" s="220"/>
      <c r="BP327" s="220"/>
      <c r="BQ327" s="220"/>
      <c r="BR327" s="220"/>
      <c r="BS327" s="220"/>
      <c r="BT327" s="220"/>
      <c r="BU327" s="220"/>
      <c r="BV327" s="220"/>
      <c r="BW327" s="220"/>
      <c r="BX327" s="220"/>
      <c r="BY327" s="220"/>
      <c r="BZ327" s="22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0"/>
      <c r="C328" s="220"/>
      <c r="D328" s="220"/>
      <c r="E328" s="220"/>
      <c r="F328" s="220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0"/>
      <c r="BB328" s="220"/>
      <c r="BC328" s="220"/>
      <c r="BD328" s="220"/>
      <c r="BE328" s="220"/>
      <c r="BF328" s="220"/>
      <c r="BG328" s="220"/>
      <c r="BH328" s="220"/>
      <c r="BI328" s="220"/>
      <c r="BJ328" s="220"/>
      <c r="BK328" s="220"/>
      <c r="BL328" s="220"/>
      <c r="BM328" s="220"/>
      <c r="BN328" s="220"/>
      <c r="BO328" s="220"/>
      <c r="BP328" s="220"/>
      <c r="BQ328" s="220"/>
      <c r="BR328" s="220"/>
      <c r="BS328" s="220"/>
      <c r="BT328" s="220"/>
      <c r="BU328" s="220"/>
      <c r="BV328" s="220"/>
      <c r="BW328" s="220"/>
      <c r="BX328" s="220"/>
      <c r="BY328" s="220"/>
      <c r="BZ328" s="22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0"/>
      <c r="C329" s="220"/>
      <c r="D329" s="220"/>
      <c r="E329" s="220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0"/>
      <c r="BN329" s="220"/>
      <c r="BO329" s="220"/>
      <c r="BP329" s="220"/>
      <c r="BQ329" s="220"/>
      <c r="BR329" s="220"/>
      <c r="BS329" s="220"/>
      <c r="BT329" s="220"/>
      <c r="BU329" s="220"/>
      <c r="BV329" s="220"/>
      <c r="BW329" s="220"/>
      <c r="BX329" s="220"/>
      <c r="BY329" s="220"/>
      <c r="BZ329" s="22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0"/>
      <c r="C330" s="220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0"/>
      <c r="BN330" s="220"/>
      <c r="BO330" s="220"/>
      <c r="BP330" s="220"/>
      <c r="BQ330" s="220"/>
      <c r="BR330" s="220"/>
      <c r="BS330" s="220"/>
      <c r="BT330" s="220"/>
      <c r="BU330" s="220"/>
      <c r="BV330" s="220"/>
      <c r="BW330" s="220"/>
      <c r="BX330" s="220"/>
      <c r="BY330" s="220"/>
      <c r="BZ330" s="22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0"/>
      <c r="C331" s="220"/>
      <c r="D331" s="220"/>
      <c r="E331" s="220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0"/>
      <c r="BN331" s="220"/>
      <c r="BO331" s="220"/>
      <c r="BP331" s="220"/>
      <c r="BQ331" s="220"/>
      <c r="BR331" s="220"/>
      <c r="BS331" s="220"/>
      <c r="BT331" s="220"/>
      <c r="BU331" s="220"/>
      <c r="BV331" s="220"/>
      <c r="BW331" s="220"/>
      <c r="BX331" s="220"/>
      <c r="BY331" s="220"/>
      <c r="BZ331" s="22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0"/>
      <c r="C332" s="220"/>
      <c r="D332" s="220"/>
      <c r="E332" s="220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0"/>
      <c r="BN332" s="220"/>
      <c r="BO332" s="220"/>
      <c r="BP332" s="220"/>
      <c r="BQ332" s="220"/>
      <c r="BR332" s="220"/>
      <c r="BS332" s="220"/>
      <c r="BT332" s="220"/>
      <c r="BU332" s="220"/>
      <c r="BV332" s="220"/>
      <c r="BW332" s="220"/>
      <c r="BX332" s="220"/>
      <c r="BY332" s="220"/>
      <c r="BZ332" s="22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0"/>
      <c r="C333" s="220"/>
      <c r="D333" s="220"/>
      <c r="E333" s="220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0"/>
      <c r="BN333" s="220"/>
      <c r="BO333" s="220"/>
      <c r="BP333" s="220"/>
      <c r="BQ333" s="220"/>
      <c r="BR333" s="220"/>
      <c r="BS333" s="220"/>
      <c r="BT333" s="220"/>
      <c r="BU333" s="220"/>
      <c r="BV333" s="220"/>
      <c r="BW333" s="220"/>
      <c r="BX333" s="220"/>
      <c r="BY333" s="220"/>
      <c r="BZ333" s="22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355" t="s">
        <v>95</v>
      </c>
      <c r="D335" s="355"/>
      <c r="E335" s="355"/>
      <c r="F335" s="355"/>
      <c r="G335" s="355"/>
      <c r="H335" s="355"/>
      <c r="I335" s="355"/>
      <c r="J335" s="355"/>
      <c r="K335" s="355"/>
      <c r="L335" s="355"/>
      <c r="M335" s="355"/>
      <c r="N335" s="355"/>
      <c r="O335" s="355"/>
      <c r="P335" s="355"/>
      <c r="Q335" s="355"/>
      <c r="R335" s="355"/>
      <c r="S335" s="355"/>
      <c r="T335" s="355"/>
      <c r="U335" s="355"/>
      <c r="V335" s="355"/>
      <c r="W335" s="355"/>
      <c r="X335" s="355"/>
      <c r="Y335" s="355"/>
      <c r="Z335" s="355"/>
      <c r="AA335" s="355"/>
      <c r="AB335" s="355"/>
      <c r="AC335" s="355"/>
      <c r="AD335" s="355"/>
      <c r="AE335" s="355"/>
      <c r="AF335" s="355"/>
      <c r="AG335" s="355"/>
      <c r="AH335" s="355"/>
      <c r="AI335" s="355"/>
      <c r="AJ335" s="355"/>
      <c r="AK335" s="355"/>
      <c r="AL335" s="355"/>
      <c r="AM335" s="355"/>
      <c r="AN335" s="355"/>
      <c r="AO335" s="355"/>
      <c r="AP335" s="355"/>
      <c r="AQ335" s="355"/>
      <c r="AR335" s="355"/>
      <c r="AS335" s="355"/>
      <c r="AT335" s="355"/>
      <c r="AU335" s="355"/>
      <c r="AV335" s="355"/>
      <c r="AW335" s="355"/>
      <c r="AX335" s="355"/>
      <c r="AY335" s="355"/>
      <c r="AZ335" s="355"/>
      <c r="BA335" s="355"/>
      <c r="BB335" s="355"/>
      <c r="BC335" s="355"/>
      <c r="BD335" s="355"/>
      <c r="BE335" s="355"/>
      <c r="BF335" s="355"/>
      <c r="BG335" s="355"/>
      <c r="BH335" s="355"/>
      <c r="BI335" s="355"/>
      <c r="BJ335" s="355"/>
      <c r="BK335" s="355"/>
      <c r="BL335" s="355"/>
      <c r="BM335" s="355"/>
      <c r="BN335" s="355"/>
      <c r="BO335" s="355"/>
      <c r="BP335" s="355"/>
      <c r="BQ335" s="355"/>
      <c r="BR335" s="355"/>
      <c r="BS335" s="355"/>
      <c r="BT335" s="355"/>
      <c r="BU335" s="355"/>
      <c r="BV335" s="355"/>
      <c r="BW335" s="355"/>
      <c r="BX335" s="355"/>
      <c r="BY335" s="355"/>
      <c r="BZ335" s="35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8" t="s">
        <v>195</v>
      </c>
      <c r="AF337" s="238"/>
      <c r="AG337" s="238"/>
      <c r="AH337" s="238"/>
      <c r="AI337" s="238"/>
      <c r="AJ337" s="238"/>
      <c r="AK337" s="238"/>
      <c r="AL337" s="238"/>
      <c r="AM337" s="23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0" t="s">
        <v>98</v>
      </c>
      <c r="C340" s="351"/>
      <c r="D340" s="351"/>
      <c r="E340" s="351"/>
      <c r="F340" s="351"/>
      <c r="G340" s="351"/>
      <c r="H340" s="351"/>
      <c r="I340" s="351"/>
      <c r="J340" s="351"/>
      <c r="K340" s="351"/>
      <c r="L340" s="351"/>
      <c r="M340" s="351"/>
      <c r="N340" s="351"/>
      <c r="O340" s="351"/>
      <c r="P340" s="351"/>
      <c r="Q340" s="351"/>
      <c r="R340" s="351"/>
      <c r="S340" s="351"/>
      <c r="T340" s="351"/>
      <c r="U340" s="351"/>
      <c r="V340" s="351"/>
      <c r="W340" s="351"/>
      <c r="X340" s="351"/>
      <c r="Y340" s="351"/>
      <c r="Z340" s="351"/>
      <c r="AA340" s="351"/>
      <c r="AB340" s="351"/>
      <c r="AC340" s="351"/>
      <c r="AD340" s="351"/>
      <c r="AE340" s="351"/>
      <c r="AF340" s="351"/>
      <c r="AG340" s="351"/>
      <c r="AH340" s="351"/>
      <c r="AI340" s="351"/>
      <c r="AJ340" s="351"/>
      <c r="AK340" s="351"/>
      <c r="AL340" s="351"/>
      <c r="AM340" s="351"/>
      <c r="AN340" s="351"/>
      <c r="AO340" s="351"/>
      <c r="AP340" s="351"/>
      <c r="AQ340" s="351"/>
      <c r="AR340" s="352"/>
      <c r="AS340" s="357" t="s">
        <v>99</v>
      </c>
      <c r="AT340" s="358"/>
      <c r="AU340" s="358"/>
      <c r="AV340" s="358"/>
      <c r="AW340" s="358"/>
      <c r="AX340" s="358"/>
      <c r="AY340" s="358"/>
      <c r="AZ340" s="358"/>
      <c r="BA340" s="358"/>
      <c r="BB340" s="358"/>
      <c r="BC340" s="358"/>
      <c r="BD340" s="358"/>
      <c r="BE340" s="358"/>
      <c r="BF340" s="358"/>
      <c r="BG340" s="358"/>
      <c r="BH340" s="358"/>
      <c r="BI340" s="358"/>
      <c r="BJ340" s="358"/>
      <c r="BK340" s="358"/>
      <c r="BL340" s="358"/>
      <c r="BM340" s="358"/>
      <c r="BN340" s="358"/>
      <c r="BO340" s="358"/>
      <c r="BP340" s="358"/>
      <c r="BQ340" s="358"/>
      <c r="BR340" s="358"/>
      <c r="BS340" s="358"/>
      <c r="BT340" s="358"/>
      <c r="BU340" s="358"/>
      <c r="BV340" s="358"/>
      <c r="BW340" s="358"/>
      <c r="BX340" s="358"/>
      <c r="BY340" s="358"/>
      <c r="BZ340" s="35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60"/>
      <c r="C341" s="361"/>
      <c r="D341" s="361"/>
      <c r="E341" s="361"/>
      <c r="F341" s="361"/>
      <c r="G341" s="361"/>
      <c r="H341" s="361"/>
      <c r="I341" s="361"/>
      <c r="J341" s="361"/>
      <c r="K341" s="361"/>
      <c r="L341" s="361"/>
      <c r="M341" s="361"/>
      <c r="N341" s="361"/>
      <c r="O341" s="361"/>
      <c r="P341" s="361"/>
      <c r="Q341" s="361"/>
      <c r="R341" s="361"/>
      <c r="S341" s="361"/>
      <c r="T341" s="361"/>
      <c r="U341" s="361"/>
      <c r="V341" s="361"/>
      <c r="W341" s="361"/>
      <c r="X341" s="361"/>
      <c r="Y341" s="361"/>
      <c r="Z341" s="361"/>
      <c r="AA341" s="361"/>
      <c r="AB341" s="361"/>
      <c r="AC341" s="361"/>
      <c r="AD341" s="361"/>
      <c r="AE341" s="361"/>
      <c r="AF341" s="361"/>
      <c r="AG341" s="361"/>
      <c r="AH341" s="361"/>
      <c r="AI341" s="361"/>
      <c r="AJ341" s="361"/>
      <c r="AK341" s="361"/>
      <c r="AL341" s="361"/>
      <c r="AM341" s="361"/>
      <c r="AN341" s="361"/>
      <c r="AO341" s="361"/>
      <c r="AP341" s="361"/>
      <c r="AQ341" s="361"/>
      <c r="AR341" s="362"/>
      <c r="AS341" s="360"/>
      <c r="AT341" s="361"/>
      <c r="AU341" s="361"/>
      <c r="AV341" s="361"/>
      <c r="AW341" s="361"/>
      <c r="AX341" s="361"/>
      <c r="AY341" s="361"/>
      <c r="AZ341" s="361"/>
      <c r="BA341" s="361"/>
      <c r="BB341" s="361"/>
      <c r="BC341" s="361"/>
      <c r="BD341" s="361"/>
      <c r="BE341" s="361"/>
      <c r="BF341" s="361"/>
      <c r="BG341" s="361"/>
      <c r="BH341" s="361"/>
      <c r="BI341" s="361"/>
      <c r="BJ341" s="361"/>
      <c r="BK341" s="361"/>
      <c r="BL341" s="361"/>
      <c r="BM341" s="361"/>
      <c r="BN341" s="361"/>
      <c r="BO341" s="361"/>
      <c r="BP341" s="361"/>
      <c r="BQ341" s="361"/>
      <c r="BR341" s="361"/>
      <c r="BS341" s="361"/>
      <c r="BT341" s="361"/>
      <c r="BU341" s="361"/>
      <c r="BV341" s="361"/>
      <c r="BW341" s="361"/>
      <c r="BX341" s="361"/>
      <c r="BY341" s="361"/>
      <c r="BZ341" s="380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9"/>
      <c r="C342" s="320"/>
      <c r="D342" s="320"/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0"/>
      <c r="P342" s="320"/>
      <c r="Q342" s="320"/>
      <c r="R342" s="320"/>
      <c r="S342" s="320"/>
      <c r="T342" s="320"/>
      <c r="U342" s="320"/>
      <c r="V342" s="320"/>
      <c r="W342" s="320"/>
      <c r="X342" s="320"/>
      <c r="Y342" s="320"/>
      <c r="Z342" s="320"/>
      <c r="AA342" s="320"/>
      <c r="AB342" s="320"/>
      <c r="AC342" s="320"/>
      <c r="AD342" s="320"/>
      <c r="AE342" s="320"/>
      <c r="AF342" s="320"/>
      <c r="AG342" s="320"/>
      <c r="AH342" s="320"/>
      <c r="AI342" s="320"/>
      <c r="AJ342" s="320"/>
      <c r="AK342" s="320"/>
      <c r="AL342" s="320"/>
      <c r="AM342" s="320"/>
      <c r="AN342" s="320"/>
      <c r="AO342" s="320"/>
      <c r="AP342" s="320"/>
      <c r="AQ342" s="320"/>
      <c r="AR342" s="321"/>
      <c r="AS342" s="319"/>
      <c r="AT342" s="320"/>
      <c r="AU342" s="320"/>
      <c r="AV342" s="320"/>
      <c r="AW342" s="320"/>
      <c r="AX342" s="320"/>
      <c r="AY342" s="320"/>
      <c r="AZ342" s="320"/>
      <c r="BA342" s="320"/>
      <c r="BB342" s="320"/>
      <c r="BC342" s="320"/>
      <c r="BD342" s="320"/>
      <c r="BE342" s="320"/>
      <c r="BF342" s="320"/>
      <c r="BG342" s="320"/>
      <c r="BH342" s="320"/>
      <c r="BI342" s="320"/>
      <c r="BJ342" s="320"/>
      <c r="BK342" s="320"/>
      <c r="BL342" s="320"/>
      <c r="BM342" s="320"/>
      <c r="BN342" s="320"/>
      <c r="BO342" s="320"/>
      <c r="BP342" s="320"/>
      <c r="BQ342" s="320"/>
      <c r="BR342" s="320"/>
      <c r="BS342" s="320"/>
      <c r="BT342" s="320"/>
      <c r="BU342" s="320"/>
      <c r="BV342" s="320"/>
      <c r="BW342" s="320"/>
      <c r="BX342" s="320"/>
      <c r="BY342" s="320"/>
      <c r="BZ342" s="353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9"/>
      <c r="C343" s="320"/>
      <c r="D343" s="320"/>
      <c r="E343" s="320"/>
      <c r="F343" s="320"/>
      <c r="G343" s="320"/>
      <c r="H343" s="320"/>
      <c r="I343" s="320"/>
      <c r="J343" s="320"/>
      <c r="K343" s="320"/>
      <c r="L343" s="320"/>
      <c r="M343" s="320"/>
      <c r="N343" s="320"/>
      <c r="O343" s="320"/>
      <c r="P343" s="320"/>
      <c r="Q343" s="320"/>
      <c r="R343" s="320"/>
      <c r="S343" s="320"/>
      <c r="T343" s="320"/>
      <c r="U343" s="320"/>
      <c r="V343" s="320"/>
      <c r="W343" s="320"/>
      <c r="X343" s="320"/>
      <c r="Y343" s="320"/>
      <c r="Z343" s="320"/>
      <c r="AA343" s="320"/>
      <c r="AB343" s="320"/>
      <c r="AC343" s="320"/>
      <c r="AD343" s="320"/>
      <c r="AE343" s="320"/>
      <c r="AF343" s="320"/>
      <c r="AG343" s="320"/>
      <c r="AH343" s="320"/>
      <c r="AI343" s="320"/>
      <c r="AJ343" s="320"/>
      <c r="AK343" s="320"/>
      <c r="AL343" s="320"/>
      <c r="AM343" s="320"/>
      <c r="AN343" s="320"/>
      <c r="AO343" s="320"/>
      <c r="AP343" s="320"/>
      <c r="AQ343" s="320"/>
      <c r="AR343" s="321"/>
      <c r="AS343" s="319"/>
      <c r="AT343" s="320"/>
      <c r="AU343" s="320"/>
      <c r="AV343" s="320"/>
      <c r="AW343" s="320"/>
      <c r="AX343" s="320"/>
      <c r="AY343" s="320"/>
      <c r="AZ343" s="320"/>
      <c r="BA343" s="320"/>
      <c r="BB343" s="320"/>
      <c r="BC343" s="320"/>
      <c r="BD343" s="320"/>
      <c r="BE343" s="320"/>
      <c r="BF343" s="320"/>
      <c r="BG343" s="320"/>
      <c r="BH343" s="320"/>
      <c r="BI343" s="320"/>
      <c r="BJ343" s="320"/>
      <c r="BK343" s="320"/>
      <c r="BL343" s="320"/>
      <c r="BM343" s="320"/>
      <c r="BN343" s="320"/>
      <c r="BO343" s="320"/>
      <c r="BP343" s="320"/>
      <c r="BQ343" s="320"/>
      <c r="BR343" s="320"/>
      <c r="BS343" s="320"/>
      <c r="BT343" s="320"/>
      <c r="BU343" s="320"/>
      <c r="BV343" s="320"/>
      <c r="BW343" s="320"/>
      <c r="BX343" s="320"/>
      <c r="BY343" s="320"/>
      <c r="BZ343" s="353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9"/>
      <c r="C344" s="320"/>
      <c r="D344" s="320"/>
      <c r="E344" s="320"/>
      <c r="F344" s="320"/>
      <c r="G344" s="320"/>
      <c r="H344" s="320"/>
      <c r="I344" s="320"/>
      <c r="J344" s="320"/>
      <c r="K344" s="320"/>
      <c r="L344" s="320"/>
      <c r="M344" s="320"/>
      <c r="N344" s="320"/>
      <c r="O344" s="320"/>
      <c r="P344" s="320"/>
      <c r="Q344" s="320"/>
      <c r="R344" s="320"/>
      <c r="S344" s="320"/>
      <c r="T344" s="320"/>
      <c r="U344" s="320"/>
      <c r="V344" s="320"/>
      <c r="W344" s="320"/>
      <c r="X344" s="320"/>
      <c r="Y344" s="320"/>
      <c r="Z344" s="320"/>
      <c r="AA344" s="320"/>
      <c r="AB344" s="320"/>
      <c r="AC344" s="320"/>
      <c r="AD344" s="320"/>
      <c r="AE344" s="320"/>
      <c r="AF344" s="320"/>
      <c r="AG344" s="320"/>
      <c r="AH344" s="320"/>
      <c r="AI344" s="320"/>
      <c r="AJ344" s="320"/>
      <c r="AK344" s="320"/>
      <c r="AL344" s="320"/>
      <c r="AM344" s="320"/>
      <c r="AN344" s="320"/>
      <c r="AO344" s="320"/>
      <c r="AP344" s="320"/>
      <c r="AQ344" s="320"/>
      <c r="AR344" s="321"/>
      <c r="AS344" s="319"/>
      <c r="AT344" s="320"/>
      <c r="AU344" s="320"/>
      <c r="AV344" s="320"/>
      <c r="AW344" s="320"/>
      <c r="AX344" s="320"/>
      <c r="AY344" s="320"/>
      <c r="AZ344" s="320"/>
      <c r="BA344" s="320"/>
      <c r="BB344" s="320"/>
      <c r="BC344" s="320"/>
      <c r="BD344" s="320"/>
      <c r="BE344" s="320"/>
      <c r="BF344" s="320"/>
      <c r="BG344" s="320"/>
      <c r="BH344" s="320"/>
      <c r="BI344" s="320"/>
      <c r="BJ344" s="320"/>
      <c r="BK344" s="320"/>
      <c r="BL344" s="320"/>
      <c r="BM344" s="320"/>
      <c r="BN344" s="320"/>
      <c r="BO344" s="320"/>
      <c r="BP344" s="320"/>
      <c r="BQ344" s="320"/>
      <c r="BR344" s="320"/>
      <c r="BS344" s="320"/>
      <c r="BT344" s="320"/>
      <c r="BU344" s="320"/>
      <c r="BV344" s="320"/>
      <c r="BW344" s="320"/>
      <c r="BX344" s="320"/>
      <c r="BY344" s="320"/>
      <c r="BZ344" s="353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9"/>
      <c r="C345" s="320"/>
      <c r="D345" s="320"/>
      <c r="E345" s="320"/>
      <c r="F345" s="320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320"/>
      <c r="Z345" s="320"/>
      <c r="AA345" s="320"/>
      <c r="AB345" s="320"/>
      <c r="AC345" s="320"/>
      <c r="AD345" s="320"/>
      <c r="AE345" s="320"/>
      <c r="AF345" s="320"/>
      <c r="AG345" s="320"/>
      <c r="AH345" s="320"/>
      <c r="AI345" s="320"/>
      <c r="AJ345" s="320"/>
      <c r="AK345" s="320"/>
      <c r="AL345" s="320"/>
      <c r="AM345" s="320"/>
      <c r="AN345" s="320"/>
      <c r="AO345" s="320"/>
      <c r="AP345" s="320"/>
      <c r="AQ345" s="320"/>
      <c r="AR345" s="321"/>
      <c r="AS345" s="319"/>
      <c r="AT345" s="320"/>
      <c r="AU345" s="320"/>
      <c r="AV345" s="320"/>
      <c r="AW345" s="320"/>
      <c r="AX345" s="320"/>
      <c r="AY345" s="320"/>
      <c r="AZ345" s="320"/>
      <c r="BA345" s="320"/>
      <c r="BB345" s="320"/>
      <c r="BC345" s="320"/>
      <c r="BD345" s="320"/>
      <c r="BE345" s="320"/>
      <c r="BF345" s="320"/>
      <c r="BG345" s="320"/>
      <c r="BH345" s="320"/>
      <c r="BI345" s="320"/>
      <c r="BJ345" s="320"/>
      <c r="BK345" s="320"/>
      <c r="BL345" s="320"/>
      <c r="BM345" s="320"/>
      <c r="BN345" s="320"/>
      <c r="BO345" s="320"/>
      <c r="BP345" s="320"/>
      <c r="BQ345" s="320"/>
      <c r="BR345" s="320"/>
      <c r="BS345" s="320"/>
      <c r="BT345" s="320"/>
      <c r="BU345" s="320"/>
      <c r="BV345" s="320"/>
      <c r="BW345" s="320"/>
      <c r="BX345" s="320"/>
      <c r="BY345" s="320"/>
      <c r="BZ345" s="353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9"/>
      <c r="C346" s="320"/>
      <c r="D346" s="320"/>
      <c r="E346" s="320"/>
      <c r="F346" s="320"/>
      <c r="G346" s="320"/>
      <c r="H346" s="320"/>
      <c r="I346" s="320"/>
      <c r="J346" s="320"/>
      <c r="K346" s="320"/>
      <c r="L346" s="320"/>
      <c r="M346" s="320"/>
      <c r="N346" s="320"/>
      <c r="O346" s="320"/>
      <c r="P346" s="320"/>
      <c r="Q346" s="320"/>
      <c r="R346" s="320"/>
      <c r="S346" s="320"/>
      <c r="T346" s="320"/>
      <c r="U346" s="320"/>
      <c r="V346" s="320"/>
      <c r="W346" s="320"/>
      <c r="X346" s="320"/>
      <c r="Y346" s="320"/>
      <c r="Z346" s="320"/>
      <c r="AA346" s="320"/>
      <c r="AB346" s="320"/>
      <c r="AC346" s="320"/>
      <c r="AD346" s="320"/>
      <c r="AE346" s="320"/>
      <c r="AF346" s="320"/>
      <c r="AG346" s="320"/>
      <c r="AH346" s="320"/>
      <c r="AI346" s="320"/>
      <c r="AJ346" s="320"/>
      <c r="AK346" s="320"/>
      <c r="AL346" s="320"/>
      <c r="AM346" s="320"/>
      <c r="AN346" s="320"/>
      <c r="AO346" s="320"/>
      <c r="AP346" s="320"/>
      <c r="AQ346" s="320"/>
      <c r="AR346" s="321"/>
      <c r="AS346" s="319"/>
      <c r="AT346" s="320"/>
      <c r="AU346" s="320"/>
      <c r="AV346" s="320"/>
      <c r="AW346" s="320"/>
      <c r="AX346" s="320"/>
      <c r="AY346" s="320"/>
      <c r="AZ346" s="320"/>
      <c r="BA346" s="320"/>
      <c r="BB346" s="320"/>
      <c r="BC346" s="320"/>
      <c r="BD346" s="320"/>
      <c r="BE346" s="320"/>
      <c r="BF346" s="320"/>
      <c r="BG346" s="320"/>
      <c r="BH346" s="320"/>
      <c r="BI346" s="320"/>
      <c r="BJ346" s="320"/>
      <c r="BK346" s="320"/>
      <c r="BL346" s="320"/>
      <c r="BM346" s="320"/>
      <c r="BN346" s="320"/>
      <c r="BO346" s="320"/>
      <c r="BP346" s="320"/>
      <c r="BQ346" s="320"/>
      <c r="BR346" s="320"/>
      <c r="BS346" s="320"/>
      <c r="BT346" s="320"/>
      <c r="BU346" s="320"/>
      <c r="BV346" s="320"/>
      <c r="BW346" s="320"/>
      <c r="BX346" s="320"/>
      <c r="BY346" s="320"/>
      <c r="BZ346" s="353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9"/>
      <c r="C347" s="320"/>
      <c r="D347" s="320"/>
      <c r="E347" s="320"/>
      <c r="F347" s="320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320"/>
      <c r="Z347" s="320"/>
      <c r="AA347" s="320"/>
      <c r="AB347" s="320"/>
      <c r="AC347" s="320"/>
      <c r="AD347" s="320"/>
      <c r="AE347" s="320"/>
      <c r="AF347" s="320"/>
      <c r="AG347" s="320"/>
      <c r="AH347" s="320"/>
      <c r="AI347" s="320"/>
      <c r="AJ347" s="320"/>
      <c r="AK347" s="320"/>
      <c r="AL347" s="320"/>
      <c r="AM347" s="320"/>
      <c r="AN347" s="320"/>
      <c r="AO347" s="320"/>
      <c r="AP347" s="320"/>
      <c r="AQ347" s="320"/>
      <c r="AR347" s="321"/>
      <c r="AS347" s="319"/>
      <c r="AT347" s="320"/>
      <c r="AU347" s="320"/>
      <c r="AV347" s="320"/>
      <c r="AW347" s="320"/>
      <c r="AX347" s="320"/>
      <c r="AY347" s="320"/>
      <c r="AZ347" s="320"/>
      <c r="BA347" s="320"/>
      <c r="BB347" s="320"/>
      <c r="BC347" s="320"/>
      <c r="BD347" s="320"/>
      <c r="BE347" s="320"/>
      <c r="BF347" s="320"/>
      <c r="BG347" s="320"/>
      <c r="BH347" s="320"/>
      <c r="BI347" s="320"/>
      <c r="BJ347" s="320"/>
      <c r="BK347" s="320"/>
      <c r="BL347" s="320"/>
      <c r="BM347" s="320"/>
      <c r="BN347" s="320"/>
      <c r="BO347" s="320"/>
      <c r="BP347" s="320"/>
      <c r="BQ347" s="320"/>
      <c r="BR347" s="320"/>
      <c r="BS347" s="320"/>
      <c r="BT347" s="320"/>
      <c r="BU347" s="320"/>
      <c r="BV347" s="320"/>
      <c r="BW347" s="320"/>
      <c r="BX347" s="320"/>
      <c r="BY347" s="320"/>
      <c r="BZ347" s="353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9"/>
      <c r="C348" s="320"/>
      <c r="D348" s="320"/>
      <c r="E348" s="320"/>
      <c r="F348" s="320"/>
      <c r="G348" s="320"/>
      <c r="H348" s="320"/>
      <c r="I348" s="320"/>
      <c r="J348" s="320"/>
      <c r="K348" s="320"/>
      <c r="L348" s="320"/>
      <c r="M348" s="320"/>
      <c r="N348" s="320"/>
      <c r="O348" s="320"/>
      <c r="P348" s="320"/>
      <c r="Q348" s="320"/>
      <c r="R348" s="320"/>
      <c r="S348" s="320"/>
      <c r="T348" s="320"/>
      <c r="U348" s="320"/>
      <c r="V348" s="320"/>
      <c r="W348" s="320"/>
      <c r="X348" s="320"/>
      <c r="Y348" s="320"/>
      <c r="Z348" s="320"/>
      <c r="AA348" s="320"/>
      <c r="AB348" s="320"/>
      <c r="AC348" s="320"/>
      <c r="AD348" s="320"/>
      <c r="AE348" s="320"/>
      <c r="AF348" s="320"/>
      <c r="AG348" s="320"/>
      <c r="AH348" s="320"/>
      <c r="AI348" s="320"/>
      <c r="AJ348" s="320"/>
      <c r="AK348" s="320"/>
      <c r="AL348" s="320"/>
      <c r="AM348" s="320"/>
      <c r="AN348" s="320"/>
      <c r="AO348" s="320"/>
      <c r="AP348" s="320"/>
      <c r="AQ348" s="320"/>
      <c r="AR348" s="321"/>
      <c r="AS348" s="319"/>
      <c r="AT348" s="320"/>
      <c r="AU348" s="320"/>
      <c r="AV348" s="320"/>
      <c r="AW348" s="320"/>
      <c r="AX348" s="320"/>
      <c r="AY348" s="320"/>
      <c r="AZ348" s="320"/>
      <c r="BA348" s="320"/>
      <c r="BB348" s="320"/>
      <c r="BC348" s="320"/>
      <c r="BD348" s="320"/>
      <c r="BE348" s="320"/>
      <c r="BF348" s="320"/>
      <c r="BG348" s="320"/>
      <c r="BH348" s="320"/>
      <c r="BI348" s="320"/>
      <c r="BJ348" s="320"/>
      <c r="BK348" s="320"/>
      <c r="BL348" s="320"/>
      <c r="BM348" s="320"/>
      <c r="BN348" s="320"/>
      <c r="BO348" s="320"/>
      <c r="BP348" s="320"/>
      <c r="BQ348" s="320"/>
      <c r="BR348" s="320"/>
      <c r="BS348" s="320"/>
      <c r="BT348" s="320"/>
      <c r="BU348" s="320"/>
      <c r="BV348" s="320"/>
      <c r="BW348" s="320"/>
      <c r="BX348" s="320"/>
      <c r="BY348" s="320"/>
      <c r="BZ348" s="353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9"/>
      <c r="C349" s="320"/>
      <c r="D349" s="320"/>
      <c r="E349" s="320"/>
      <c r="F349" s="320"/>
      <c r="G349" s="320"/>
      <c r="H349" s="320"/>
      <c r="I349" s="320"/>
      <c r="J349" s="320"/>
      <c r="K349" s="320"/>
      <c r="L349" s="320"/>
      <c r="M349" s="320"/>
      <c r="N349" s="320"/>
      <c r="O349" s="320"/>
      <c r="P349" s="320"/>
      <c r="Q349" s="320"/>
      <c r="R349" s="320"/>
      <c r="S349" s="320"/>
      <c r="T349" s="320"/>
      <c r="U349" s="320"/>
      <c r="V349" s="320"/>
      <c r="W349" s="320"/>
      <c r="X349" s="320"/>
      <c r="Y349" s="320"/>
      <c r="Z349" s="320"/>
      <c r="AA349" s="320"/>
      <c r="AB349" s="320"/>
      <c r="AC349" s="320"/>
      <c r="AD349" s="320"/>
      <c r="AE349" s="320"/>
      <c r="AF349" s="320"/>
      <c r="AG349" s="320"/>
      <c r="AH349" s="320"/>
      <c r="AI349" s="320"/>
      <c r="AJ349" s="320"/>
      <c r="AK349" s="320"/>
      <c r="AL349" s="320"/>
      <c r="AM349" s="320"/>
      <c r="AN349" s="320"/>
      <c r="AO349" s="320"/>
      <c r="AP349" s="320"/>
      <c r="AQ349" s="320"/>
      <c r="AR349" s="321"/>
      <c r="AS349" s="319"/>
      <c r="AT349" s="320"/>
      <c r="AU349" s="320"/>
      <c r="AV349" s="320"/>
      <c r="AW349" s="320"/>
      <c r="AX349" s="320"/>
      <c r="AY349" s="320"/>
      <c r="AZ349" s="320"/>
      <c r="BA349" s="320"/>
      <c r="BB349" s="320"/>
      <c r="BC349" s="320"/>
      <c r="BD349" s="320"/>
      <c r="BE349" s="320"/>
      <c r="BF349" s="320"/>
      <c r="BG349" s="320"/>
      <c r="BH349" s="320"/>
      <c r="BI349" s="320"/>
      <c r="BJ349" s="320"/>
      <c r="BK349" s="320"/>
      <c r="BL349" s="320"/>
      <c r="BM349" s="320"/>
      <c r="BN349" s="320"/>
      <c r="BO349" s="320"/>
      <c r="BP349" s="320"/>
      <c r="BQ349" s="320"/>
      <c r="BR349" s="320"/>
      <c r="BS349" s="320"/>
      <c r="BT349" s="320"/>
      <c r="BU349" s="320"/>
      <c r="BV349" s="320"/>
      <c r="BW349" s="320"/>
      <c r="BX349" s="320"/>
      <c r="BY349" s="320"/>
      <c r="BZ349" s="353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6"/>
      <c r="C350" s="207"/>
      <c r="D350" s="207"/>
      <c r="E350" s="207"/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  <c r="Z350" s="207"/>
      <c r="AA350" s="207"/>
      <c r="AB350" s="207"/>
      <c r="AC350" s="207"/>
      <c r="AD350" s="207"/>
      <c r="AE350" s="207"/>
      <c r="AF350" s="207"/>
      <c r="AG350" s="207"/>
      <c r="AH350" s="207"/>
      <c r="AI350" s="207"/>
      <c r="AJ350" s="207"/>
      <c r="AK350" s="207"/>
      <c r="AL350" s="207"/>
      <c r="AM350" s="207"/>
      <c r="AN350" s="207"/>
      <c r="AO350" s="207"/>
      <c r="AP350" s="207"/>
      <c r="AQ350" s="207"/>
      <c r="AR350" s="208"/>
      <c r="AS350" s="206"/>
      <c r="AT350" s="207"/>
      <c r="AU350" s="207"/>
      <c r="AV350" s="207"/>
      <c r="AW350" s="207"/>
      <c r="AX350" s="207"/>
      <c r="AY350" s="207"/>
      <c r="AZ350" s="207"/>
      <c r="BA350" s="207"/>
      <c r="BB350" s="207"/>
      <c r="BC350" s="207"/>
      <c r="BD350" s="207"/>
      <c r="BE350" s="207"/>
      <c r="BF350" s="207"/>
      <c r="BG350" s="207"/>
      <c r="BH350" s="207"/>
      <c r="BI350" s="207"/>
      <c r="BJ350" s="207"/>
      <c r="BK350" s="207"/>
      <c r="BL350" s="207"/>
      <c r="BM350" s="207"/>
      <c r="BN350" s="207"/>
      <c r="BO350" s="207"/>
      <c r="BP350" s="207"/>
      <c r="BQ350" s="207"/>
      <c r="BR350" s="207"/>
      <c r="BS350" s="207"/>
      <c r="BT350" s="207"/>
      <c r="BU350" s="207"/>
      <c r="BV350" s="207"/>
      <c r="BW350" s="207"/>
      <c r="BX350" s="207"/>
      <c r="BY350" s="207"/>
      <c r="BZ350" s="35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4" t="s">
        <v>34</v>
      </c>
      <c r="K356" s="104"/>
      <c r="L356" s="104"/>
      <c r="M356" s="104"/>
      <c r="N356" s="104"/>
      <c r="O356" s="104"/>
      <c r="P356" s="104"/>
      <c r="Q356" s="104"/>
      <c r="R356" s="104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9" t="s">
        <v>35</v>
      </c>
      <c r="C381" s="409"/>
      <c r="D381" s="409"/>
      <c r="E381" s="409"/>
      <c r="F381" s="409"/>
      <c r="G381" s="409"/>
      <c r="H381" s="409"/>
      <c r="I381" s="409"/>
      <c r="J381" s="409"/>
      <c r="K381" s="409"/>
      <c r="L381" s="409"/>
      <c r="M381" s="409"/>
      <c r="N381" s="409"/>
      <c r="O381" s="409"/>
      <c r="P381" s="409"/>
      <c r="Q381" s="409"/>
      <c r="R381" s="409"/>
      <c r="S381" s="409"/>
      <c r="T381" s="409"/>
      <c r="U381" s="409"/>
      <c r="V381" s="409"/>
      <c r="W381" s="409"/>
      <c r="X381" s="409"/>
      <c r="Y381" s="409"/>
      <c r="Z381" s="409"/>
      <c r="AA381" s="409"/>
      <c r="AB381" s="403" t="s">
        <v>100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9"/>
      <c r="C382" s="409"/>
      <c r="D382" s="409"/>
      <c r="E382" s="409"/>
      <c r="F382" s="409"/>
      <c r="G382" s="409"/>
      <c r="H382" s="409"/>
      <c r="I382" s="409"/>
      <c r="J382" s="409"/>
      <c r="K382" s="409"/>
      <c r="L382" s="409"/>
      <c r="M382" s="409"/>
      <c r="N382" s="409"/>
      <c r="O382" s="409"/>
      <c r="P382" s="409"/>
      <c r="Q382" s="409"/>
      <c r="R382" s="409"/>
      <c r="S382" s="409"/>
      <c r="T382" s="409"/>
      <c r="U382" s="409"/>
      <c r="V382" s="409"/>
      <c r="W382" s="409"/>
      <c r="X382" s="409"/>
      <c r="Y382" s="409"/>
      <c r="Z382" s="409"/>
      <c r="AA382" s="409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396">
        <f>+SUM(AB384:BA385)</f>
        <v>0</v>
      </c>
      <c r="AC383" s="397"/>
      <c r="AD383" s="397"/>
      <c r="AE383" s="397"/>
      <c r="AF383" s="397"/>
      <c r="AG383" s="397"/>
      <c r="AH383" s="397"/>
      <c r="AI383" s="397"/>
      <c r="AJ383" s="397"/>
      <c r="AK383" s="397"/>
      <c r="AL383" s="397"/>
      <c r="AM383" s="397"/>
      <c r="AN383" s="397"/>
      <c r="AO383" s="397"/>
      <c r="AP383" s="397"/>
      <c r="AQ383" s="397"/>
      <c r="AR383" s="397"/>
      <c r="AS383" s="397"/>
      <c r="AT383" s="397"/>
      <c r="AU383" s="397"/>
      <c r="AV383" s="397"/>
      <c r="AW383" s="397"/>
      <c r="AX383" s="397"/>
      <c r="AY383" s="397"/>
      <c r="AZ383" s="397"/>
      <c r="BA383" s="397"/>
      <c r="BB383" s="397"/>
      <c r="BC383" s="397"/>
      <c r="BD383" s="397"/>
      <c r="BE383" s="397"/>
      <c r="BF383" s="397"/>
      <c r="BG383" s="397"/>
      <c r="BH383" s="397"/>
      <c r="BI383" s="397"/>
      <c r="BJ383" s="397"/>
      <c r="BK383" s="397"/>
      <c r="BL383" s="397"/>
      <c r="BM383" s="397"/>
      <c r="BN383" s="397"/>
      <c r="BO383" s="397"/>
      <c r="BP383" s="397"/>
      <c r="BQ383" s="397"/>
      <c r="BR383" s="397"/>
      <c r="BS383" s="397"/>
      <c r="BT383" s="397"/>
      <c r="BU383" s="397"/>
      <c r="BV383" s="397"/>
      <c r="BW383" s="397"/>
      <c r="BX383" s="397"/>
      <c r="BY383" s="397"/>
      <c r="BZ383" s="39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01" t="s">
        <v>93</v>
      </c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3"/>
      <c r="AB384" s="98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9"/>
      <c r="BR384" s="99"/>
      <c r="BS384" s="99"/>
      <c r="BT384" s="99"/>
      <c r="BU384" s="99"/>
      <c r="BV384" s="99"/>
      <c r="BW384" s="99"/>
      <c r="BX384" s="99"/>
      <c r="BY384" s="99"/>
      <c r="BZ384" s="10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5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  <c r="AN385" s="106"/>
      <c r="AO385" s="106"/>
      <c r="AP385" s="106"/>
      <c r="AQ385" s="106"/>
      <c r="AR385" s="106"/>
      <c r="AS385" s="106"/>
      <c r="AT385" s="106"/>
      <c r="AU385" s="106"/>
      <c r="AV385" s="106"/>
      <c r="AW385" s="106"/>
      <c r="AX385" s="106"/>
      <c r="AY385" s="106"/>
      <c r="AZ385" s="106"/>
      <c r="BA385" s="106"/>
      <c r="BB385" s="106"/>
      <c r="BC385" s="106"/>
      <c r="BD385" s="106"/>
      <c r="BE385" s="106"/>
      <c r="BF385" s="106"/>
      <c r="BG385" s="106"/>
      <c r="BH385" s="106"/>
      <c r="BI385" s="106"/>
      <c r="BJ385" s="106"/>
      <c r="BK385" s="106"/>
      <c r="BL385" s="106"/>
      <c r="BM385" s="106"/>
      <c r="BN385" s="106"/>
      <c r="BO385" s="106"/>
      <c r="BP385" s="106"/>
      <c r="BQ385" s="106"/>
      <c r="BR385" s="106"/>
      <c r="BS385" s="106"/>
      <c r="BT385" s="106"/>
      <c r="BU385" s="106"/>
      <c r="BV385" s="106"/>
      <c r="BW385" s="106"/>
      <c r="BX385" s="106"/>
      <c r="BY385" s="106"/>
      <c r="BZ385" s="10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4" t="s">
        <v>159</v>
      </c>
      <c r="K387" s="104"/>
      <c r="L387" s="104"/>
      <c r="M387" s="104"/>
      <c r="N387" s="104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17" t="s">
        <v>37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9"/>
      <c r="AC390" s="123">
        <f>+AJ38</f>
        <v>2017</v>
      </c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0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2"/>
      <c r="AC391" s="126" t="s">
        <v>92</v>
      </c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8"/>
      <c r="BC391" s="108" t="s">
        <v>104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5" t="s">
        <v>102</v>
      </c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7"/>
      <c r="AC392" s="98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100"/>
      <c r="BC392" s="98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9"/>
      <c r="BR392" s="99"/>
      <c r="BS392" s="99"/>
      <c r="BT392" s="99"/>
      <c r="BU392" s="99"/>
      <c r="BV392" s="99"/>
      <c r="BW392" s="99"/>
      <c r="BX392" s="99"/>
      <c r="BY392" s="99"/>
      <c r="BZ392" s="10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4" t="s">
        <v>103</v>
      </c>
      <c r="C393" s="165"/>
      <c r="D393" s="165"/>
      <c r="E393" s="165"/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  <c r="Z393" s="165"/>
      <c r="AA393" s="165"/>
      <c r="AB393" s="166"/>
      <c r="AC393" s="135" t="s">
        <v>1</v>
      </c>
      <c r="AD393" s="136"/>
      <c r="AE393" s="136"/>
      <c r="AF393" s="136"/>
      <c r="AG393" s="136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6"/>
      <c r="AV393" s="136"/>
      <c r="AW393" s="136"/>
      <c r="AX393" s="136"/>
      <c r="AY393" s="136"/>
      <c r="AZ393" s="136"/>
      <c r="BA393" s="136"/>
      <c r="BB393" s="137"/>
      <c r="BC393" s="105"/>
      <c r="BD393" s="106"/>
      <c r="BE393" s="106"/>
      <c r="BF393" s="106"/>
      <c r="BG393" s="106"/>
      <c r="BH393" s="106"/>
      <c r="BI393" s="106"/>
      <c r="BJ393" s="106"/>
      <c r="BK393" s="106"/>
      <c r="BL393" s="106"/>
      <c r="BM393" s="106"/>
      <c r="BN393" s="106"/>
      <c r="BO393" s="106"/>
      <c r="BP393" s="106"/>
      <c r="BQ393" s="106"/>
      <c r="BR393" s="106"/>
      <c r="BS393" s="106"/>
      <c r="BT393" s="106"/>
      <c r="BU393" s="106"/>
      <c r="BV393" s="106"/>
      <c r="BW393" s="106"/>
      <c r="BX393" s="106"/>
      <c r="BY393" s="106"/>
      <c r="BZ393" s="10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4" t="s">
        <v>82</v>
      </c>
      <c r="K397" s="104"/>
      <c r="L397" s="104"/>
      <c r="M397" s="104"/>
      <c r="N397" s="104"/>
      <c r="O397" s="104"/>
      <c r="P397" s="104"/>
      <c r="Q397" s="104"/>
      <c r="R397" s="104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1" t="s">
        <v>126</v>
      </c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3"/>
      <c r="AM422" s="393" t="s">
        <v>127</v>
      </c>
      <c r="AN422" s="394"/>
      <c r="AO422" s="394"/>
      <c r="AP422" s="394"/>
      <c r="AQ422" s="394"/>
      <c r="AR422" s="394"/>
      <c r="AS422" s="394"/>
      <c r="AT422" s="394"/>
      <c r="AU422" s="394"/>
      <c r="AV422" s="394"/>
      <c r="AW422" s="394"/>
      <c r="AX422" s="394"/>
      <c r="AY422" s="394"/>
      <c r="AZ422" s="394"/>
      <c r="BA422" s="394"/>
      <c r="BB422" s="394"/>
      <c r="BC422" s="394"/>
      <c r="BD422" s="394"/>
      <c r="BE422" s="394"/>
      <c r="BF422" s="395"/>
      <c r="BG422" s="402" t="s">
        <v>128</v>
      </c>
      <c r="BH422" s="394"/>
      <c r="BI422" s="394"/>
      <c r="BJ422" s="394"/>
      <c r="BK422" s="394"/>
      <c r="BL422" s="394"/>
      <c r="BM422" s="394"/>
      <c r="BN422" s="394"/>
      <c r="BO422" s="394"/>
      <c r="BP422" s="394"/>
      <c r="BQ422" s="394"/>
      <c r="BR422" s="394"/>
      <c r="BS422" s="394"/>
      <c r="BT422" s="394"/>
      <c r="BU422" s="394"/>
      <c r="BV422" s="394"/>
      <c r="BW422" s="394"/>
      <c r="BX422" s="394"/>
      <c r="BY422" s="394"/>
      <c r="BZ422" s="39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4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  <c r="AI423" s="115"/>
      <c r="AJ423" s="115"/>
      <c r="AK423" s="115"/>
      <c r="AL423" s="116"/>
      <c r="AM423" s="132"/>
      <c r="AN423" s="133"/>
      <c r="AO423" s="133"/>
      <c r="AP423" s="133"/>
      <c r="AQ423" s="133"/>
      <c r="AR423" s="133"/>
      <c r="AS423" s="133"/>
      <c r="AT423" s="133"/>
      <c r="AU423" s="133"/>
      <c r="AV423" s="133"/>
      <c r="AW423" s="133"/>
      <c r="AX423" s="133"/>
      <c r="AY423" s="133"/>
      <c r="AZ423" s="133"/>
      <c r="BA423" s="133"/>
      <c r="BB423" s="133"/>
      <c r="BC423" s="133"/>
      <c r="BD423" s="133"/>
      <c r="BE423" s="133"/>
      <c r="BF423" s="134"/>
      <c r="BG423" s="129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0"/>
      <c r="BX423" s="130"/>
      <c r="BY423" s="130"/>
      <c r="BZ423" s="13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89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1"/>
      <c r="AM424" s="84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6"/>
      <c r="BG424" s="92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4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89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1"/>
      <c r="AM425" s="84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  <c r="BA425" s="85"/>
      <c r="BB425" s="85"/>
      <c r="BC425" s="85"/>
      <c r="BD425" s="85"/>
      <c r="BE425" s="85"/>
      <c r="BF425" s="86"/>
      <c r="BG425" s="92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4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89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1"/>
      <c r="AM426" s="84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6"/>
      <c r="BG426" s="92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4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89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1"/>
      <c r="AM427" s="84"/>
      <c r="AN427" s="85"/>
      <c r="AO427" s="85"/>
      <c r="AP427" s="85"/>
      <c r="AQ427" s="85"/>
      <c r="AR427" s="85"/>
      <c r="AS427" s="85"/>
      <c r="AT427" s="85"/>
      <c r="AU427" s="85"/>
      <c r="AV427" s="85"/>
      <c r="AW427" s="85"/>
      <c r="AX427" s="85"/>
      <c r="AY427" s="85"/>
      <c r="AZ427" s="85"/>
      <c r="BA427" s="85"/>
      <c r="BB427" s="85"/>
      <c r="BC427" s="85"/>
      <c r="BD427" s="85"/>
      <c r="BE427" s="85"/>
      <c r="BF427" s="86"/>
      <c r="BG427" s="92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4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89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1"/>
      <c r="AM428" s="84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6"/>
      <c r="BG428" s="92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4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89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1"/>
      <c r="AM429" s="84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  <c r="BA429" s="85"/>
      <c r="BB429" s="85"/>
      <c r="BC429" s="85"/>
      <c r="BD429" s="85"/>
      <c r="BE429" s="85"/>
      <c r="BF429" s="86"/>
      <c r="BG429" s="92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4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89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1"/>
      <c r="AM430" s="84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6"/>
      <c r="BG430" s="92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4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89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1"/>
      <c r="AM431" s="84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  <c r="BA431" s="85"/>
      <c r="BB431" s="85"/>
      <c r="BC431" s="85"/>
      <c r="BD431" s="85"/>
      <c r="BE431" s="85"/>
      <c r="BF431" s="86"/>
      <c r="BG431" s="92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4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59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1"/>
      <c r="AM432" s="170"/>
      <c r="AN432" s="171"/>
      <c r="AO432" s="171"/>
      <c r="AP432" s="171"/>
      <c r="AQ432" s="171"/>
      <c r="AR432" s="171"/>
      <c r="AS432" s="171"/>
      <c r="AT432" s="171"/>
      <c r="AU432" s="171"/>
      <c r="AV432" s="171"/>
      <c r="AW432" s="171"/>
      <c r="AX432" s="171"/>
      <c r="AY432" s="171"/>
      <c r="AZ432" s="171"/>
      <c r="BA432" s="171"/>
      <c r="BB432" s="171"/>
      <c r="BC432" s="171"/>
      <c r="BD432" s="171"/>
      <c r="BE432" s="171"/>
      <c r="BF432" s="172"/>
      <c r="BG432" s="145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4" t="s">
        <v>198</v>
      </c>
      <c r="K436" s="104"/>
      <c r="L436" s="104"/>
      <c r="M436" s="104"/>
      <c r="N436" s="104"/>
      <c r="O436" s="104"/>
      <c r="P436" s="104"/>
      <c r="Q436" s="104"/>
      <c r="R436" s="10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7" t="s">
        <v>135</v>
      </c>
      <c r="C461" s="168"/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  <c r="Y461" s="168"/>
      <c r="Z461" s="168"/>
      <c r="AA461" s="168"/>
      <c r="AB461" s="168"/>
      <c r="AC461" s="168"/>
      <c r="AD461" s="168"/>
      <c r="AE461" s="168"/>
      <c r="AF461" s="168"/>
      <c r="AG461" s="168"/>
      <c r="AH461" s="168"/>
      <c r="AI461" s="168"/>
      <c r="AJ461" s="168"/>
      <c r="AK461" s="168"/>
      <c r="AL461" s="168"/>
      <c r="AM461" s="168"/>
      <c r="AN461" s="168"/>
      <c r="AO461" s="168"/>
      <c r="AP461" s="168"/>
      <c r="AQ461" s="168"/>
      <c r="AR461" s="168"/>
      <c r="AS461" s="168"/>
      <c r="AT461" s="168"/>
      <c r="AU461" s="168"/>
      <c r="AV461" s="168"/>
      <c r="AW461" s="168"/>
      <c r="AX461" s="168"/>
      <c r="AY461" s="168"/>
      <c r="AZ461" s="168"/>
      <c r="BA461" s="168"/>
      <c r="BB461" s="168"/>
      <c r="BC461" s="168"/>
      <c r="BD461" s="168"/>
      <c r="BE461" s="168"/>
      <c r="BF461" s="168"/>
      <c r="BG461" s="168"/>
      <c r="BH461" s="168"/>
      <c r="BI461" s="168"/>
      <c r="BJ461" s="168"/>
      <c r="BK461" s="168"/>
      <c r="BL461" s="168"/>
      <c r="BM461" s="168"/>
      <c r="BN461" s="168"/>
      <c r="BO461" s="168"/>
      <c r="BP461" s="168"/>
      <c r="BQ461" s="168"/>
      <c r="BR461" s="168"/>
      <c r="BS461" s="168"/>
      <c r="BT461" s="168"/>
      <c r="BU461" s="168"/>
      <c r="BV461" s="168"/>
      <c r="BW461" s="168"/>
      <c r="BX461" s="168"/>
      <c r="BY461" s="168"/>
      <c r="BZ461" s="16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0" t="s">
        <v>131</v>
      </c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 t="s">
        <v>130</v>
      </c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3" t="s">
        <v>132</v>
      </c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 t="s">
        <v>133</v>
      </c>
      <c r="AX462" s="143"/>
      <c r="AY462" s="143"/>
      <c r="AZ462" s="143"/>
      <c r="BA462" s="143"/>
      <c r="BB462" s="143"/>
      <c r="BC462" s="143"/>
      <c r="BD462" s="143"/>
      <c r="BE462" s="143"/>
      <c r="BF462" s="143"/>
      <c r="BG462" s="143"/>
      <c r="BH462" s="143"/>
      <c r="BI462" s="143"/>
      <c r="BJ462" s="143"/>
      <c r="BK462" s="143"/>
      <c r="BL462" s="143"/>
      <c r="BM462" s="143"/>
      <c r="BN462" s="143"/>
      <c r="BO462" s="162" t="s">
        <v>134</v>
      </c>
      <c r="BP462" s="162"/>
      <c r="BQ462" s="162"/>
      <c r="BR462" s="162"/>
      <c r="BS462" s="162"/>
      <c r="BT462" s="162"/>
      <c r="BU462" s="162"/>
      <c r="BV462" s="162"/>
      <c r="BW462" s="162"/>
      <c r="BX462" s="162"/>
      <c r="BY462" s="162"/>
      <c r="BZ462" s="163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8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2"/>
      <c r="AX463" s="142"/>
      <c r="AY463" s="142"/>
      <c r="AZ463" s="142"/>
      <c r="BA463" s="142"/>
      <c r="BB463" s="142"/>
      <c r="BC463" s="142"/>
      <c r="BD463" s="142"/>
      <c r="BE463" s="142"/>
      <c r="BF463" s="142"/>
      <c r="BG463" s="142"/>
      <c r="BH463" s="142"/>
      <c r="BI463" s="142"/>
      <c r="BJ463" s="142"/>
      <c r="BK463" s="142"/>
      <c r="BL463" s="142"/>
      <c r="BM463" s="142"/>
      <c r="BN463" s="142"/>
      <c r="BO463" s="148" t="str">
        <f t="shared" ref="BO463:BO472" si="77">+IF(AF463="","",IF(AW463="","",IF(ROUND(AF463/AW463,4)&gt;100%,"chyba",ROUND(AF463/AW463,4))))</f>
        <v/>
      </c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9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8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142"/>
      <c r="BN464" s="142"/>
      <c r="BO464" s="148" t="str">
        <f t="shared" si="77"/>
        <v/>
      </c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9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8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2"/>
      <c r="AX465" s="142"/>
      <c r="AY465" s="142"/>
      <c r="AZ465" s="142"/>
      <c r="BA465" s="142"/>
      <c r="BB465" s="142"/>
      <c r="BC465" s="142"/>
      <c r="BD465" s="142"/>
      <c r="BE465" s="142"/>
      <c r="BF465" s="142"/>
      <c r="BG465" s="142"/>
      <c r="BH465" s="142"/>
      <c r="BI465" s="142"/>
      <c r="BJ465" s="142"/>
      <c r="BK465" s="142"/>
      <c r="BL465" s="142"/>
      <c r="BM465" s="142"/>
      <c r="BN465" s="142"/>
      <c r="BO465" s="148" t="str">
        <f t="shared" si="77"/>
        <v/>
      </c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9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8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2"/>
      <c r="AX466" s="142"/>
      <c r="AY466" s="142"/>
      <c r="AZ466" s="142"/>
      <c r="BA466" s="142"/>
      <c r="BB466" s="142"/>
      <c r="BC466" s="142"/>
      <c r="BD466" s="142"/>
      <c r="BE466" s="142"/>
      <c r="BF466" s="142"/>
      <c r="BG466" s="142"/>
      <c r="BH466" s="142"/>
      <c r="BI466" s="142"/>
      <c r="BJ466" s="142"/>
      <c r="BK466" s="142"/>
      <c r="BL466" s="142"/>
      <c r="BM466" s="142"/>
      <c r="BN466" s="142"/>
      <c r="BO466" s="148" t="str">
        <f t="shared" si="77"/>
        <v/>
      </c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9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8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2"/>
      <c r="AX467" s="142"/>
      <c r="AY467" s="142"/>
      <c r="AZ467" s="142"/>
      <c r="BA467" s="142"/>
      <c r="BB467" s="142"/>
      <c r="BC467" s="142"/>
      <c r="BD467" s="142"/>
      <c r="BE467" s="142"/>
      <c r="BF467" s="142"/>
      <c r="BG467" s="142"/>
      <c r="BH467" s="142"/>
      <c r="BI467" s="142"/>
      <c r="BJ467" s="142"/>
      <c r="BK467" s="142"/>
      <c r="BL467" s="142"/>
      <c r="BM467" s="142"/>
      <c r="BN467" s="142"/>
      <c r="BO467" s="148" t="str">
        <f t="shared" si="77"/>
        <v/>
      </c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9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8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2"/>
      <c r="AX468" s="142"/>
      <c r="AY468" s="142"/>
      <c r="AZ468" s="142"/>
      <c r="BA468" s="142"/>
      <c r="BB468" s="142"/>
      <c r="BC468" s="142"/>
      <c r="BD468" s="142"/>
      <c r="BE468" s="142"/>
      <c r="BF468" s="142"/>
      <c r="BG468" s="142"/>
      <c r="BH468" s="142"/>
      <c r="BI468" s="142"/>
      <c r="BJ468" s="142"/>
      <c r="BK468" s="142"/>
      <c r="BL468" s="142"/>
      <c r="BM468" s="142"/>
      <c r="BN468" s="142"/>
      <c r="BO468" s="148" t="str">
        <f t="shared" si="77"/>
        <v/>
      </c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9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8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2"/>
      <c r="AX469" s="142"/>
      <c r="AY469" s="142"/>
      <c r="AZ469" s="142"/>
      <c r="BA469" s="142"/>
      <c r="BB469" s="142"/>
      <c r="BC469" s="142"/>
      <c r="BD469" s="142"/>
      <c r="BE469" s="142"/>
      <c r="BF469" s="142"/>
      <c r="BG469" s="142"/>
      <c r="BH469" s="142"/>
      <c r="BI469" s="142"/>
      <c r="BJ469" s="142"/>
      <c r="BK469" s="142"/>
      <c r="BL469" s="142"/>
      <c r="BM469" s="142"/>
      <c r="BN469" s="142"/>
      <c r="BO469" s="148" t="str">
        <f t="shared" si="77"/>
        <v/>
      </c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9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8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2"/>
      <c r="AX470" s="142"/>
      <c r="AY470" s="142"/>
      <c r="AZ470" s="142"/>
      <c r="BA470" s="142"/>
      <c r="BB470" s="142"/>
      <c r="BC470" s="142"/>
      <c r="BD470" s="142"/>
      <c r="BE470" s="142"/>
      <c r="BF470" s="142"/>
      <c r="BG470" s="142"/>
      <c r="BH470" s="142"/>
      <c r="BI470" s="142"/>
      <c r="BJ470" s="142"/>
      <c r="BK470" s="142"/>
      <c r="BL470" s="142"/>
      <c r="BM470" s="142"/>
      <c r="BN470" s="142"/>
      <c r="BO470" s="148" t="str">
        <f t="shared" si="77"/>
        <v/>
      </c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9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8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2"/>
      <c r="AX471" s="142"/>
      <c r="AY471" s="142"/>
      <c r="AZ471" s="142"/>
      <c r="BA471" s="142"/>
      <c r="BB471" s="142"/>
      <c r="BC471" s="142"/>
      <c r="BD471" s="142"/>
      <c r="BE471" s="142"/>
      <c r="BF471" s="142"/>
      <c r="BG471" s="142"/>
      <c r="BH471" s="142"/>
      <c r="BI471" s="142"/>
      <c r="BJ471" s="142"/>
      <c r="BK471" s="142"/>
      <c r="BL471" s="142"/>
      <c r="BM471" s="142"/>
      <c r="BN471" s="142"/>
      <c r="BO471" s="148" t="str">
        <f t="shared" si="77"/>
        <v/>
      </c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9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3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7" t="s">
        <v>136</v>
      </c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8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168"/>
      <c r="AT473" s="168"/>
      <c r="AU473" s="168"/>
      <c r="AV473" s="168"/>
      <c r="AW473" s="168"/>
      <c r="AX473" s="168"/>
      <c r="AY473" s="168"/>
      <c r="AZ473" s="168"/>
      <c r="BA473" s="168"/>
      <c r="BB473" s="168"/>
      <c r="BC473" s="168"/>
      <c r="BD473" s="168"/>
      <c r="BE473" s="168"/>
      <c r="BF473" s="168"/>
      <c r="BG473" s="168"/>
      <c r="BH473" s="168"/>
      <c r="BI473" s="168"/>
      <c r="BJ473" s="168"/>
      <c r="BK473" s="168"/>
      <c r="BL473" s="168"/>
      <c r="BM473" s="168"/>
      <c r="BN473" s="168"/>
      <c r="BO473" s="168"/>
      <c r="BP473" s="168"/>
      <c r="BQ473" s="168"/>
      <c r="BR473" s="168"/>
      <c r="BS473" s="168"/>
      <c r="BT473" s="168"/>
      <c r="BU473" s="168"/>
      <c r="BV473" s="168"/>
      <c r="BW473" s="168"/>
      <c r="BX473" s="168"/>
      <c r="BY473" s="168"/>
      <c r="BZ473" s="16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0" t="s">
        <v>131</v>
      </c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 t="s">
        <v>130</v>
      </c>
      <c r="R474" s="141"/>
      <c r="S474" s="141"/>
      <c r="T474" s="141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3" t="s">
        <v>132</v>
      </c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 t="s">
        <v>133</v>
      </c>
      <c r="AX474" s="143"/>
      <c r="AY474" s="143"/>
      <c r="AZ474" s="143"/>
      <c r="BA474" s="143"/>
      <c r="BB474" s="143"/>
      <c r="BC474" s="143"/>
      <c r="BD474" s="143"/>
      <c r="BE474" s="143"/>
      <c r="BF474" s="143"/>
      <c r="BG474" s="143"/>
      <c r="BH474" s="143"/>
      <c r="BI474" s="143"/>
      <c r="BJ474" s="143"/>
      <c r="BK474" s="143"/>
      <c r="BL474" s="143"/>
      <c r="BM474" s="143"/>
      <c r="BN474" s="143"/>
      <c r="BO474" s="162" t="s">
        <v>134</v>
      </c>
      <c r="BP474" s="162"/>
      <c r="BQ474" s="162"/>
      <c r="BR474" s="162"/>
      <c r="BS474" s="162"/>
      <c r="BT474" s="162"/>
      <c r="BU474" s="162"/>
      <c r="BV474" s="162"/>
      <c r="BW474" s="162"/>
      <c r="BX474" s="162"/>
      <c r="BY474" s="162"/>
      <c r="BZ474" s="163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8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2"/>
      <c r="AX475" s="142"/>
      <c r="AY475" s="142"/>
      <c r="AZ475" s="142"/>
      <c r="BA475" s="142"/>
      <c r="BB475" s="142"/>
      <c r="BC475" s="142"/>
      <c r="BD475" s="142"/>
      <c r="BE475" s="142"/>
      <c r="BF475" s="142"/>
      <c r="BG475" s="142"/>
      <c r="BH475" s="142"/>
      <c r="BI475" s="142"/>
      <c r="BJ475" s="142"/>
      <c r="BK475" s="142"/>
      <c r="BL475" s="142"/>
      <c r="BM475" s="142"/>
      <c r="BN475" s="142"/>
      <c r="BO475" s="148" t="str">
        <f t="shared" ref="BO475:BO484" si="82">+IF(AF475="","",IF(AW475="","",IF(ROUND(AF475/AW475,4)&gt;100%,"chyba",ROUND(AF475/AW475,4))))</f>
        <v/>
      </c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9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8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2"/>
      <c r="AX476" s="142"/>
      <c r="AY476" s="142"/>
      <c r="AZ476" s="142"/>
      <c r="BA476" s="142"/>
      <c r="BB476" s="142"/>
      <c r="BC476" s="142"/>
      <c r="BD476" s="142"/>
      <c r="BE476" s="142"/>
      <c r="BF476" s="142"/>
      <c r="BG476" s="142"/>
      <c r="BH476" s="142"/>
      <c r="BI476" s="142"/>
      <c r="BJ476" s="142"/>
      <c r="BK476" s="142"/>
      <c r="BL476" s="142"/>
      <c r="BM476" s="142"/>
      <c r="BN476" s="142"/>
      <c r="BO476" s="148" t="str">
        <f t="shared" si="82"/>
        <v/>
      </c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9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8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2"/>
      <c r="AX477" s="142"/>
      <c r="AY477" s="142"/>
      <c r="AZ477" s="142"/>
      <c r="BA477" s="142"/>
      <c r="BB477" s="142"/>
      <c r="BC477" s="142"/>
      <c r="BD477" s="142"/>
      <c r="BE477" s="142"/>
      <c r="BF477" s="142"/>
      <c r="BG477" s="142"/>
      <c r="BH477" s="142"/>
      <c r="BI477" s="142"/>
      <c r="BJ477" s="142"/>
      <c r="BK477" s="142"/>
      <c r="BL477" s="142"/>
      <c r="BM477" s="142"/>
      <c r="BN477" s="142"/>
      <c r="BO477" s="148" t="str">
        <f t="shared" si="82"/>
        <v/>
      </c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9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8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2"/>
      <c r="AX478" s="142"/>
      <c r="AY478" s="142"/>
      <c r="AZ478" s="142"/>
      <c r="BA478" s="142"/>
      <c r="BB478" s="142"/>
      <c r="BC478" s="142"/>
      <c r="BD478" s="142"/>
      <c r="BE478" s="142"/>
      <c r="BF478" s="142"/>
      <c r="BG478" s="142"/>
      <c r="BH478" s="142"/>
      <c r="BI478" s="142"/>
      <c r="BJ478" s="142"/>
      <c r="BK478" s="142"/>
      <c r="BL478" s="142"/>
      <c r="BM478" s="142"/>
      <c r="BN478" s="142"/>
      <c r="BO478" s="148" t="str">
        <f t="shared" si="82"/>
        <v/>
      </c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9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8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2"/>
      <c r="AX479" s="142"/>
      <c r="AY479" s="142"/>
      <c r="AZ479" s="142"/>
      <c r="BA479" s="142"/>
      <c r="BB479" s="142"/>
      <c r="BC479" s="142"/>
      <c r="BD479" s="142"/>
      <c r="BE479" s="142"/>
      <c r="BF479" s="142"/>
      <c r="BG479" s="142"/>
      <c r="BH479" s="142"/>
      <c r="BI479" s="142"/>
      <c r="BJ479" s="142"/>
      <c r="BK479" s="142"/>
      <c r="BL479" s="142"/>
      <c r="BM479" s="142"/>
      <c r="BN479" s="142"/>
      <c r="BO479" s="148" t="str">
        <f t="shared" si="82"/>
        <v/>
      </c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9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8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2"/>
      <c r="AX480" s="142"/>
      <c r="AY480" s="142"/>
      <c r="AZ480" s="142"/>
      <c r="BA480" s="142"/>
      <c r="BB480" s="142"/>
      <c r="BC480" s="142"/>
      <c r="BD480" s="142"/>
      <c r="BE480" s="142"/>
      <c r="BF480" s="142"/>
      <c r="BG480" s="142"/>
      <c r="BH480" s="142"/>
      <c r="BI480" s="142"/>
      <c r="BJ480" s="142"/>
      <c r="BK480" s="142"/>
      <c r="BL480" s="142"/>
      <c r="BM480" s="142"/>
      <c r="BN480" s="142"/>
      <c r="BO480" s="148" t="str">
        <f t="shared" si="82"/>
        <v/>
      </c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9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8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2"/>
      <c r="AX481" s="142"/>
      <c r="AY481" s="142"/>
      <c r="AZ481" s="142"/>
      <c r="BA481" s="142"/>
      <c r="BB481" s="142"/>
      <c r="BC481" s="142"/>
      <c r="BD481" s="142"/>
      <c r="BE481" s="142"/>
      <c r="BF481" s="142"/>
      <c r="BG481" s="142"/>
      <c r="BH481" s="142"/>
      <c r="BI481" s="142"/>
      <c r="BJ481" s="142"/>
      <c r="BK481" s="142"/>
      <c r="BL481" s="142"/>
      <c r="BM481" s="142"/>
      <c r="BN481" s="142"/>
      <c r="BO481" s="148" t="str">
        <f t="shared" si="82"/>
        <v/>
      </c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9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8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2"/>
      <c r="AX482" s="142"/>
      <c r="AY482" s="142"/>
      <c r="AZ482" s="142"/>
      <c r="BA482" s="142"/>
      <c r="BB482" s="142"/>
      <c r="BC482" s="142"/>
      <c r="BD482" s="142"/>
      <c r="BE482" s="142"/>
      <c r="BF482" s="142"/>
      <c r="BG482" s="142"/>
      <c r="BH482" s="142"/>
      <c r="BI482" s="142"/>
      <c r="BJ482" s="142"/>
      <c r="BK482" s="142"/>
      <c r="BL482" s="142"/>
      <c r="BM482" s="142"/>
      <c r="BN482" s="142"/>
      <c r="BO482" s="148" t="str">
        <f t="shared" si="82"/>
        <v/>
      </c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9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8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2"/>
      <c r="AX483" s="142"/>
      <c r="AY483" s="142"/>
      <c r="AZ483" s="142"/>
      <c r="BA483" s="142"/>
      <c r="BB483" s="142"/>
      <c r="BC483" s="142"/>
      <c r="BD483" s="142"/>
      <c r="BE483" s="142"/>
      <c r="BF483" s="142"/>
      <c r="BG483" s="142"/>
      <c r="BH483" s="142"/>
      <c r="BI483" s="142"/>
      <c r="BJ483" s="142"/>
      <c r="BK483" s="142"/>
      <c r="BL483" s="142"/>
      <c r="BM483" s="142"/>
      <c r="BN483" s="142"/>
      <c r="BO483" s="148" t="str">
        <f t="shared" si="82"/>
        <v/>
      </c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9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3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7" t="s">
        <v>138</v>
      </c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8"/>
      <c r="BN485" s="168"/>
      <c r="BO485" s="168"/>
      <c r="BP485" s="168"/>
      <c r="BQ485" s="168"/>
      <c r="BR485" s="168"/>
      <c r="BS485" s="168"/>
      <c r="BT485" s="168"/>
      <c r="BU485" s="168"/>
      <c r="BV485" s="168"/>
      <c r="BW485" s="168"/>
      <c r="BX485" s="168"/>
      <c r="BY485" s="168"/>
      <c r="BZ485" s="16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0" t="s">
        <v>131</v>
      </c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 t="s">
        <v>137</v>
      </c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  <c r="AB486" s="154" t="s">
        <v>132</v>
      </c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6"/>
      <c r="AO486" s="141" t="s">
        <v>131</v>
      </c>
      <c r="AP486" s="141"/>
      <c r="AQ486" s="141"/>
      <c r="AR486" s="141"/>
      <c r="AS486" s="141"/>
      <c r="AT486" s="141"/>
      <c r="AU486" s="141"/>
      <c r="AV486" s="141"/>
      <c r="AW486" s="141"/>
      <c r="AX486" s="141"/>
      <c r="AY486" s="141"/>
      <c r="AZ486" s="141" t="s">
        <v>139</v>
      </c>
      <c r="BA486" s="141"/>
      <c r="BB486" s="141"/>
      <c r="BC486" s="141"/>
      <c r="BD486" s="141"/>
      <c r="BE486" s="141"/>
      <c r="BF486" s="141"/>
      <c r="BG486" s="141"/>
      <c r="BH486" s="141"/>
      <c r="BI486" s="141"/>
      <c r="BJ486" s="141"/>
      <c r="BK486" s="141"/>
      <c r="BL486" s="141"/>
      <c r="BM486" s="141"/>
      <c r="BN486" s="141"/>
      <c r="BO486" s="143" t="s">
        <v>132</v>
      </c>
      <c r="BP486" s="143"/>
      <c r="BQ486" s="143"/>
      <c r="BR486" s="143"/>
      <c r="BS486" s="143"/>
      <c r="BT486" s="143"/>
      <c r="BU486" s="143"/>
      <c r="BV486" s="143"/>
      <c r="BW486" s="143"/>
      <c r="BX486" s="143"/>
      <c r="BY486" s="143"/>
      <c r="BZ486" s="19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9"/>
      <c r="C487" s="180"/>
      <c r="D487" s="180"/>
      <c r="E487" s="180"/>
      <c r="F487" s="180"/>
      <c r="G487" s="180"/>
      <c r="H487" s="180"/>
      <c r="I487" s="180"/>
      <c r="J487" s="180"/>
      <c r="K487" s="180"/>
      <c r="L487" s="180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1"/>
      <c r="BA487" s="181"/>
      <c r="BB487" s="181"/>
      <c r="BC487" s="181"/>
      <c r="BD487" s="181"/>
      <c r="BE487" s="181"/>
      <c r="BF487" s="181"/>
      <c r="BG487" s="181"/>
      <c r="BH487" s="181"/>
      <c r="BI487" s="181"/>
      <c r="BJ487" s="181"/>
      <c r="BK487" s="181"/>
      <c r="BL487" s="181"/>
      <c r="BM487" s="181"/>
      <c r="BN487" s="181"/>
      <c r="BO487" s="138" t="str">
        <f t="shared" ref="BO487:BO496" si="87">IF(AO487="","",ROUND(AO487*AZ487,2))</f>
        <v/>
      </c>
      <c r="BP487" s="138"/>
      <c r="BQ487" s="138"/>
      <c r="BR487" s="138"/>
      <c r="BS487" s="138"/>
      <c r="BT487" s="138"/>
      <c r="BU487" s="138"/>
      <c r="BV487" s="138"/>
      <c r="BW487" s="138"/>
      <c r="BX487" s="138"/>
      <c r="BY487" s="138"/>
      <c r="BZ487" s="13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9"/>
      <c r="C488" s="180"/>
      <c r="D488" s="180"/>
      <c r="E488" s="180"/>
      <c r="F488" s="180"/>
      <c r="G488" s="180"/>
      <c r="H488" s="180"/>
      <c r="I488" s="180"/>
      <c r="J488" s="180"/>
      <c r="K488" s="180"/>
      <c r="L488" s="180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1"/>
      <c r="BA488" s="181"/>
      <c r="BB488" s="181"/>
      <c r="BC488" s="181"/>
      <c r="BD488" s="181"/>
      <c r="BE488" s="181"/>
      <c r="BF488" s="181"/>
      <c r="BG488" s="181"/>
      <c r="BH488" s="181"/>
      <c r="BI488" s="181"/>
      <c r="BJ488" s="181"/>
      <c r="BK488" s="181"/>
      <c r="BL488" s="181"/>
      <c r="BM488" s="181"/>
      <c r="BN488" s="181"/>
      <c r="BO488" s="138" t="str">
        <f t="shared" si="87"/>
        <v/>
      </c>
      <c r="BP488" s="138"/>
      <c r="BQ488" s="138"/>
      <c r="BR488" s="138"/>
      <c r="BS488" s="138"/>
      <c r="BT488" s="138"/>
      <c r="BU488" s="138"/>
      <c r="BV488" s="138"/>
      <c r="BW488" s="138"/>
      <c r="BX488" s="138"/>
      <c r="BY488" s="138"/>
      <c r="BZ488" s="13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9"/>
      <c r="C489" s="180"/>
      <c r="D489" s="180"/>
      <c r="E489" s="180"/>
      <c r="F489" s="180"/>
      <c r="G489" s="180"/>
      <c r="H489" s="180"/>
      <c r="I489" s="180"/>
      <c r="J489" s="180"/>
      <c r="K489" s="180"/>
      <c r="L489" s="180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1"/>
      <c r="BA489" s="181"/>
      <c r="BB489" s="181"/>
      <c r="BC489" s="181"/>
      <c r="BD489" s="181"/>
      <c r="BE489" s="181"/>
      <c r="BF489" s="181"/>
      <c r="BG489" s="181"/>
      <c r="BH489" s="181"/>
      <c r="BI489" s="181"/>
      <c r="BJ489" s="181"/>
      <c r="BK489" s="181"/>
      <c r="BL489" s="181"/>
      <c r="BM489" s="181"/>
      <c r="BN489" s="181"/>
      <c r="BO489" s="138" t="str">
        <f t="shared" si="87"/>
        <v/>
      </c>
      <c r="BP489" s="138"/>
      <c r="BQ489" s="138"/>
      <c r="BR489" s="138"/>
      <c r="BS489" s="138"/>
      <c r="BT489" s="138"/>
      <c r="BU489" s="138"/>
      <c r="BV489" s="138"/>
      <c r="BW489" s="138"/>
      <c r="BX489" s="138"/>
      <c r="BY489" s="138"/>
      <c r="BZ489" s="13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9"/>
      <c r="C490" s="180"/>
      <c r="D490" s="180"/>
      <c r="E490" s="180"/>
      <c r="F490" s="180"/>
      <c r="G490" s="180"/>
      <c r="H490" s="180"/>
      <c r="I490" s="180"/>
      <c r="J490" s="180"/>
      <c r="K490" s="180"/>
      <c r="L490" s="180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1"/>
      <c r="BA490" s="181"/>
      <c r="BB490" s="181"/>
      <c r="BC490" s="181"/>
      <c r="BD490" s="181"/>
      <c r="BE490" s="181"/>
      <c r="BF490" s="181"/>
      <c r="BG490" s="181"/>
      <c r="BH490" s="181"/>
      <c r="BI490" s="181"/>
      <c r="BJ490" s="181"/>
      <c r="BK490" s="181"/>
      <c r="BL490" s="181"/>
      <c r="BM490" s="181"/>
      <c r="BN490" s="181"/>
      <c r="BO490" s="138" t="str">
        <f t="shared" si="87"/>
        <v/>
      </c>
      <c r="BP490" s="138"/>
      <c r="BQ490" s="138"/>
      <c r="BR490" s="138"/>
      <c r="BS490" s="138"/>
      <c r="BT490" s="138"/>
      <c r="BU490" s="138"/>
      <c r="BV490" s="138"/>
      <c r="BW490" s="138"/>
      <c r="BX490" s="138"/>
      <c r="BY490" s="138"/>
      <c r="BZ490" s="13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9"/>
      <c r="C491" s="180"/>
      <c r="D491" s="180"/>
      <c r="E491" s="180"/>
      <c r="F491" s="180"/>
      <c r="G491" s="180"/>
      <c r="H491" s="180"/>
      <c r="I491" s="180"/>
      <c r="J491" s="180"/>
      <c r="K491" s="180"/>
      <c r="L491" s="180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1"/>
      <c r="BA491" s="181"/>
      <c r="BB491" s="181"/>
      <c r="BC491" s="181"/>
      <c r="BD491" s="181"/>
      <c r="BE491" s="181"/>
      <c r="BF491" s="181"/>
      <c r="BG491" s="181"/>
      <c r="BH491" s="181"/>
      <c r="BI491" s="181"/>
      <c r="BJ491" s="181"/>
      <c r="BK491" s="181"/>
      <c r="BL491" s="181"/>
      <c r="BM491" s="181"/>
      <c r="BN491" s="181"/>
      <c r="BO491" s="138" t="str">
        <f t="shared" si="87"/>
        <v/>
      </c>
      <c r="BP491" s="138"/>
      <c r="BQ491" s="138"/>
      <c r="BR491" s="138"/>
      <c r="BS491" s="138"/>
      <c r="BT491" s="138"/>
      <c r="BU491" s="138"/>
      <c r="BV491" s="138"/>
      <c r="BW491" s="138"/>
      <c r="BX491" s="138"/>
      <c r="BY491" s="138"/>
      <c r="BZ491" s="13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9"/>
      <c r="C492" s="180"/>
      <c r="D492" s="180"/>
      <c r="E492" s="180"/>
      <c r="F492" s="180"/>
      <c r="G492" s="180"/>
      <c r="H492" s="180"/>
      <c r="I492" s="180"/>
      <c r="J492" s="180"/>
      <c r="K492" s="180"/>
      <c r="L492" s="180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1"/>
      <c r="BA492" s="181"/>
      <c r="BB492" s="181"/>
      <c r="BC492" s="181"/>
      <c r="BD492" s="181"/>
      <c r="BE492" s="181"/>
      <c r="BF492" s="181"/>
      <c r="BG492" s="181"/>
      <c r="BH492" s="181"/>
      <c r="BI492" s="181"/>
      <c r="BJ492" s="181"/>
      <c r="BK492" s="181"/>
      <c r="BL492" s="181"/>
      <c r="BM492" s="181"/>
      <c r="BN492" s="181"/>
      <c r="BO492" s="138" t="str">
        <f t="shared" si="87"/>
        <v/>
      </c>
      <c r="BP492" s="138"/>
      <c r="BQ492" s="138"/>
      <c r="BR492" s="138"/>
      <c r="BS492" s="138"/>
      <c r="BT492" s="138"/>
      <c r="BU492" s="138"/>
      <c r="BV492" s="138"/>
      <c r="BW492" s="138"/>
      <c r="BX492" s="138"/>
      <c r="BY492" s="138"/>
      <c r="BZ492" s="13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9"/>
      <c r="C493" s="180"/>
      <c r="D493" s="180"/>
      <c r="E493" s="180"/>
      <c r="F493" s="180"/>
      <c r="G493" s="180"/>
      <c r="H493" s="180"/>
      <c r="I493" s="180"/>
      <c r="J493" s="180"/>
      <c r="K493" s="180"/>
      <c r="L493" s="180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1"/>
      <c r="BA493" s="181"/>
      <c r="BB493" s="181"/>
      <c r="BC493" s="181"/>
      <c r="BD493" s="181"/>
      <c r="BE493" s="181"/>
      <c r="BF493" s="181"/>
      <c r="BG493" s="181"/>
      <c r="BH493" s="181"/>
      <c r="BI493" s="181"/>
      <c r="BJ493" s="181"/>
      <c r="BK493" s="181"/>
      <c r="BL493" s="181"/>
      <c r="BM493" s="181"/>
      <c r="BN493" s="181"/>
      <c r="BO493" s="138" t="str">
        <f t="shared" si="87"/>
        <v/>
      </c>
      <c r="BP493" s="138"/>
      <c r="BQ493" s="138"/>
      <c r="BR493" s="138"/>
      <c r="BS493" s="138"/>
      <c r="BT493" s="138"/>
      <c r="BU493" s="138"/>
      <c r="BV493" s="138"/>
      <c r="BW493" s="138"/>
      <c r="BX493" s="138"/>
      <c r="BY493" s="138"/>
      <c r="BZ493" s="13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9"/>
      <c r="C494" s="180"/>
      <c r="D494" s="180"/>
      <c r="E494" s="180"/>
      <c r="F494" s="180"/>
      <c r="G494" s="180"/>
      <c r="H494" s="180"/>
      <c r="I494" s="180"/>
      <c r="J494" s="180"/>
      <c r="K494" s="180"/>
      <c r="L494" s="180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80"/>
      <c r="AP494" s="180"/>
      <c r="AQ494" s="180"/>
      <c r="AR494" s="180"/>
      <c r="AS494" s="180"/>
      <c r="AT494" s="180"/>
      <c r="AU494" s="180"/>
      <c r="AV494" s="180"/>
      <c r="AW494" s="180"/>
      <c r="AX494" s="180"/>
      <c r="AY494" s="180"/>
      <c r="AZ494" s="181"/>
      <c r="BA494" s="181"/>
      <c r="BB494" s="181"/>
      <c r="BC494" s="181"/>
      <c r="BD494" s="181"/>
      <c r="BE494" s="181"/>
      <c r="BF494" s="181"/>
      <c r="BG494" s="181"/>
      <c r="BH494" s="181"/>
      <c r="BI494" s="181"/>
      <c r="BJ494" s="181"/>
      <c r="BK494" s="181"/>
      <c r="BL494" s="181"/>
      <c r="BM494" s="181"/>
      <c r="BN494" s="181"/>
      <c r="BO494" s="138" t="str">
        <f t="shared" si="87"/>
        <v/>
      </c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9"/>
      <c r="C495" s="180"/>
      <c r="D495" s="180"/>
      <c r="E495" s="180"/>
      <c r="F495" s="180"/>
      <c r="G495" s="180"/>
      <c r="H495" s="180"/>
      <c r="I495" s="180"/>
      <c r="J495" s="180"/>
      <c r="K495" s="180"/>
      <c r="L495" s="180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80"/>
      <c r="AP495" s="180"/>
      <c r="AQ495" s="180"/>
      <c r="AR495" s="180"/>
      <c r="AS495" s="180"/>
      <c r="AT495" s="180"/>
      <c r="AU495" s="180"/>
      <c r="AV495" s="180"/>
      <c r="AW495" s="180"/>
      <c r="AX495" s="180"/>
      <c r="AY495" s="180"/>
      <c r="AZ495" s="181"/>
      <c r="BA495" s="181"/>
      <c r="BB495" s="181"/>
      <c r="BC495" s="181"/>
      <c r="BD495" s="181"/>
      <c r="BE495" s="181"/>
      <c r="BF495" s="181"/>
      <c r="BG495" s="181"/>
      <c r="BH495" s="181"/>
      <c r="BI495" s="181"/>
      <c r="BJ495" s="181"/>
      <c r="BK495" s="181"/>
      <c r="BL495" s="181"/>
      <c r="BM495" s="181"/>
      <c r="BN495" s="181"/>
      <c r="BO495" s="138" t="str">
        <f t="shared" si="87"/>
        <v/>
      </c>
      <c r="BP495" s="138"/>
      <c r="BQ495" s="138"/>
      <c r="BR495" s="138"/>
      <c r="BS495" s="138"/>
      <c r="BT495" s="138"/>
      <c r="BU495" s="138"/>
      <c r="BV495" s="138"/>
      <c r="BW495" s="138"/>
      <c r="BX495" s="138"/>
      <c r="BY495" s="138"/>
      <c r="BZ495" s="13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29"/>
      <c r="C496" s="330"/>
      <c r="D496" s="330"/>
      <c r="E496" s="330"/>
      <c r="F496" s="330"/>
      <c r="G496" s="330"/>
      <c r="H496" s="330"/>
      <c r="I496" s="330"/>
      <c r="J496" s="330"/>
      <c r="K496" s="330"/>
      <c r="L496" s="330"/>
      <c r="M496" s="328"/>
      <c r="N496" s="328"/>
      <c r="O496" s="328"/>
      <c r="P496" s="328"/>
      <c r="Q496" s="328"/>
      <c r="R496" s="328"/>
      <c r="S496" s="328"/>
      <c r="T496" s="328"/>
      <c r="U496" s="328"/>
      <c r="V496" s="328"/>
      <c r="W496" s="328"/>
      <c r="X496" s="328"/>
      <c r="Y496" s="328"/>
      <c r="Z496" s="328"/>
      <c r="AA496" s="328"/>
      <c r="AB496" s="188" t="str">
        <f t="shared" si="86"/>
        <v/>
      </c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90"/>
      <c r="AO496" s="330"/>
      <c r="AP496" s="330"/>
      <c r="AQ496" s="330"/>
      <c r="AR496" s="330"/>
      <c r="AS496" s="330"/>
      <c r="AT496" s="330"/>
      <c r="AU496" s="330"/>
      <c r="AV496" s="330"/>
      <c r="AW496" s="330"/>
      <c r="AX496" s="330"/>
      <c r="AY496" s="330"/>
      <c r="AZ496" s="328"/>
      <c r="BA496" s="328"/>
      <c r="BB496" s="328"/>
      <c r="BC496" s="328"/>
      <c r="BD496" s="328"/>
      <c r="BE496" s="328"/>
      <c r="BF496" s="328"/>
      <c r="BG496" s="328"/>
      <c r="BH496" s="328"/>
      <c r="BI496" s="328"/>
      <c r="BJ496" s="328"/>
      <c r="BK496" s="328"/>
      <c r="BL496" s="328"/>
      <c r="BM496" s="328"/>
      <c r="BN496" s="328"/>
      <c r="BO496" s="186" t="str">
        <f t="shared" si="87"/>
        <v/>
      </c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1" t="s">
        <v>140</v>
      </c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2"/>
      <c r="BN497" s="222"/>
      <c r="BO497" s="222"/>
      <c r="BP497" s="222"/>
      <c r="BQ497" s="222"/>
      <c r="BR497" s="222"/>
      <c r="BS497" s="222"/>
      <c r="BT497" s="222"/>
      <c r="BU497" s="222"/>
      <c r="BV497" s="222"/>
      <c r="BW497" s="222"/>
      <c r="BX497" s="222"/>
      <c r="BY497" s="222"/>
      <c r="BZ497" s="22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1" t="s">
        <v>131</v>
      </c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3" t="s">
        <v>130</v>
      </c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 t="s">
        <v>141</v>
      </c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7"/>
      <c r="AK498" s="154" t="s">
        <v>132</v>
      </c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6"/>
      <c r="AW498" s="143" t="s">
        <v>133</v>
      </c>
      <c r="AX498" s="143"/>
      <c r="AY498" s="143"/>
      <c r="AZ498" s="143"/>
      <c r="BA498" s="143"/>
      <c r="BB498" s="143"/>
      <c r="BC498" s="143"/>
      <c r="BD498" s="143"/>
      <c r="BE498" s="143"/>
      <c r="BF498" s="143"/>
      <c r="BG498" s="143"/>
      <c r="BH498" s="143"/>
      <c r="BI498" s="143"/>
      <c r="BJ498" s="143"/>
      <c r="BK498" s="143"/>
      <c r="BL498" s="143"/>
      <c r="BM498" s="143"/>
      <c r="BN498" s="143"/>
      <c r="BO498" s="162" t="s">
        <v>134</v>
      </c>
      <c r="BP498" s="162"/>
      <c r="BQ498" s="162"/>
      <c r="BR498" s="162"/>
      <c r="BS498" s="162"/>
      <c r="BT498" s="162"/>
      <c r="BU498" s="162"/>
      <c r="BV498" s="162"/>
      <c r="BW498" s="162"/>
      <c r="BX498" s="162"/>
      <c r="BY498" s="162"/>
      <c r="BZ498" s="163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9"/>
      <c r="C499" s="180"/>
      <c r="D499" s="180"/>
      <c r="E499" s="180"/>
      <c r="F499" s="180"/>
      <c r="G499" s="180"/>
      <c r="H499" s="180"/>
      <c r="I499" s="180"/>
      <c r="J499" s="180"/>
      <c r="K499" s="180"/>
      <c r="L499" s="180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38" t="str">
        <f t="shared" ref="AK499:AK508" si="89">IF(B499*M499=0,"",B499*M499)</f>
        <v/>
      </c>
      <c r="AL499" s="138"/>
      <c r="AM499" s="138"/>
      <c r="AN499" s="138"/>
      <c r="AO499" s="138"/>
      <c r="AP499" s="138"/>
      <c r="AQ499" s="138"/>
      <c r="AR499" s="138"/>
      <c r="AS499" s="138"/>
      <c r="AT499" s="138"/>
      <c r="AU499" s="138"/>
      <c r="AV499" s="138"/>
      <c r="AW499" s="142"/>
      <c r="AX499" s="142"/>
      <c r="AY499" s="142"/>
      <c r="AZ499" s="142"/>
      <c r="BA499" s="142"/>
      <c r="BB499" s="142"/>
      <c r="BC499" s="142"/>
      <c r="BD499" s="142"/>
      <c r="BE499" s="142"/>
      <c r="BF499" s="142"/>
      <c r="BG499" s="142"/>
      <c r="BH499" s="142"/>
      <c r="BI499" s="142"/>
      <c r="BJ499" s="142"/>
      <c r="BK499" s="142"/>
      <c r="BL499" s="142"/>
      <c r="BM499" s="142"/>
      <c r="BN499" s="142"/>
      <c r="BO499" s="148" t="str">
        <f t="shared" ref="BO499:BO508" si="90">+IF(AK499="","",IF(AW499="","",IF(ROUND(AK499/AW499,4)&gt;100%,"chyba",ROUND(AK499/AW499,4))))</f>
        <v/>
      </c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9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9"/>
      <c r="C500" s="180"/>
      <c r="D500" s="180"/>
      <c r="E500" s="180"/>
      <c r="F500" s="180"/>
      <c r="G500" s="180"/>
      <c r="H500" s="180"/>
      <c r="I500" s="180"/>
      <c r="J500" s="180"/>
      <c r="K500" s="180"/>
      <c r="L500" s="180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38" t="str">
        <f t="shared" si="89"/>
        <v/>
      </c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42"/>
      <c r="AX500" s="142"/>
      <c r="AY500" s="142"/>
      <c r="AZ500" s="142"/>
      <c r="BA500" s="142"/>
      <c r="BB500" s="142"/>
      <c r="BC500" s="142"/>
      <c r="BD500" s="142"/>
      <c r="BE500" s="142"/>
      <c r="BF500" s="142"/>
      <c r="BG500" s="142"/>
      <c r="BH500" s="142"/>
      <c r="BI500" s="142"/>
      <c r="BJ500" s="142"/>
      <c r="BK500" s="142"/>
      <c r="BL500" s="142"/>
      <c r="BM500" s="142"/>
      <c r="BN500" s="142"/>
      <c r="BO500" s="148" t="str">
        <f t="shared" si="90"/>
        <v/>
      </c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9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9"/>
      <c r="C501" s="180"/>
      <c r="D501" s="180"/>
      <c r="E501" s="180"/>
      <c r="F501" s="180"/>
      <c r="G501" s="180"/>
      <c r="H501" s="180"/>
      <c r="I501" s="180"/>
      <c r="J501" s="180"/>
      <c r="K501" s="180"/>
      <c r="L501" s="180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38" t="str">
        <f t="shared" si="89"/>
        <v/>
      </c>
      <c r="AL501" s="138"/>
      <c r="AM501" s="138"/>
      <c r="AN501" s="138"/>
      <c r="AO501" s="138"/>
      <c r="AP501" s="138"/>
      <c r="AQ501" s="138"/>
      <c r="AR501" s="138"/>
      <c r="AS501" s="138"/>
      <c r="AT501" s="138"/>
      <c r="AU501" s="138"/>
      <c r="AV501" s="138"/>
      <c r="AW501" s="142"/>
      <c r="AX501" s="142"/>
      <c r="AY501" s="142"/>
      <c r="AZ501" s="142"/>
      <c r="BA501" s="142"/>
      <c r="BB501" s="142"/>
      <c r="BC501" s="142"/>
      <c r="BD501" s="142"/>
      <c r="BE501" s="142"/>
      <c r="BF501" s="142"/>
      <c r="BG501" s="142"/>
      <c r="BH501" s="142"/>
      <c r="BI501" s="142"/>
      <c r="BJ501" s="142"/>
      <c r="BK501" s="142"/>
      <c r="BL501" s="142"/>
      <c r="BM501" s="142"/>
      <c r="BN501" s="142"/>
      <c r="BO501" s="148" t="str">
        <f t="shared" si="90"/>
        <v/>
      </c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9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9"/>
      <c r="C502" s="180"/>
      <c r="D502" s="180"/>
      <c r="E502" s="180"/>
      <c r="F502" s="180"/>
      <c r="G502" s="180"/>
      <c r="H502" s="180"/>
      <c r="I502" s="180"/>
      <c r="J502" s="180"/>
      <c r="K502" s="180"/>
      <c r="L502" s="180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38" t="str">
        <f t="shared" si="89"/>
        <v/>
      </c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42"/>
      <c r="AX502" s="142"/>
      <c r="AY502" s="142"/>
      <c r="AZ502" s="142"/>
      <c r="BA502" s="142"/>
      <c r="BB502" s="142"/>
      <c r="BC502" s="142"/>
      <c r="BD502" s="142"/>
      <c r="BE502" s="142"/>
      <c r="BF502" s="142"/>
      <c r="BG502" s="142"/>
      <c r="BH502" s="142"/>
      <c r="BI502" s="142"/>
      <c r="BJ502" s="142"/>
      <c r="BK502" s="142"/>
      <c r="BL502" s="142"/>
      <c r="BM502" s="142"/>
      <c r="BN502" s="142"/>
      <c r="BO502" s="148" t="str">
        <f t="shared" si="90"/>
        <v/>
      </c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9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9"/>
      <c r="C503" s="180"/>
      <c r="D503" s="180"/>
      <c r="E503" s="180"/>
      <c r="F503" s="180"/>
      <c r="G503" s="180"/>
      <c r="H503" s="180"/>
      <c r="I503" s="180"/>
      <c r="J503" s="180"/>
      <c r="K503" s="180"/>
      <c r="L503" s="180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38" t="str">
        <f t="shared" si="89"/>
        <v/>
      </c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42"/>
      <c r="AX503" s="142"/>
      <c r="AY503" s="142"/>
      <c r="AZ503" s="142"/>
      <c r="BA503" s="142"/>
      <c r="BB503" s="142"/>
      <c r="BC503" s="142"/>
      <c r="BD503" s="142"/>
      <c r="BE503" s="142"/>
      <c r="BF503" s="142"/>
      <c r="BG503" s="142"/>
      <c r="BH503" s="142"/>
      <c r="BI503" s="142"/>
      <c r="BJ503" s="142"/>
      <c r="BK503" s="142"/>
      <c r="BL503" s="142"/>
      <c r="BM503" s="142"/>
      <c r="BN503" s="142"/>
      <c r="BO503" s="148" t="str">
        <f t="shared" si="90"/>
        <v/>
      </c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9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9"/>
      <c r="C504" s="180"/>
      <c r="D504" s="180"/>
      <c r="E504" s="180"/>
      <c r="F504" s="180"/>
      <c r="G504" s="180"/>
      <c r="H504" s="180"/>
      <c r="I504" s="180"/>
      <c r="J504" s="180"/>
      <c r="K504" s="180"/>
      <c r="L504" s="180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38" t="str">
        <f t="shared" si="89"/>
        <v/>
      </c>
      <c r="AL504" s="138"/>
      <c r="AM504" s="138"/>
      <c r="AN504" s="138"/>
      <c r="AO504" s="138"/>
      <c r="AP504" s="138"/>
      <c r="AQ504" s="138"/>
      <c r="AR504" s="138"/>
      <c r="AS504" s="138"/>
      <c r="AT504" s="138"/>
      <c r="AU504" s="138"/>
      <c r="AV504" s="138"/>
      <c r="AW504" s="142"/>
      <c r="AX504" s="142"/>
      <c r="AY504" s="142"/>
      <c r="AZ504" s="142"/>
      <c r="BA504" s="142"/>
      <c r="BB504" s="142"/>
      <c r="BC504" s="142"/>
      <c r="BD504" s="142"/>
      <c r="BE504" s="142"/>
      <c r="BF504" s="142"/>
      <c r="BG504" s="142"/>
      <c r="BH504" s="142"/>
      <c r="BI504" s="142"/>
      <c r="BJ504" s="142"/>
      <c r="BK504" s="142"/>
      <c r="BL504" s="142"/>
      <c r="BM504" s="142"/>
      <c r="BN504" s="142"/>
      <c r="BO504" s="148" t="str">
        <f t="shared" si="90"/>
        <v/>
      </c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9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9"/>
      <c r="C505" s="180"/>
      <c r="D505" s="180"/>
      <c r="E505" s="180"/>
      <c r="F505" s="180"/>
      <c r="G505" s="180"/>
      <c r="H505" s="180"/>
      <c r="I505" s="180"/>
      <c r="J505" s="180"/>
      <c r="K505" s="180"/>
      <c r="L505" s="180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38" t="str">
        <f t="shared" si="89"/>
        <v/>
      </c>
      <c r="AL505" s="138"/>
      <c r="AM505" s="138"/>
      <c r="AN505" s="138"/>
      <c r="AO505" s="138"/>
      <c r="AP505" s="138"/>
      <c r="AQ505" s="138"/>
      <c r="AR505" s="138"/>
      <c r="AS505" s="138"/>
      <c r="AT505" s="138"/>
      <c r="AU505" s="138"/>
      <c r="AV505" s="138"/>
      <c r="AW505" s="142"/>
      <c r="AX505" s="142"/>
      <c r="AY505" s="142"/>
      <c r="AZ505" s="142"/>
      <c r="BA505" s="142"/>
      <c r="BB505" s="142"/>
      <c r="BC505" s="142"/>
      <c r="BD505" s="142"/>
      <c r="BE505" s="142"/>
      <c r="BF505" s="142"/>
      <c r="BG505" s="142"/>
      <c r="BH505" s="142"/>
      <c r="BI505" s="142"/>
      <c r="BJ505" s="142"/>
      <c r="BK505" s="142"/>
      <c r="BL505" s="142"/>
      <c r="BM505" s="142"/>
      <c r="BN505" s="142"/>
      <c r="BO505" s="148" t="str">
        <f t="shared" si="90"/>
        <v/>
      </c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9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9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38" t="str">
        <f t="shared" si="89"/>
        <v/>
      </c>
      <c r="AL506" s="138"/>
      <c r="AM506" s="138"/>
      <c r="AN506" s="138"/>
      <c r="AO506" s="138"/>
      <c r="AP506" s="138"/>
      <c r="AQ506" s="138"/>
      <c r="AR506" s="138"/>
      <c r="AS506" s="138"/>
      <c r="AT506" s="138"/>
      <c r="AU506" s="138"/>
      <c r="AV506" s="138"/>
      <c r="AW506" s="142"/>
      <c r="AX506" s="142"/>
      <c r="AY506" s="142"/>
      <c r="AZ506" s="142"/>
      <c r="BA506" s="142"/>
      <c r="BB506" s="142"/>
      <c r="BC506" s="142"/>
      <c r="BD506" s="142"/>
      <c r="BE506" s="142"/>
      <c r="BF506" s="142"/>
      <c r="BG506" s="142"/>
      <c r="BH506" s="142"/>
      <c r="BI506" s="142"/>
      <c r="BJ506" s="142"/>
      <c r="BK506" s="142"/>
      <c r="BL506" s="142"/>
      <c r="BM506" s="142"/>
      <c r="BN506" s="142"/>
      <c r="BO506" s="148" t="str">
        <f t="shared" si="90"/>
        <v/>
      </c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9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9"/>
      <c r="C507" s="180"/>
      <c r="D507" s="180"/>
      <c r="E507" s="180"/>
      <c r="F507" s="180"/>
      <c r="G507" s="180"/>
      <c r="H507" s="180"/>
      <c r="I507" s="180"/>
      <c r="J507" s="180"/>
      <c r="K507" s="180"/>
      <c r="L507" s="180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38" t="str">
        <f t="shared" si="89"/>
        <v/>
      </c>
      <c r="AL507" s="138"/>
      <c r="AM507" s="138"/>
      <c r="AN507" s="138"/>
      <c r="AO507" s="138"/>
      <c r="AP507" s="138"/>
      <c r="AQ507" s="138"/>
      <c r="AR507" s="138"/>
      <c r="AS507" s="138"/>
      <c r="AT507" s="138"/>
      <c r="AU507" s="138"/>
      <c r="AV507" s="138"/>
      <c r="AW507" s="142"/>
      <c r="AX507" s="142"/>
      <c r="AY507" s="142"/>
      <c r="AZ507" s="142"/>
      <c r="BA507" s="142"/>
      <c r="BB507" s="142"/>
      <c r="BC507" s="142"/>
      <c r="BD507" s="142"/>
      <c r="BE507" s="142"/>
      <c r="BF507" s="142"/>
      <c r="BG507" s="142"/>
      <c r="BH507" s="142"/>
      <c r="BI507" s="142"/>
      <c r="BJ507" s="142"/>
      <c r="BK507" s="142"/>
      <c r="BL507" s="142"/>
      <c r="BM507" s="142"/>
      <c r="BN507" s="142"/>
      <c r="BO507" s="148" t="str">
        <f t="shared" si="90"/>
        <v/>
      </c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9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29"/>
      <c r="C508" s="330"/>
      <c r="D508" s="330"/>
      <c r="E508" s="330"/>
      <c r="F508" s="330"/>
      <c r="G508" s="330"/>
      <c r="H508" s="330"/>
      <c r="I508" s="330"/>
      <c r="J508" s="330"/>
      <c r="K508" s="330"/>
      <c r="L508" s="330"/>
      <c r="M508" s="328"/>
      <c r="N508" s="328"/>
      <c r="O508" s="328"/>
      <c r="P508" s="328"/>
      <c r="Q508" s="328"/>
      <c r="R508" s="328"/>
      <c r="S508" s="328"/>
      <c r="T508" s="328"/>
      <c r="U508" s="328"/>
      <c r="V508" s="328"/>
      <c r="W508" s="328"/>
      <c r="X508" s="331"/>
      <c r="Y508" s="331"/>
      <c r="Z508" s="331"/>
      <c r="AA508" s="331"/>
      <c r="AB508" s="331"/>
      <c r="AC508" s="331"/>
      <c r="AD508" s="331"/>
      <c r="AE508" s="331"/>
      <c r="AF508" s="331"/>
      <c r="AG508" s="331"/>
      <c r="AH508" s="331"/>
      <c r="AI508" s="331"/>
      <c r="AJ508" s="331"/>
      <c r="AK508" s="186" t="str">
        <f t="shared" si="89"/>
        <v/>
      </c>
      <c r="AL508" s="186"/>
      <c r="AM508" s="186"/>
      <c r="AN508" s="186"/>
      <c r="AO508" s="186"/>
      <c r="AP508" s="186"/>
      <c r="AQ508" s="186"/>
      <c r="AR508" s="186"/>
      <c r="AS508" s="186"/>
      <c r="AT508" s="186"/>
      <c r="AU508" s="186"/>
      <c r="AV508" s="186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4" t="s">
        <v>198</v>
      </c>
      <c r="K512" s="104"/>
      <c r="L512" s="104"/>
      <c r="M512" s="104"/>
      <c r="N512" s="104"/>
      <c r="O512" s="104"/>
      <c r="P512" s="104"/>
      <c r="Q512" s="104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2" t="s">
        <v>145</v>
      </c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4"/>
      <c r="AR538" s="313" t="s">
        <v>144</v>
      </c>
      <c r="AS538" s="314"/>
      <c r="AT538" s="314"/>
      <c r="AU538" s="314"/>
      <c r="AV538" s="314"/>
      <c r="AW538" s="314"/>
      <c r="AX538" s="314"/>
      <c r="AY538" s="314"/>
      <c r="AZ538" s="314"/>
      <c r="BA538" s="314"/>
      <c r="BB538" s="314"/>
      <c r="BC538" s="314"/>
      <c r="BD538" s="314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P538" s="314"/>
      <c r="BQ538" s="314"/>
      <c r="BR538" s="314"/>
      <c r="BS538" s="314"/>
      <c r="BT538" s="314"/>
      <c r="BU538" s="314"/>
      <c r="BV538" s="314"/>
      <c r="BW538" s="314"/>
      <c r="BX538" s="314"/>
      <c r="BY538" s="314"/>
      <c r="BZ538" s="31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5"/>
      <c r="C539" s="326"/>
      <c r="D539" s="326"/>
      <c r="E539" s="326"/>
      <c r="F539" s="326"/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  <c r="AJ539" s="326"/>
      <c r="AK539" s="326"/>
      <c r="AL539" s="326"/>
      <c r="AM539" s="326"/>
      <c r="AN539" s="326"/>
      <c r="AO539" s="326"/>
      <c r="AP539" s="326"/>
      <c r="AQ539" s="327"/>
      <c r="AR539" s="316"/>
      <c r="AS539" s="317"/>
      <c r="AT539" s="317"/>
      <c r="AU539" s="317"/>
      <c r="AV539" s="317"/>
      <c r="AW539" s="317"/>
      <c r="AX539" s="317"/>
      <c r="AY539" s="317"/>
      <c r="AZ539" s="317"/>
      <c r="BA539" s="317"/>
      <c r="BB539" s="317"/>
      <c r="BC539" s="317"/>
      <c r="BD539" s="317"/>
      <c r="BE539" s="317"/>
      <c r="BF539" s="317"/>
      <c r="BG539" s="317"/>
      <c r="BH539" s="317"/>
      <c r="BI539" s="317"/>
      <c r="BJ539" s="317"/>
      <c r="BK539" s="317"/>
      <c r="BL539" s="317"/>
      <c r="BM539" s="317"/>
      <c r="BN539" s="317"/>
      <c r="BO539" s="317"/>
      <c r="BP539" s="317"/>
      <c r="BQ539" s="317"/>
      <c r="BR539" s="317"/>
      <c r="BS539" s="317"/>
      <c r="BT539" s="317"/>
      <c r="BU539" s="317"/>
      <c r="BV539" s="317"/>
      <c r="BW539" s="317"/>
      <c r="BX539" s="317"/>
      <c r="BY539" s="317"/>
      <c r="BZ539" s="31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0" t="s">
        <v>146</v>
      </c>
      <c r="C540" s="311"/>
      <c r="D540" s="311"/>
      <c r="E540" s="311"/>
      <c r="F540" s="311"/>
      <c r="G540" s="311"/>
      <c r="H540" s="311"/>
      <c r="I540" s="311"/>
      <c r="J540" s="311"/>
      <c r="K540" s="311"/>
      <c r="L540" s="311"/>
      <c r="M540" s="311"/>
      <c r="N540" s="311"/>
      <c r="O540" s="311"/>
      <c r="P540" s="311"/>
      <c r="Q540" s="311"/>
      <c r="R540" s="311"/>
      <c r="S540" s="311"/>
      <c r="T540" s="311"/>
      <c r="U540" s="311"/>
      <c r="V540" s="311"/>
      <c r="W540" s="311"/>
      <c r="X540" s="311"/>
      <c r="Y540" s="311"/>
      <c r="Z540" s="311"/>
      <c r="AA540" s="311"/>
      <c r="AB540" s="311"/>
      <c r="AC540" s="311"/>
      <c r="AD540" s="311"/>
      <c r="AE540" s="311"/>
      <c r="AF540" s="311"/>
      <c r="AG540" s="311"/>
      <c r="AH540" s="311"/>
      <c r="AI540" s="311"/>
      <c r="AJ540" s="311"/>
      <c r="AK540" s="311"/>
      <c r="AL540" s="311"/>
      <c r="AM540" s="311"/>
      <c r="AN540" s="311"/>
      <c r="AO540" s="311"/>
      <c r="AP540" s="311"/>
      <c r="AQ540" s="312"/>
      <c r="AR540" s="98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99"/>
      <c r="BE540" s="99"/>
      <c r="BF540" s="99"/>
      <c r="BG540" s="99"/>
      <c r="BH540" s="99"/>
      <c r="BI540" s="99"/>
      <c r="BJ540" s="99"/>
      <c r="BK540" s="99"/>
      <c r="BL540" s="99"/>
      <c r="BM540" s="99"/>
      <c r="BN540" s="99"/>
      <c r="BO540" s="99"/>
      <c r="BP540" s="99"/>
      <c r="BQ540" s="99"/>
      <c r="BR540" s="99"/>
      <c r="BS540" s="99"/>
      <c r="BT540" s="99"/>
      <c r="BU540" s="99"/>
      <c r="BV540" s="99"/>
      <c r="BW540" s="99"/>
      <c r="BX540" s="99"/>
      <c r="BY540" s="99"/>
      <c r="BZ540" s="10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1" t="s">
        <v>147</v>
      </c>
      <c r="C541" s="372"/>
      <c r="D541" s="372"/>
      <c r="E541" s="372"/>
      <c r="F541" s="372"/>
      <c r="G541" s="372"/>
      <c r="H541" s="372"/>
      <c r="I541" s="372"/>
      <c r="J541" s="372"/>
      <c r="K541" s="372"/>
      <c r="L541" s="372"/>
      <c r="M541" s="372"/>
      <c r="N541" s="372"/>
      <c r="O541" s="372"/>
      <c r="P541" s="372"/>
      <c r="Q541" s="372"/>
      <c r="R541" s="372"/>
      <c r="S541" s="372"/>
      <c r="T541" s="372"/>
      <c r="U541" s="372"/>
      <c r="V541" s="372"/>
      <c r="W541" s="372"/>
      <c r="X541" s="372"/>
      <c r="Y541" s="372"/>
      <c r="Z541" s="372"/>
      <c r="AA541" s="372"/>
      <c r="AB541" s="372"/>
      <c r="AC541" s="372"/>
      <c r="AD541" s="372"/>
      <c r="AE541" s="372"/>
      <c r="AF541" s="372"/>
      <c r="AG541" s="372"/>
      <c r="AH541" s="372"/>
      <c r="AI541" s="372"/>
      <c r="AJ541" s="372"/>
      <c r="AK541" s="372"/>
      <c r="AL541" s="372"/>
      <c r="AM541" s="372"/>
      <c r="AN541" s="372"/>
      <c r="AO541" s="372"/>
      <c r="AP541" s="372"/>
      <c r="AQ541" s="373"/>
      <c r="AR541" s="203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  <c r="BY541" s="204"/>
      <c r="BZ541" s="20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1" t="s">
        <v>148</v>
      </c>
      <c r="C542" s="372"/>
      <c r="D542" s="372"/>
      <c r="E542" s="372"/>
      <c r="F542" s="372"/>
      <c r="G542" s="372"/>
      <c r="H542" s="372"/>
      <c r="I542" s="372"/>
      <c r="J542" s="372"/>
      <c r="K542" s="372"/>
      <c r="L542" s="372"/>
      <c r="M542" s="372"/>
      <c r="N542" s="372"/>
      <c r="O542" s="372"/>
      <c r="P542" s="372"/>
      <c r="Q542" s="372"/>
      <c r="R542" s="372"/>
      <c r="S542" s="372"/>
      <c r="T542" s="372"/>
      <c r="U542" s="372"/>
      <c r="V542" s="372"/>
      <c r="W542" s="372"/>
      <c r="X542" s="372"/>
      <c r="Y542" s="372"/>
      <c r="Z542" s="372"/>
      <c r="AA542" s="372"/>
      <c r="AB542" s="372"/>
      <c r="AC542" s="372"/>
      <c r="AD542" s="372"/>
      <c r="AE542" s="372"/>
      <c r="AF542" s="372"/>
      <c r="AG542" s="372"/>
      <c r="AH542" s="372"/>
      <c r="AI542" s="372"/>
      <c r="AJ542" s="372"/>
      <c r="AK542" s="372"/>
      <c r="AL542" s="372"/>
      <c r="AM542" s="372"/>
      <c r="AN542" s="372"/>
      <c r="AO542" s="372"/>
      <c r="AP542" s="372"/>
      <c r="AQ542" s="373"/>
      <c r="AR542" s="203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  <c r="BY542" s="204"/>
      <c r="BZ542" s="20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1" t="s">
        <v>149</v>
      </c>
      <c r="C543" s="372"/>
      <c r="D543" s="372"/>
      <c r="E543" s="372"/>
      <c r="F543" s="372"/>
      <c r="G543" s="372"/>
      <c r="H543" s="372"/>
      <c r="I543" s="372"/>
      <c r="J543" s="372"/>
      <c r="K543" s="372"/>
      <c r="L543" s="372"/>
      <c r="M543" s="372"/>
      <c r="N543" s="372"/>
      <c r="O543" s="372"/>
      <c r="P543" s="372"/>
      <c r="Q543" s="372"/>
      <c r="R543" s="372"/>
      <c r="S543" s="372"/>
      <c r="T543" s="372"/>
      <c r="U543" s="372"/>
      <c r="V543" s="372"/>
      <c r="W543" s="372"/>
      <c r="X543" s="372"/>
      <c r="Y543" s="372"/>
      <c r="Z543" s="372"/>
      <c r="AA543" s="372"/>
      <c r="AB543" s="372"/>
      <c r="AC543" s="372"/>
      <c r="AD543" s="372"/>
      <c r="AE543" s="372"/>
      <c r="AF543" s="372"/>
      <c r="AG543" s="372"/>
      <c r="AH543" s="372"/>
      <c r="AI543" s="372"/>
      <c r="AJ543" s="372"/>
      <c r="AK543" s="372"/>
      <c r="AL543" s="372"/>
      <c r="AM543" s="372"/>
      <c r="AN543" s="372"/>
      <c r="AO543" s="372"/>
      <c r="AP543" s="372"/>
      <c r="AQ543" s="373"/>
      <c r="AR543" s="203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  <c r="BY543" s="204"/>
      <c r="BZ543" s="20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9"/>
      <c r="C544" s="320"/>
      <c r="D544" s="320"/>
      <c r="E544" s="320"/>
      <c r="F544" s="320"/>
      <c r="G544" s="320"/>
      <c r="H544" s="320"/>
      <c r="I544" s="320"/>
      <c r="J544" s="320"/>
      <c r="K544" s="320"/>
      <c r="L544" s="320"/>
      <c r="M544" s="320"/>
      <c r="N544" s="320"/>
      <c r="O544" s="320"/>
      <c r="P544" s="320"/>
      <c r="Q544" s="320"/>
      <c r="R544" s="320"/>
      <c r="S544" s="320"/>
      <c r="T544" s="320"/>
      <c r="U544" s="320"/>
      <c r="V544" s="320"/>
      <c r="W544" s="320"/>
      <c r="X544" s="320"/>
      <c r="Y544" s="320"/>
      <c r="Z544" s="320"/>
      <c r="AA544" s="320"/>
      <c r="AB544" s="320"/>
      <c r="AC544" s="320"/>
      <c r="AD544" s="320"/>
      <c r="AE544" s="320"/>
      <c r="AF544" s="320"/>
      <c r="AG544" s="320"/>
      <c r="AH544" s="320"/>
      <c r="AI544" s="320"/>
      <c r="AJ544" s="320"/>
      <c r="AK544" s="320"/>
      <c r="AL544" s="320"/>
      <c r="AM544" s="320"/>
      <c r="AN544" s="320"/>
      <c r="AO544" s="320"/>
      <c r="AP544" s="320"/>
      <c r="AQ544" s="321"/>
      <c r="AR544" s="203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  <c r="BY544" s="204"/>
      <c r="BZ544" s="20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9"/>
      <c r="C545" s="320"/>
      <c r="D545" s="320"/>
      <c r="E545" s="320"/>
      <c r="F545" s="320"/>
      <c r="G545" s="320"/>
      <c r="H545" s="320"/>
      <c r="I545" s="320"/>
      <c r="J545" s="320"/>
      <c r="K545" s="320"/>
      <c r="L545" s="320"/>
      <c r="M545" s="320"/>
      <c r="N545" s="320"/>
      <c r="O545" s="320"/>
      <c r="P545" s="320"/>
      <c r="Q545" s="320"/>
      <c r="R545" s="320"/>
      <c r="S545" s="320"/>
      <c r="T545" s="320"/>
      <c r="U545" s="320"/>
      <c r="V545" s="320"/>
      <c r="W545" s="320"/>
      <c r="X545" s="320"/>
      <c r="Y545" s="320"/>
      <c r="Z545" s="320"/>
      <c r="AA545" s="320"/>
      <c r="AB545" s="320"/>
      <c r="AC545" s="320"/>
      <c r="AD545" s="320"/>
      <c r="AE545" s="320"/>
      <c r="AF545" s="320"/>
      <c r="AG545" s="320"/>
      <c r="AH545" s="320"/>
      <c r="AI545" s="320"/>
      <c r="AJ545" s="320"/>
      <c r="AK545" s="320"/>
      <c r="AL545" s="320"/>
      <c r="AM545" s="320"/>
      <c r="AN545" s="320"/>
      <c r="AO545" s="320"/>
      <c r="AP545" s="320"/>
      <c r="AQ545" s="321"/>
      <c r="AR545" s="203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  <c r="BY545" s="204"/>
      <c r="BZ545" s="20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9"/>
      <c r="C546" s="320"/>
      <c r="D546" s="320"/>
      <c r="E546" s="320"/>
      <c r="F546" s="320"/>
      <c r="G546" s="320"/>
      <c r="H546" s="320"/>
      <c r="I546" s="320"/>
      <c r="J546" s="320"/>
      <c r="K546" s="320"/>
      <c r="L546" s="320"/>
      <c r="M546" s="320"/>
      <c r="N546" s="320"/>
      <c r="O546" s="320"/>
      <c r="P546" s="320"/>
      <c r="Q546" s="320"/>
      <c r="R546" s="320"/>
      <c r="S546" s="320"/>
      <c r="T546" s="320"/>
      <c r="U546" s="320"/>
      <c r="V546" s="320"/>
      <c r="W546" s="320"/>
      <c r="X546" s="320"/>
      <c r="Y546" s="320"/>
      <c r="Z546" s="320"/>
      <c r="AA546" s="320"/>
      <c r="AB546" s="320"/>
      <c r="AC546" s="320"/>
      <c r="AD546" s="320"/>
      <c r="AE546" s="320"/>
      <c r="AF546" s="320"/>
      <c r="AG546" s="320"/>
      <c r="AH546" s="320"/>
      <c r="AI546" s="320"/>
      <c r="AJ546" s="320"/>
      <c r="AK546" s="320"/>
      <c r="AL546" s="320"/>
      <c r="AM546" s="320"/>
      <c r="AN546" s="320"/>
      <c r="AO546" s="320"/>
      <c r="AP546" s="320"/>
      <c r="AQ546" s="321"/>
      <c r="AR546" s="203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  <c r="BY546" s="204"/>
      <c r="BZ546" s="20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9"/>
      <c r="C547" s="320"/>
      <c r="D547" s="320"/>
      <c r="E547" s="320"/>
      <c r="F547" s="320"/>
      <c r="G547" s="320"/>
      <c r="H547" s="320"/>
      <c r="I547" s="320"/>
      <c r="J547" s="320"/>
      <c r="K547" s="320"/>
      <c r="L547" s="320"/>
      <c r="M547" s="320"/>
      <c r="N547" s="320"/>
      <c r="O547" s="320"/>
      <c r="P547" s="320"/>
      <c r="Q547" s="320"/>
      <c r="R547" s="320"/>
      <c r="S547" s="320"/>
      <c r="T547" s="320"/>
      <c r="U547" s="320"/>
      <c r="V547" s="320"/>
      <c r="W547" s="320"/>
      <c r="X547" s="320"/>
      <c r="Y547" s="320"/>
      <c r="Z547" s="320"/>
      <c r="AA547" s="320"/>
      <c r="AB547" s="320"/>
      <c r="AC547" s="320"/>
      <c r="AD547" s="320"/>
      <c r="AE547" s="320"/>
      <c r="AF547" s="320"/>
      <c r="AG547" s="320"/>
      <c r="AH547" s="320"/>
      <c r="AI547" s="320"/>
      <c r="AJ547" s="320"/>
      <c r="AK547" s="320"/>
      <c r="AL547" s="320"/>
      <c r="AM547" s="320"/>
      <c r="AN547" s="320"/>
      <c r="AO547" s="320"/>
      <c r="AP547" s="320"/>
      <c r="AQ547" s="321"/>
      <c r="AR547" s="203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  <c r="BY547" s="204"/>
      <c r="BZ547" s="20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9"/>
      <c r="C548" s="320"/>
      <c r="D548" s="320"/>
      <c r="E548" s="320"/>
      <c r="F548" s="320"/>
      <c r="G548" s="320"/>
      <c r="H548" s="320"/>
      <c r="I548" s="320"/>
      <c r="J548" s="320"/>
      <c r="K548" s="320"/>
      <c r="L548" s="320"/>
      <c r="M548" s="320"/>
      <c r="N548" s="320"/>
      <c r="O548" s="320"/>
      <c r="P548" s="320"/>
      <c r="Q548" s="320"/>
      <c r="R548" s="320"/>
      <c r="S548" s="320"/>
      <c r="T548" s="320"/>
      <c r="U548" s="320"/>
      <c r="V548" s="320"/>
      <c r="W548" s="320"/>
      <c r="X548" s="320"/>
      <c r="Y548" s="320"/>
      <c r="Z548" s="320"/>
      <c r="AA548" s="320"/>
      <c r="AB548" s="320"/>
      <c r="AC548" s="320"/>
      <c r="AD548" s="320"/>
      <c r="AE548" s="320"/>
      <c r="AF548" s="320"/>
      <c r="AG548" s="320"/>
      <c r="AH548" s="320"/>
      <c r="AI548" s="320"/>
      <c r="AJ548" s="320"/>
      <c r="AK548" s="320"/>
      <c r="AL548" s="320"/>
      <c r="AM548" s="320"/>
      <c r="AN548" s="320"/>
      <c r="AO548" s="320"/>
      <c r="AP548" s="320"/>
      <c r="AQ548" s="321"/>
      <c r="AR548" s="203"/>
      <c r="AS548" s="204"/>
      <c r="AT548" s="204"/>
      <c r="AU548" s="204"/>
      <c r="AV548" s="204"/>
      <c r="AW548" s="204"/>
      <c r="AX548" s="204"/>
      <c r="AY548" s="204"/>
      <c r="AZ548" s="204"/>
      <c r="BA548" s="204"/>
      <c r="BB548" s="204"/>
      <c r="BC548" s="204"/>
      <c r="BD548" s="204"/>
      <c r="BE548" s="204"/>
      <c r="BF548" s="204"/>
      <c r="BG548" s="204"/>
      <c r="BH548" s="204"/>
      <c r="BI548" s="204"/>
      <c r="BJ548" s="204"/>
      <c r="BK548" s="204"/>
      <c r="BL548" s="204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  <c r="BY548" s="204"/>
      <c r="BZ548" s="20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6"/>
      <c r="C549" s="207"/>
      <c r="D549" s="207"/>
      <c r="E549" s="207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  <c r="AA549" s="207"/>
      <c r="AB549" s="207"/>
      <c r="AC549" s="207"/>
      <c r="AD549" s="207"/>
      <c r="AE549" s="207"/>
      <c r="AF549" s="207"/>
      <c r="AG549" s="207"/>
      <c r="AH549" s="207"/>
      <c r="AI549" s="207"/>
      <c r="AJ549" s="207"/>
      <c r="AK549" s="207"/>
      <c r="AL549" s="207"/>
      <c r="AM549" s="207"/>
      <c r="AN549" s="207"/>
      <c r="AO549" s="207"/>
      <c r="AP549" s="207"/>
      <c r="AQ549" s="208"/>
      <c r="AR549" s="105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  <c r="BF549" s="106"/>
      <c r="BG549" s="106"/>
      <c r="BH549" s="106"/>
      <c r="BI549" s="106"/>
      <c r="BJ549" s="106"/>
      <c r="BK549" s="106"/>
      <c r="BL549" s="106"/>
      <c r="BM549" s="106"/>
      <c r="BN549" s="106"/>
      <c r="BO549" s="106"/>
      <c r="BP549" s="106"/>
      <c r="BQ549" s="106"/>
      <c r="BR549" s="106"/>
      <c r="BS549" s="106"/>
      <c r="BT549" s="106"/>
      <c r="BU549" s="106"/>
      <c r="BV549" s="106"/>
      <c r="BW549" s="106"/>
      <c r="BX549" s="106"/>
      <c r="BY549" s="106"/>
      <c r="BZ549" s="10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4" t="s">
        <v>198</v>
      </c>
      <c r="K551" s="104"/>
      <c r="L551" s="104"/>
      <c r="M551" s="104"/>
      <c r="N551" s="104"/>
      <c r="O551" s="104"/>
      <c r="P551" s="104"/>
      <c r="Q551" s="104"/>
      <c r="R551" s="104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381" t="s">
        <v>150</v>
      </c>
      <c r="AH554" s="382"/>
      <c r="AI554" s="382"/>
      <c r="AJ554" s="382"/>
      <c r="AK554" s="382"/>
      <c r="AL554" s="382"/>
      <c r="AM554" s="382"/>
      <c r="AN554" s="382"/>
      <c r="AO554" s="382"/>
      <c r="AP554" s="382"/>
      <c r="AQ554" s="382"/>
      <c r="AR554" s="382"/>
      <c r="AS554" s="382"/>
      <c r="AT554" s="382"/>
      <c r="AU554" s="382"/>
      <c r="AV554" s="382"/>
      <c r="AW554" s="382"/>
      <c r="AX554" s="382"/>
      <c r="AY554" s="382"/>
      <c r="AZ554" s="382"/>
      <c r="BA554" s="382"/>
      <c r="BB554" s="382"/>
      <c r="BC554" s="382"/>
      <c r="BD554" s="382"/>
      <c r="BE554" s="382"/>
      <c r="BF554" s="382"/>
      <c r="BG554" s="382"/>
      <c r="BH554" s="382"/>
      <c r="BI554" s="382"/>
      <c r="BJ554" s="382"/>
      <c r="BK554" s="382"/>
      <c r="BL554" s="382"/>
      <c r="BM554" s="382"/>
      <c r="BN554" s="382"/>
      <c r="BO554" s="382"/>
      <c r="BP554" s="382"/>
      <c r="BQ554" s="382"/>
      <c r="BR554" s="382"/>
      <c r="BS554" s="382"/>
      <c r="BT554" s="382"/>
      <c r="BU554" s="382"/>
      <c r="BV554" s="382"/>
      <c r="BW554" s="382"/>
      <c r="BX554" s="382"/>
      <c r="BY554" s="382"/>
      <c r="BZ554" s="383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384" t="s">
        <v>151</v>
      </c>
      <c r="AH555" s="385"/>
      <c r="AI555" s="385"/>
      <c r="AJ555" s="385"/>
      <c r="AK555" s="385"/>
      <c r="AL555" s="385"/>
      <c r="AM555" s="385"/>
      <c r="AN555" s="385"/>
      <c r="AO555" s="385"/>
      <c r="AP555" s="385"/>
      <c r="AQ555" s="385"/>
      <c r="AR555" s="385"/>
      <c r="AS555" s="385"/>
      <c r="AT555" s="385"/>
      <c r="AU555" s="386" t="s">
        <v>152</v>
      </c>
      <c r="AV555" s="386"/>
      <c r="AW555" s="386"/>
      <c r="AX555" s="386"/>
      <c r="AY555" s="386"/>
      <c r="AZ555" s="386"/>
      <c r="BA555" s="386"/>
      <c r="BB555" s="386"/>
      <c r="BC555" s="386"/>
      <c r="BD555" s="386"/>
      <c r="BE555" s="386"/>
      <c r="BF555" s="386"/>
      <c r="BG555" s="386"/>
      <c r="BH555" s="386"/>
      <c r="BI555" s="386"/>
      <c r="BJ555" s="386"/>
      <c r="BK555" s="420" t="s">
        <v>153</v>
      </c>
      <c r="BL555" s="420"/>
      <c r="BM555" s="420"/>
      <c r="BN555" s="420"/>
      <c r="BO555" s="420"/>
      <c r="BP555" s="420"/>
      <c r="BQ555" s="420"/>
      <c r="BR555" s="420"/>
      <c r="BS555" s="420"/>
      <c r="BT555" s="420"/>
      <c r="BU555" s="420"/>
      <c r="BV555" s="420"/>
      <c r="BW555" s="420"/>
      <c r="BX555" s="420"/>
      <c r="BY555" s="420"/>
      <c r="BZ555" s="421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7" t="s">
        <v>44</v>
      </c>
      <c r="C556" s="388"/>
      <c r="D556" s="388"/>
      <c r="E556" s="388"/>
      <c r="F556" s="388"/>
      <c r="G556" s="388"/>
      <c r="H556" s="388"/>
      <c r="I556" s="388"/>
      <c r="J556" s="388"/>
      <c r="K556" s="388"/>
      <c r="L556" s="388"/>
      <c r="M556" s="388"/>
      <c r="N556" s="388"/>
      <c r="O556" s="388"/>
      <c r="P556" s="388"/>
      <c r="Q556" s="388"/>
      <c r="R556" s="388"/>
      <c r="S556" s="388"/>
      <c r="T556" s="388"/>
      <c r="U556" s="388"/>
      <c r="V556" s="388"/>
      <c r="W556" s="388"/>
      <c r="X556" s="388"/>
      <c r="Y556" s="388"/>
      <c r="Z556" s="388"/>
      <c r="AA556" s="388"/>
      <c r="AB556" s="388"/>
      <c r="AC556" s="388"/>
      <c r="AD556" s="388"/>
      <c r="AE556" s="388"/>
      <c r="AF556" s="389"/>
      <c r="AG556" s="129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0"/>
      <c r="BZ556" s="13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90" t="s">
        <v>45</v>
      </c>
      <c r="C557" s="391"/>
      <c r="D557" s="391"/>
      <c r="E557" s="391"/>
      <c r="F557" s="391"/>
      <c r="G557" s="391"/>
      <c r="H557" s="391"/>
      <c r="I557" s="391"/>
      <c r="J557" s="391"/>
      <c r="K557" s="391"/>
      <c r="L557" s="391"/>
      <c r="M557" s="391"/>
      <c r="N557" s="391"/>
      <c r="O557" s="391"/>
      <c r="P557" s="391"/>
      <c r="Q557" s="391"/>
      <c r="R557" s="391"/>
      <c r="S557" s="391"/>
      <c r="T557" s="391"/>
      <c r="U557" s="391"/>
      <c r="V557" s="391"/>
      <c r="W557" s="391"/>
      <c r="X557" s="391"/>
      <c r="Y557" s="391"/>
      <c r="Z557" s="391"/>
      <c r="AA557" s="391"/>
      <c r="AB557" s="391"/>
      <c r="AC557" s="391"/>
      <c r="AD557" s="391"/>
      <c r="AE557" s="391"/>
      <c r="AF557" s="392"/>
      <c r="AG557" s="92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4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90" t="s">
        <v>46</v>
      </c>
      <c r="C558" s="391"/>
      <c r="D558" s="391"/>
      <c r="E558" s="391"/>
      <c r="F558" s="391"/>
      <c r="G558" s="391"/>
      <c r="H558" s="391"/>
      <c r="I558" s="391"/>
      <c r="J558" s="391"/>
      <c r="K558" s="391"/>
      <c r="L558" s="391"/>
      <c r="M558" s="391"/>
      <c r="N558" s="391"/>
      <c r="O558" s="391"/>
      <c r="P558" s="391"/>
      <c r="Q558" s="391"/>
      <c r="R558" s="391"/>
      <c r="S558" s="391"/>
      <c r="T558" s="391"/>
      <c r="U558" s="391"/>
      <c r="V558" s="391"/>
      <c r="W558" s="391"/>
      <c r="X558" s="391"/>
      <c r="Y558" s="391"/>
      <c r="Z558" s="391"/>
      <c r="AA558" s="391"/>
      <c r="AB558" s="391"/>
      <c r="AC558" s="391"/>
      <c r="AD558" s="391"/>
      <c r="AE558" s="391"/>
      <c r="AF558" s="392"/>
      <c r="AG558" s="92"/>
      <c r="AH558" s="93"/>
      <c r="AI558" s="93"/>
      <c r="AJ558" s="93"/>
      <c r="AK558" s="93"/>
      <c r="AL558" s="93"/>
      <c r="AM558" s="93"/>
      <c r="AN558" s="93"/>
      <c r="AO558" s="93"/>
      <c r="AP558" s="93"/>
      <c r="AQ558" s="93"/>
      <c r="AR558" s="93"/>
      <c r="AS558" s="93"/>
      <c r="AT558" s="93"/>
      <c r="AU558" s="93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  <c r="BL558" s="93"/>
      <c r="BM558" s="93"/>
      <c r="BN558" s="93"/>
      <c r="BO558" s="93"/>
      <c r="BP558" s="93"/>
      <c r="BQ558" s="93"/>
      <c r="BR558" s="93"/>
      <c r="BS558" s="93"/>
      <c r="BT558" s="93"/>
      <c r="BU558" s="93"/>
      <c r="BV558" s="93"/>
      <c r="BW558" s="93"/>
      <c r="BX558" s="93"/>
      <c r="BY558" s="93"/>
      <c r="BZ558" s="94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90" t="s">
        <v>47</v>
      </c>
      <c r="C559" s="391"/>
      <c r="D559" s="391"/>
      <c r="E559" s="391"/>
      <c r="F559" s="391"/>
      <c r="G559" s="391"/>
      <c r="H559" s="391"/>
      <c r="I559" s="391"/>
      <c r="J559" s="391"/>
      <c r="K559" s="391"/>
      <c r="L559" s="391"/>
      <c r="M559" s="391"/>
      <c r="N559" s="391"/>
      <c r="O559" s="391"/>
      <c r="P559" s="391"/>
      <c r="Q559" s="391"/>
      <c r="R559" s="391"/>
      <c r="S559" s="391"/>
      <c r="T559" s="391"/>
      <c r="U559" s="391"/>
      <c r="V559" s="391"/>
      <c r="W559" s="391"/>
      <c r="X559" s="391"/>
      <c r="Y559" s="391"/>
      <c r="Z559" s="391"/>
      <c r="AA559" s="391"/>
      <c r="AB559" s="391"/>
      <c r="AC559" s="391"/>
      <c r="AD559" s="391"/>
      <c r="AE559" s="391"/>
      <c r="AF559" s="392"/>
      <c r="AG559" s="92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  <c r="AR559" s="93"/>
      <c r="AS559" s="93"/>
      <c r="AT559" s="93"/>
      <c r="AU559" s="93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  <c r="BL559" s="93"/>
      <c r="BM559" s="93"/>
      <c r="BN559" s="93"/>
      <c r="BO559" s="93"/>
      <c r="BP559" s="93"/>
      <c r="BQ559" s="93"/>
      <c r="BR559" s="93"/>
      <c r="BS559" s="93"/>
      <c r="BT559" s="93"/>
      <c r="BU559" s="93"/>
      <c r="BV559" s="93"/>
      <c r="BW559" s="93"/>
      <c r="BX559" s="93"/>
      <c r="BY559" s="93"/>
      <c r="BZ559" s="94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90" t="s">
        <v>48</v>
      </c>
      <c r="C560" s="391"/>
      <c r="D560" s="391"/>
      <c r="E560" s="391"/>
      <c r="F560" s="391"/>
      <c r="G560" s="391"/>
      <c r="H560" s="391"/>
      <c r="I560" s="391"/>
      <c r="J560" s="391"/>
      <c r="K560" s="391"/>
      <c r="L560" s="391"/>
      <c r="M560" s="391"/>
      <c r="N560" s="391"/>
      <c r="O560" s="391"/>
      <c r="P560" s="391"/>
      <c r="Q560" s="391"/>
      <c r="R560" s="391"/>
      <c r="S560" s="391"/>
      <c r="T560" s="391"/>
      <c r="U560" s="391"/>
      <c r="V560" s="391"/>
      <c r="W560" s="391"/>
      <c r="X560" s="391"/>
      <c r="Y560" s="391"/>
      <c r="Z560" s="391"/>
      <c r="AA560" s="391"/>
      <c r="AB560" s="391"/>
      <c r="AC560" s="391"/>
      <c r="AD560" s="391"/>
      <c r="AE560" s="391"/>
      <c r="AF560" s="392"/>
      <c r="AG560" s="92"/>
      <c r="AH560" s="93"/>
      <c r="AI560" s="93"/>
      <c r="AJ560" s="93"/>
      <c r="AK560" s="93"/>
      <c r="AL560" s="93"/>
      <c r="AM560" s="93"/>
      <c r="AN560" s="93"/>
      <c r="AO560" s="93"/>
      <c r="AP560" s="93"/>
      <c r="AQ560" s="93"/>
      <c r="AR560" s="93"/>
      <c r="AS560" s="93"/>
      <c r="AT560" s="93"/>
      <c r="AU560" s="93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  <c r="BL560" s="93"/>
      <c r="BM560" s="93"/>
      <c r="BN560" s="93"/>
      <c r="BO560" s="93"/>
      <c r="BP560" s="93"/>
      <c r="BQ560" s="93"/>
      <c r="BR560" s="93"/>
      <c r="BS560" s="93"/>
      <c r="BT560" s="93"/>
      <c r="BU560" s="93"/>
      <c r="BV560" s="93"/>
      <c r="BW560" s="93"/>
      <c r="BX560" s="93"/>
      <c r="BY560" s="93"/>
      <c r="BZ560" s="94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9"/>
      <c r="C561" s="320"/>
      <c r="D561" s="320"/>
      <c r="E561" s="320"/>
      <c r="F561" s="320"/>
      <c r="G561" s="320"/>
      <c r="H561" s="320"/>
      <c r="I561" s="320"/>
      <c r="J561" s="320"/>
      <c r="K561" s="320"/>
      <c r="L561" s="320"/>
      <c r="M561" s="320"/>
      <c r="N561" s="320"/>
      <c r="O561" s="320"/>
      <c r="P561" s="320"/>
      <c r="Q561" s="320"/>
      <c r="R561" s="320"/>
      <c r="S561" s="320"/>
      <c r="T561" s="320"/>
      <c r="U561" s="320"/>
      <c r="V561" s="320"/>
      <c r="W561" s="320"/>
      <c r="X561" s="320"/>
      <c r="Y561" s="320"/>
      <c r="Z561" s="320"/>
      <c r="AA561" s="320"/>
      <c r="AB561" s="320"/>
      <c r="AC561" s="320"/>
      <c r="AD561" s="320"/>
      <c r="AE561" s="320"/>
      <c r="AF561" s="353"/>
      <c r="AG561" s="92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4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9"/>
      <c r="C562" s="320"/>
      <c r="D562" s="320"/>
      <c r="E562" s="320"/>
      <c r="F562" s="320"/>
      <c r="G562" s="320"/>
      <c r="H562" s="320"/>
      <c r="I562" s="320"/>
      <c r="J562" s="320"/>
      <c r="K562" s="320"/>
      <c r="L562" s="320"/>
      <c r="M562" s="320"/>
      <c r="N562" s="320"/>
      <c r="O562" s="320"/>
      <c r="P562" s="320"/>
      <c r="Q562" s="320"/>
      <c r="R562" s="320"/>
      <c r="S562" s="320"/>
      <c r="T562" s="320"/>
      <c r="U562" s="320"/>
      <c r="V562" s="320"/>
      <c r="W562" s="320"/>
      <c r="X562" s="320"/>
      <c r="Y562" s="320"/>
      <c r="Z562" s="320"/>
      <c r="AA562" s="320"/>
      <c r="AB562" s="320"/>
      <c r="AC562" s="320"/>
      <c r="AD562" s="320"/>
      <c r="AE562" s="320"/>
      <c r="AF562" s="353"/>
      <c r="AG562" s="92"/>
      <c r="AH562" s="93"/>
      <c r="AI562" s="93"/>
      <c r="AJ562" s="93"/>
      <c r="AK562" s="93"/>
      <c r="AL562" s="93"/>
      <c r="AM562" s="93"/>
      <c r="AN562" s="93"/>
      <c r="AO562" s="93"/>
      <c r="AP562" s="93"/>
      <c r="AQ562" s="93"/>
      <c r="AR562" s="93"/>
      <c r="AS562" s="93"/>
      <c r="AT562" s="93"/>
      <c r="AU562" s="93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  <c r="BL562" s="93"/>
      <c r="BM562" s="93"/>
      <c r="BN562" s="93"/>
      <c r="BO562" s="93"/>
      <c r="BP562" s="93"/>
      <c r="BQ562" s="93"/>
      <c r="BR562" s="93"/>
      <c r="BS562" s="93"/>
      <c r="BT562" s="93"/>
      <c r="BU562" s="93"/>
      <c r="BV562" s="93"/>
      <c r="BW562" s="93"/>
      <c r="BX562" s="93"/>
      <c r="BY562" s="93"/>
      <c r="BZ562" s="94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9"/>
      <c r="C563" s="320"/>
      <c r="D563" s="320"/>
      <c r="E563" s="320"/>
      <c r="F563" s="320"/>
      <c r="G563" s="320"/>
      <c r="H563" s="320"/>
      <c r="I563" s="320"/>
      <c r="J563" s="320"/>
      <c r="K563" s="320"/>
      <c r="L563" s="320"/>
      <c r="M563" s="320"/>
      <c r="N563" s="320"/>
      <c r="O563" s="320"/>
      <c r="P563" s="320"/>
      <c r="Q563" s="320"/>
      <c r="R563" s="320"/>
      <c r="S563" s="320"/>
      <c r="T563" s="320"/>
      <c r="U563" s="320"/>
      <c r="V563" s="320"/>
      <c r="W563" s="320"/>
      <c r="X563" s="320"/>
      <c r="Y563" s="320"/>
      <c r="Z563" s="320"/>
      <c r="AA563" s="320"/>
      <c r="AB563" s="320"/>
      <c r="AC563" s="320"/>
      <c r="AD563" s="320"/>
      <c r="AE563" s="320"/>
      <c r="AF563" s="353"/>
      <c r="AG563" s="92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4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9"/>
      <c r="C564" s="320"/>
      <c r="D564" s="320"/>
      <c r="E564" s="320"/>
      <c r="F564" s="320"/>
      <c r="G564" s="320"/>
      <c r="H564" s="320"/>
      <c r="I564" s="320"/>
      <c r="J564" s="320"/>
      <c r="K564" s="320"/>
      <c r="L564" s="320"/>
      <c r="M564" s="320"/>
      <c r="N564" s="320"/>
      <c r="O564" s="320"/>
      <c r="P564" s="320"/>
      <c r="Q564" s="320"/>
      <c r="R564" s="320"/>
      <c r="S564" s="320"/>
      <c r="T564" s="320"/>
      <c r="U564" s="320"/>
      <c r="V564" s="320"/>
      <c r="W564" s="320"/>
      <c r="X564" s="320"/>
      <c r="Y564" s="320"/>
      <c r="Z564" s="320"/>
      <c r="AA564" s="320"/>
      <c r="AB564" s="320"/>
      <c r="AC564" s="320"/>
      <c r="AD564" s="320"/>
      <c r="AE564" s="320"/>
      <c r="AF564" s="353"/>
      <c r="AG564" s="92"/>
      <c r="AH564" s="93"/>
      <c r="AI564" s="93"/>
      <c r="AJ564" s="93"/>
      <c r="AK564" s="93"/>
      <c r="AL564" s="93"/>
      <c r="AM564" s="93"/>
      <c r="AN564" s="93"/>
      <c r="AO564" s="93"/>
      <c r="AP564" s="93"/>
      <c r="AQ564" s="93"/>
      <c r="AR564" s="93"/>
      <c r="AS564" s="93"/>
      <c r="AT564" s="93"/>
      <c r="AU564" s="93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  <c r="BL564" s="93"/>
      <c r="BM564" s="93"/>
      <c r="BN564" s="93"/>
      <c r="BO564" s="93"/>
      <c r="BP564" s="93"/>
      <c r="BQ564" s="93"/>
      <c r="BR564" s="93"/>
      <c r="BS564" s="93"/>
      <c r="BT564" s="93"/>
      <c r="BU564" s="93"/>
      <c r="BV564" s="93"/>
      <c r="BW564" s="93"/>
      <c r="BX564" s="93"/>
      <c r="BY564" s="93"/>
      <c r="BZ564" s="94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9"/>
      <c r="C565" s="320"/>
      <c r="D565" s="320"/>
      <c r="E565" s="320"/>
      <c r="F565" s="320"/>
      <c r="G565" s="320"/>
      <c r="H565" s="320"/>
      <c r="I565" s="320"/>
      <c r="J565" s="320"/>
      <c r="K565" s="320"/>
      <c r="L565" s="320"/>
      <c r="M565" s="320"/>
      <c r="N565" s="320"/>
      <c r="O565" s="320"/>
      <c r="P565" s="320"/>
      <c r="Q565" s="320"/>
      <c r="R565" s="320"/>
      <c r="S565" s="320"/>
      <c r="T565" s="320"/>
      <c r="U565" s="320"/>
      <c r="V565" s="320"/>
      <c r="W565" s="320"/>
      <c r="X565" s="320"/>
      <c r="Y565" s="320"/>
      <c r="Z565" s="320"/>
      <c r="AA565" s="320"/>
      <c r="AB565" s="320"/>
      <c r="AC565" s="320"/>
      <c r="AD565" s="320"/>
      <c r="AE565" s="320"/>
      <c r="AF565" s="353"/>
      <c r="AG565" s="92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  <c r="AR565" s="93"/>
      <c r="AS565" s="93"/>
      <c r="AT565" s="93"/>
      <c r="AU565" s="93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  <c r="BL565" s="93"/>
      <c r="BM565" s="93"/>
      <c r="BN565" s="93"/>
      <c r="BO565" s="93"/>
      <c r="BP565" s="93"/>
      <c r="BQ565" s="93"/>
      <c r="BR565" s="93"/>
      <c r="BS565" s="93"/>
      <c r="BT565" s="93"/>
      <c r="BU565" s="93"/>
      <c r="BV565" s="93"/>
      <c r="BW565" s="93"/>
      <c r="BX565" s="93"/>
      <c r="BY565" s="93"/>
      <c r="BZ565" s="94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9"/>
      <c r="C566" s="320"/>
      <c r="D566" s="320"/>
      <c r="E566" s="320"/>
      <c r="F566" s="320"/>
      <c r="G566" s="320"/>
      <c r="H566" s="320"/>
      <c r="I566" s="320"/>
      <c r="J566" s="320"/>
      <c r="K566" s="320"/>
      <c r="L566" s="320"/>
      <c r="M566" s="320"/>
      <c r="N566" s="320"/>
      <c r="O566" s="320"/>
      <c r="P566" s="320"/>
      <c r="Q566" s="320"/>
      <c r="R566" s="320"/>
      <c r="S566" s="320"/>
      <c r="T566" s="320"/>
      <c r="U566" s="320"/>
      <c r="V566" s="320"/>
      <c r="W566" s="320"/>
      <c r="X566" s="320"/>
      <c r="Y566" s="320"/>
      <c r="Z566" s="320"/>
      <c r="AA566" s="320"/>
      <c r="AB566" s="320"/>
      <c r="AC566" s="320"/>
      <c r="AD566" s="320"/>
      <c r="AE566" s="320"/>
      <c r="AF566" s="353"/>
      <c r="AG566" s="92"/>
      <c r="AH566" s="93"/>
      <c r="AI566" s="93"/>
      <c r="AJ566" s="93"/>
      <c r="AK566" s="93"/>
      <c r="AL566" s="93"/>
      <c r="AM566" s="93"/>
      <c r="AN566" s="93"/>
      <c r="AO566" s="93"/>
      <c r="AP566" s="93"/>
      <c r="AQ566" s="93"/>
      <c r="AR566" s="93"/>
      <c r="AS566" s="93"/>
      <c r="AT566" s="93"/>
      <c r="AU566" s="93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  <c r="BL566" s="93"/>
      <c r="BM566" s="93"/>
      <c r="BN566" s="93"/>
      <c r="BO566" s="93"/>
      <c r="BP566" s="93"/>
      <c r="BQ566" s="93"/>
      <c r="BR566" s="93"/>
      <c r="BS566" s="93"/>
      <c r="BT566" s="93"/>
      <c r="BU566" s="93"/>
      <c r="BV566" s="93"/>
      <c r="BW566" s="93"/>
      <c r="BX566" s="93"/>
      <c r="BY566" s="93"/>
      <c r="BZ566" s="94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9"/>
      <c r="C567" s="320"/>
      <c r="D567" s="320"/>
      <c r="E567" s="320"/>
      <c r="F567" s="320"/>
      <c r="G567" s="320"/>
      <c r="H567" s="320"/>
      <c r="I567" s="320"/>
      <c r="J567" s="320"/>
      <c r="K567" s="320"/>
      <c r="L567" s="320"/>
      <c r="M567" s="320"/>
      <c r="N567" s="320"/>
      <c r="O567" s="320"/>
      <c r="P567" s="320"/>
      <c r="Q567" s="320"/>
      <c r="R567" s="320"/>
      <c r="S567" s="320"/>
      <c r="T567" s="320"/>
      <c r="U567" s="320"/>
      <c r="V567" s="320"/>
      <c r="W567" s="320"/>
      <c r="X567" s="320"/>
      <c r="Y567" s="320"/>
      <c r="Z567" s="320"/>
      <c r="AA567" s="320"/>
      <c r="AB567" s="320"/>
      <c r="AC567" s="320"/>
      <c r="AD567" s="320"/>
      <c r="AE567" s="320"/>
      <c r="AF567" s="353"/>
      <c r="AG567" s="92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  <c r="AR567" s="93"/>
      <c r="AS567" s="93"/>
      <c r="AT567" s="93"/>
      <c r="AU567" s="93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  <c r="BL567" s="93"/>
      <c r="BM567" s="93"/>
      <c r="BN567" s="93"/>
      <c r="BO567" s="93"/>
      <c r="BP567" s="93"/>
      <c r="BQ567" s="93"/>
      <c r="BR567" s="93"/>
      <c r="BS567" s="93"/>
      <c r="BT567" s="93"/>
      <c r="BU567" s="93"/>
      <c r="BV567" s="93"/>
      <c r="BW567" s="93"/>
      <c r="BX567" s="93"/>
      <c r="BY567" s="93"/>
      <c r="BZ567" s="94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9"/>
      <c r="C568" s="320"/>
      <c r="D568" s="320"/>
      <c r="E568" s="320"/>
      <c r="F568" s="320"/>
      <c r="G568" s="320"/>
      <c r="H568" s="320"/>
      <c r="I568" s="320"/>
      <c r="J568" s="320"/>
      <c r="K568" s="320"/>
      <c r="L568" s="320"/>
      <c r="M568" s="320"/>
      <c r="N568" s="320"/>
      <c r="O568" s="320"/>
      <c r="P568" s="320"/>
      <c r="Q568" s="320"/>
      <c r="R568" s="320"/>
      <c r="S568" s="320"/>
      <c r="T568" s="320"/>
      <c r="U568" s="320"/>
      <c r="V568" s="320"/>
      <c r="W568" s="320"/>
      <c r="X568" s="320"/>
      <c r="Y568" s="320"/>
      <c r="Z568" s="320"/>
      <c r="AA568" s="320"/>
      <c r="AB568" s="320"/>
      <c r="AC568" s="320"/>
      <c r="AD568" s="320"/>
      <c r="AE568" s="320"/>
      <c r="AF568" s="353"/>
      <c r="AG568" s="92"/>
      <c r="AH568" s="93"/>
      <c r="AI568" s="93"/>
      <c r="AJ568" s="93"/>
      <c r="AK568" s="93"/>
      <c r="AL568" s="93"/>
      <c r="AM568" s="93"/>
      <c r="AN568" s="93"/>
      <c r="AO568" s="93"/>
      <c r="AP568" s="93"/>
      <c r="AQ568" s="93"/>
      <c r="AR568" s="93"/>
      <c r="AS568" s="93"/>
      <c r="AT568" s="93"/>
      <c r="AU568" s="93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  <c r="BL568" s="93"/>
      <c r="BM568" s="93"/>
      <c r="BN568" s="93"/>
      <c r="BO568" s="93"/>
      <c r="BP568" s="93"/>
      <c r="BQ568" s="93"/>
      <c r="BR568" s="93"/>
      <c r="BS568" s="93"/>
      <c r="BT568" s="93"/>
      <c r="BU568" s="93"/>
      <c r="BV568" s="93"/>
      <c r="BW568" s="93"/>
      <c r="BX568" s="93"/>
      <c r="BY568" s="93"/>
      <c r="BZ568" s="94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9"/>
      <c r="C569" s="320"/>
      <c r="D569" s="320"/>
      <c r="E569" s="320"/>
      <c r="F569" s="320"/>
      <c r="G569" s="320"/>
      <c r="H569" s="320"/>
      <c r="I569" s="320"/>
      <c r="J569" s="320"/>
      <c r="K569" s="320"/>
      <c r="L569" s="320"/>
      <c r="M569" s="320"/>
      <c r="N569" s="320"/>
      <c r="O569" s="320"/>
      <c r="P569" s="320"/>
      <c r="Q569" s="320"/>
      <c r="R569" s="320"/>
      <c r="S569" s="320"/>
      <c r="T569" s="320"/>
      <c r="U569" s="320"/>
      <c r="V569" s="320"/>
      <c r="W569" s="320"/>
      <c r="X569" s="320"/>
      <c r="Y569" s="320"/>
      <c r="Z569" s="320"/>
      <c r="AA569" s="320"/>
      <c r="AB569" s="320"/>
      <c r="AC569" s="320"/>
      <c r="AD569" s="320"/>
      <c r="AE569" s="320"/>
      <c r="AF569" s="353"/>
      <c r="AG569" s="92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  <c r="AR569" s="93"/>
      <c r="AS569" s="93"/>
      <c r="AT569" s="93"/>
      <c r="AU569" s="93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  <c r="BL569" s="93"/>
      <c r="BM569" s="93"/>
      <c r="BN569" s="93"/>
      <c r="BO569" s="93"/>
      <c r="BP569" s="93"/>
      <c r="BQ569" s="93"/>
      <c r="BR569" s="93"/>
      <c r="BS569" s="93"/>
      <c r="BT569" s="93"/>
      <c r="BU569" s="93"/>
      <c r="BV569" s="93"/>
      <c r="BW569" s="93"/>
      <c r="BX569" s="93"/>
      <c r="BY569" s="93"/>
      <c r="BZ569" s="94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6"/>
      <c r="C570" s="207"/>
      <c r="D570" s="207"/>
      <c r="E570" s="207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356"/>
      <c r="AG570" s="145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6"/>
      <c r="BN570" s="146"/>
      <c r="BO570" s="146"/>
      <c r="BP570" s="146"/>
      <c r="BQ570" s="146"/>
      <c r="BR570" s="146"/>
      <c r="BS570" s="146"/>
      <c r="BT570" s="146"/>
      <c r="BU570" s="146"/>
      <c r="BV570" s="146"/>
      <c r="BW570" s="146"/>
      <c r="BX570" s="146"/>
      <c r="BY570" s="146"/>
      <c r="BZ570" s="14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4" t="s">
        <v>199</v>
      </c>
      <c r="K594" s="104"/>
      <c r="L594" s="104"/>
      <c r="M594" s="104"/>
      <c r="N594" s="104"/>
      <c r="O594" s="104"/>
      <c r="P594" s="104"/>
      <c r="Q594" s="104"/>
      <c r="R594" s="104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4" t="s">
        <v>199</v>
      </c>
      <c r="K619" s="104"/>
      <c r="L619" s="104"/>
      <c r="M619" s="104"/>
      <c r="N619" s="104"/>
      <c r="O619" s="104"/>
      <c r="P619" s="104"/>
      <c r="Q619" s="104"/>
      <c r="R619" s="104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68" t="s">
        <v>105</v>
      </c>
      <c r="AL644" s="369"/>
      <c r="AM644" s="369"/>
      <c r="AN644" s="369"/>
      <c r="AO644" s="369"/>
      <c r="AP644" s="369"/>
      <c r="AQ644" s="369"/>
      <c r="AR644" s="369"/>
      <c r="AS644" s="369"/>
      <c r="AT644" s="369"/>
      <c r="AU644" s="369"/>
      <c r="AV644" s="369"/>
      <c r="AW644" s="369"/>
      <c r="AX644" s="369"/>
      <c r="AY644" s="369"/>
      <c r="AZ644" s="369"/>
      <c r="BA644" s="369"/>
      <c r="BB644" s="369"/>
      <c r="BC644" s="369"/>
      <c r="BD644" s="369"/>
      <c r="BE644" s="369"/>
      <c r="BF644" s="369"/>
      <c r="BG644" s="369"/>
      <c r="BH644" s="369"/>
      <c r="BI644" s="369"/>
      <c r="BJ644" s="369"/>
      <c r="BK644" s="369"/>
      <c r="BL644" s="369"/>
      <c r="BM644" s="369"/>
      <c r="BN644" s="369"/>
      <c r="BO644" s="369"/>
      <c r="BP644" s="369"/>
      <c r="BQ644" s="369"/>
      <c r="BR644" s="369"/>
      <c r="BS644" s="369"/>
      <c r="BT644" s="369"/>
      <c r="BU644" s="369"/>
      <c r="BV644" s="369"/>
      <c r="BW644" s="369"/>
      <c r="BX644" s="369"/>
      <c r="BY644" s="369"/>
      <c r="BZ644" s="37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284" t="s">
        <v>51</v>
      </c>
      <c r="AL645" s="285"/>
      <c r="AM645" s="285"/>
      <c r="AN645" s="285"/>
      <c r="AO645" s="285"/>
      <c r="AP645" s="285"/>
      <c r="AQ645" s="285"/>
      <c r="AR645" s="285"/>
      <c r="AS645" s="285"/>
      <c r="AT645" s="285"/>
      <c r="AU645" s="285"/>
      <c r="AV645" s="285"/>
      <c r="AW645" s="285"/>
      <c r="AX645" s="286"/>
      <c r="AY645" s="284" t="s">
        <v>52</v>
      </c>
      <c r="AZ645" s="285"/>
      <c r="BA645" s="285"/>
      <c r="BB645" s="285"/>
      <c r="BC645" s="285"/>
      <c r="BD645" s="285"/>
      <c r="BE645" s="285"/>
      <c r="BF645" s="285"/>
      <c r="BG645" s="285"/>
      <c r="BH645" s="285"/>
      <c r="BI645" s="285"/>
      <c r="BJ645" s="285"/>
      <c r="BK645" s="285"/>
      <c r="BL645" s="286"/>
      <c r="BM645" s="284" t="s">
        <v>53</v>
      </c>
      <c r="BN645" s="285"/>
      <c r="BO645" s="285"/>
      <c r="BP645" s="285"/>
      <c r="BQ645" s="285"/>
      <c r="BR645" s="285"/>
      <c r="BS645" s="285"/>
      <c r="BT645" s="285"/>
      <c r="BU645" s="285"/>
      <c r="BV645" s="285"/>
      <c r="BW645" s="285"/>
      <c r="BX645" s="285"/>
      <c r="BY645" s="285"/>
      <c r="BZ645" s="28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06">
        <f>AJ38</f>
        <v>2017</v>
      </c>
      <c r="AL646" s="307"/>
      <c r="AM646" s="307"/>
      <c r="AN646" s="307"/>
      <c r="AO646" s="307"/>
      <c r="AP646" s="307"/>
      <c r="AQ646" s="307"/>
      <c r="AR646" s="307"/>
      <c r="AS646" s="307"/>
      <c r="AT646" s="307"/>
      <c r="AU646" s="307"/>
      <c r="AV646" s="307"/>
      <c r="AW646" s="307"/>
      <c r="AX646" s="307"/>
      <c r="AY646" s="307"/>
      <c r="AZ646" s="307"/>
      <c r="BA646" s="307"/>
      <c r="BB646" s="307"/>
      <c r="BC646" s="307"/>
      <c r="BD646" s="307"/>
      <c r="BE646" s="307"/>
      <c r="BF646" s="307"/>
      <c r="BG646" s="307"/>
      <c r="BH646" s="307"/>
      <c r="BI646" s="307"/>
      <c r="BJ646" s="307"/>
      <c r="BK646" s="307"/>
      <c r="BL646" s="307"/>
      <c r="BM646" s="307"/>
      <c r="BN646" s="307"/>
      <c r="BO646" s="307"/>
      <c r="BP646" s="307"/>
      <c r="BQ646" s="307"/>
      <c r="BR646" s="307"/>
      <c r="BS646" s="307"/>
      <c r="BT646" s="307"/>
      <c r="BU646" s="307"/>
      <c r="BV646" s="307"/>
      <c r="BW646" s="307"/>
      <c r="BX646" s="307"/>
      <c r="BY646" s="307"/>
      <c r="BZ646" s="30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08" t="s">
        <v>106</v>
      </c>
      <c r="C647" s="309"/>
      <c r="D647" s="309"/>
      <c r="E647" s="309"/>
      <c r="F647" s="309"/>
      <c r="G647" s="309"/>
      <c r="H647" s="309"/>
      <c r="I647" s="309"/>
      <c r="J647" s="309"/>
      <c r="K647" s="309"/>
      <c r="L647" s="309"/>
      <c r="M647" s="309"/>
      <c r="N647" s="309"/>
      <c r="O647" s="309"/>
      <c r="P647" s="309"/>
      <c r="Q647" s="309"/>
      <c r="R647" s="309"/>
      <c r="S647" s="309"/>
      <c r="T647" s="309"/>
      <c r="U647" s="309"/>
      <c r="V647" s="309"/>
      <c r="W647" s="309"/>
      <c r="X647" s="309"/>
      <c r="Y647" s="309"/>
      <c r="Z647" s="309"/>
      <c r="AA647" s="309"/>
      <c r="AB647" s="309"/>
      <c r="AC647" s="309"/>
      <c r="AD647" s="309"/>
      <c r="AE647" s="309"/>
      <c r="AF647" s="309"/>
      <c r="AG647" s="309"/>
      <c r="AH647" s="309"/>
      <c r="AI647" s="309"/>
      <c r="AJ647" s="309"/>
      <c r="AK647" s="282"/>
      <c r="AL647" s="282"/>
      <c r="AM647" s="282"/>
      <c r="AN647" s="282"/>
      <c r="AO647" s="282"/>
      <c r="AP647" s="282"/>
      <c r="AQ647" s="282"/>
      <c r="AR647" s="282"/>
      <c r="AS647" s="282"/>
      <c r="AT647" s="282"/>
      <c r="AU647" s="282"/>
      <c r="AV647" s="282"/>
      <c r="AW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J647" s="282"/>
      <c r="BK647" s="282"/>
      <c r="BL647" s="282"/>
      <c r="BM647" s="282"/>
      <c r="BN647" s="282"/>
      <c r="BO647" s="282"/>
      <c r="BP647" s="282"/>
      <c r="BQ647" s="282"/>
      <c r="BR647" s="282"/>
      <c r="BS647" s="282"/>
      <c r="BT647" s="282"/>
      <c r="BU647" s="282"/>
      <c r="BV647" s="282"/>
      <c r="BW647" s="282"/>
      <c r="BX647" s="282"/>
      <c r="BY647" s="282"/>
      <c r="BZ647" s="28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94" t="s">
        <v>118</v>
      </c>
      <c r="C648" s="295"/>
      <c r="D648" s="295"/>
      <c r="E648" s="295"/>
      <c r="F648" s="295"/>
      <c r="G648" s="295"/>
      <c r="H648" s="295"/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  <c r="AI648" s="295"/>
      <c r="AJ648" s="295"/>
      <c r="AK648" s="304"/>
      <c r="AL648" s="304"/>
      <c r="AM648" s="304"/>
      <c r="AN648" s="304"/>
      <c r="AO648" s="304"/>
      <c r="AP648" s="304"/>
      <c r="AQ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D648" s="304"/>
      <c r="BE648" s="304"/>
      <c r="BF648" s="304"/>
      <c r="BG648" s="304"/>
      <c r="BH648" s="304"/>
      <c r="BI648" s="304"/>
      <c r="BJ648" s="304"/>
      <c r="BK648" s="304"/>
      <c r="BL648" s="304"/>
      <c r="BM648" s="304"/>
      <c r="BN648" s="304"/>
      <c r="BO648" s="304"/>
      <c r="BP648" s="304"/>
      <c r="BQ648" s="304"/>
      <c r="BR648" s="304"/>
      <c r="BS648" s="304"/>
      <c r="BT648" s="304"/>
      <c r="BU648" s="304"/>
      <c r="BV648" s="304"/>
      <c r="BW648" s="304"/>
      <c r="BX648" s="304"/>
      <c r="BY648" s="304"/>
      <c r="BZ648" s="30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96"/>
      <c r="C649" s="297"/>
      <c r="D649" s="297"/>
      <c r="E649" s="297"/>
      <c r="F649" s="297"/>
      <c r="G649" s="297"/>
      <c r="H649" s="297"/>
      <c r="I649" s="297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  <c r="AD649" s="297"/>
      <c r="AE649" s="297"/>
      <c r="AF649" s="297"/>
      <c r="AG649" s="297"/>
      <c r="AH649" s="297"/>
      <c r="AI649" s="297"/>
      <c r="AJ649" s="297"/>
      <c r="AK649" s="304"/>
      <c r="AL649" s="304"/>
      <c r="AM649" s="304"/>
      <c r="AN649" s="304"/>
      <c r="AO649" s="304"/>
      <c r="AP649" s="304"/>
      <c r="AQ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D649" s="304"/>
      <c r="BE649" s="304"/>
      <c r="BF649" s="304"/>
      <c r="BG649" s="304"/>
      <c r="BH649" s="304"/>
      <c r="BI649" s="304"/>
      <c r="BJ649" s="304"/>
      <c r="BK649" s="304"/>
      <c r="BL649" s="304"/>
      <c r="BM649" s="304"/>
      <c r="BN649" s="304"/>
      <c r="BO649" s="304"/>
      <c r="BP649" s="304"/>
      <c r="BQ649" s="304"/>
      <c r="BR649" s="304"/>
      <c r="BS649" s="304"/>
      <c r="BT649" s="304"/>
      <c r="BU649" s="304"/>
      <c r="BV649" s="304"/>
      <c r="BW649" s="304"/>
      <c r="BX649" s="304"/>
      <c r="BY649" s="304"/>
      <c r="BZ649" s="30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98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80"/>
      <c r="AL650" s="280"/>
      <c r="AM650" s="280"/>
      <c r="AN650" s="280"/>
      <c r="AO650" s="280"/>
      <c r="AP650" s="280"/>
      <c r="AQ650" s="280"/>
      <c r="AR650" s="280"/>
      <c r="AS650" s="280"/>
      <c r="AT650" s="280"/>
      <c r="AU650" s="280"/>
      <c r="AV650" s="280"/>
      <c r="AW650" s="280"/>
      <c r="AX650" s="280"/>
      <c r="AY650" s="280"/>
      <c r="AZ650" s="280"/>
      <c r="BA650" s="280"/>
      <c r="BB650" s="280"/>
      <c r="BC650" s="280"/>
      <c r="BD650" s="280"/>
      <c r="BE650" s="280"/>
      <c r="BF650" s="280"/>
      <c r="BG650" s="280"/>
      <c r="BH650" s="280"/>
      <c r="BI650" s="280"/>
      <c r="BJ650" s="280"/>
      <c r="BK650" s="280"/>
      <c r="BL650" s="280"/>
      <c r="BM650" s="280"/>
      <c r="BN650" s="280"/>
      <c r="BO650" s="280"/>
      <c r="BP650" s="280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00" t="s">
        <v>109</v>
      </c>
      <c r="C651" s="301"/>
      <c r="D651" s="301"/>
      <c r="E651" s="301"/>
      <c r="F651" s="301"/>
      <c r="G651" s="301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  <c r="AA651" s="302" t="s">
        <v>54</v>
      </c>
      <c r="AB651" s="302"/>
      <c r="AC651" s="302"/>
      <c r="AD651" s="302"/>
      <c r="AE651" s="302"/>
      <c r="AF651" s="302"/>
      <c r="AG651" s="302"/>
      <c r="AH651" s="302"/>
      <c r="AI651" s="302"/>
      <c r="AJ651" s="303"/>
      <c r="AK651" s="278">
        <f>+SUM(AK652:AX654)</f>
        <v>0</v>
      </c>
      <c r="AL651" s="278"/>
      <c r="AM651" s="278"/>
      <c r="AN651" s="278"/>
      <c r="AO651" s="278"/>
      <c r="AP651" s="278"/>
      <c r="AQ651" s="278"/>
      <c r="AR651" s="278"/>
      <c r="AS651" s="278"/>
      <c r="AT651" s="278"/>
      <c r="AU651" s="278"/>
      <c r="AV651" s="278"/>
      <c r="AW651" s="278"/>
      <c r="AX651" s="278"/>
      <c r="AY651" s="278">
        <f>+SUM(AY652:BL654)</f>
        <v>0</v>
      </c>
      <c r="AZ651" s="278"/>
      <c r="BA651" s="278"/>
      <c r="BB651" s="278"/>
      <c r="BC651" s="278"/>
      <c r="BD651" s="278"/>
      <c r="BE651" s="278"/>
      <c r="BF651" s="278"/>
      <c r="BG651" s="278"/>
      <c r="BH651" s="278"/>
      <c r="BI651" s="278"/>
      <c r="BJ651" s="278"/>
      <c r="BK651" s="278"/>
      <c r="BL651" s="278"/>
      <c r="BM651" s="278">
        <f>+SUM(BM652:BZ654)</f>
        <v>0</v>
      </c>
      <c r="BN651" s="278"/>
      <c r="BO651" s="278"/>
      <c r="BP651" s="278"/>
      <c r="BQ651" s="278"/>
      <c r="BR651" s="278"/>
      <c r="BS651" s="278"/>
      <c r="BT651" s="278"/>
      <c r="BU651" s="278"/>
      <c r="BV651" s="278"/>
      <c r="BW651" s="278"/>
      <c r="BX651" s="278"/>
      <c r="BY651" s="278"/>
      <c r="BZ651" s="27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4" t="s">
        <v>107</v>
      </c>
      <c r="C652" s="215"/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93"/>
      <c r="AL652" s="93"/>
      <c r="AM652" s="93"/>
      <c r="AN652" s="93"/>
      <c r="AO652" s="93"/>
      <c r="AP652" s="93"/>
      <c r="AQ652" s="93"/>
      <c r="AR652" s="93"/>
      <c r="AS652" s="93"/>
      <c r="AT652" s="93"/>
      <c r="AU652" s="93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  <c r="BL652" s="93"/>
      <c r="BM652" s="93"/>
      <c r="BN652" s="93"/>
      <c r="BO652" s="93"/>
      <c r="BP652" s="93"/>
      <c r="BQ652" s="93"/>
      <c r="BR652" s="93"/>
      <c r="BS652" s="93"/>
      <c r="BT652" s="93"/>
      <c r="BU652" s="93"/>
      <c r="BV652" s="93"/>
      <c r="BW652" s="93"/>
      <c r="BX652" s="93"/>
      <c r="BY652" s="93"/>
      <c r="BZ652" s="94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4" t="s">
        <v>108</v>
      </c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93"/>
      <c r="AL653" s="93"/>
      <c r="AM653" s="93"/>
      <c r="AN653" s="93"/>
      <c r="AO653" s="93"/>
      <c r="AP653" s="93"/>
      <c r="AQ653" s="93"/>
      <c r="AR653" s="93"/>
      <c r="AS653" s="93"/>
      <c r="AT653" s="93"/>
      <c r="AU653" s="93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  <c r="BL653" s="93"/>
      <c r="BM653" s="93"/>
      <c r="BN653" s="93"/>
      <c r="BO653" s="93"/>
      <c r="BP653" s="93"/>
      <c r="BQ653" s="93"/>
      <c r="BR653" s="93"/>
      <c r="BS653" s="93"/>
      <c r="BT653" s="93"/>
      <c r="BU653" s="93"/>
      <c r="BV653" s="93"/>
      <c r="BW653" s="93"/>
      <c r="BX653" s="93"/>
      <c r="BY653" s="93"/>
      <c r="BZ653" s="94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4" t="s">
        <v>110</v>
      </c>
      <c r="C654" s="215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93"/>
      <c r="AL654" s="93"/>
      <c r="AM654" s="93"/>
      <c r="AN654" s="93"/>
      <c r="AO654" s="93"/>
      <c r="AP654" s="93"/>
      <c r="AQ654" s="93"/>
      <c r="AR654" s="93"/>
      <c r="AS654" s="93"/>
      <c r="AT654" s="93"/>
      <c r="AU654" s="93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  <c r="BL654" s="93"/>
      <c r="BM654" s="93"/>
      <c r="BN654" s="93"/>
      <c r="BO654" s="93"/>
      <c r="BP654" s="93"/>
      <c r="BQ654" s="93"/>
      <c r="BR654" s="93"/>
      <c r="BS654" s="93"/>
      <c r="BT654" s="93"/>
      <c r="BU654" s="93"/>
      <c r="BV654" s="93"/>
      <c r="BW654" s="93"/>
      <c r="BX654" s="93"/>
      <c r="BY654" s="93"/>
      <c r="BZ654" s="94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09" t="s">
        <v>112</v>
      </c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1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  <c r="BI655" s="212"/>
      <c r="BJ655" s="212"/>
      <c r="BK655" s="212"/>
      <c r="BL655" s="212"/>
      <c r="BM655" s="212"/>
      <c r="BN655" s="212"/>
      <c r="BO655" s="212"/>
      <c r="BP655" s="212"/>
      <c r="BQ655" s="212"/>
      <c r="BR655" s="212"/>
      <c r="BS655" s="212"/>
      <c r="BT655" s="212"/>
      <c r="BU655" s="212"/>
      <c r="BV655" s="212"/>
      <c r="BW655" s="212"/>
      <c r="BX655" s="212"/>
      <c r="BY655" s="212"/>
      <c r="BZ655" s="21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4" t="s">
        <v>113</v>
      </c>
      <c r="C656" s="215"/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4" t="s">
        <v>117</v>
      </c>
      <c r="C657" s="215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93"/>
      <c r="AL657" s="93"/>
      <c r="AM657" s="93"/>
      <c r="AN657" s="93"/>
      <c r="AO657" s="93"/>
      <c r="AP657" s="93"/>
      <c r="AQ657" s="93"/>
      <c r="AR657" s="93"/>
      <c r="AS657" s="93"/>
      <c r="AT657" s="93"/>
      <c r="AU657" s="93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  <c r="BL657" s="93"/>
      <c r="BM657" s="93"/>
      <c r="BN657" s="93"/>
      <c r="BO657" s="93"/>
      <c r="BP657" s="93"/>
      <c r="BQ657" s="93"/>
      <c r="BR657" s="93"/>
      <c r="BS657" s="93"/>
      <c r="BT657" s="93"/>
      <c r="BU657" s="93"/>
      <c r="BV657" s="93"/>
      <c r="BW657" s="93"/>
      <c r="BX657" s="93"/>
      <c r="BY657" s="93"/>
      <c r="BZ657" s="94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4" t="s">
        <v>114</v>
      </c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4" t="s">
        <v>115</v>
      </c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195" t="s">
        <v>116</v>
      </c>
      <c r="C660" s="196"/>
      <c r="D660" s="196"/>
      <c r="E660" s="196"/>
      <c r="F660" s="196"/>
      <c r="G660" s="196"/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6"/>
      <c r="BN660" s="146"/>
      <c r="BO660" s="146"/>
      <c r="BP660" s="146"/>
      <c r="BQ660" s="146"/>
      <c r="BR660" s="146"/>
      <c r="BS660" s="146"/>
      <c r="BT660" s="146"/>
      <c r="BU660" s="146"/>
      <c r="BV660" s="146"/>
      <c r="BW660" s="146"/>
      <c r="BX660" s="146"/>
      <c r="BY660" s="146"/>
      <c r="BZ660" s="14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1" t="s">
        <v>111</v>
      </c>
      <c r="C661" s="192"/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3"/>
      <c r="BN661" s="193"/>
      <c r="BO661" s="193"/>
      <c r="BP661" s="193"/>
      <c r="BQ661" s="193"/>
      <c r="BR661" s="193"/>
      <c r="BS661" s="193"/>
      <c r="BT661" s="193"/>
      <c r="BU661" s="193"/>
      <c r="BV661" s="193"/>
      <c r="BW661" s="193"/>
      <c r="BX661" s="193"/>
      <c r="BY661" s="193"/>
      <c r="BZ661" s="19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238" t="s">
        <v>196</v>
      </c>
      <c r="L665" s="238"/>
      <c r="M665" s="238"/>
      <c r="N665" s="238"/>
      <c r="O665" s="23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10"/>
      <c r="C670" s="410"/>
      <c r="D670" s="410"/>
      <c r="E670" s="410"/>
      <c r="F670" s="410"/>
      <c r="G670" s="410"/>
      <c r="H670" s="410"/>
      <c r="I670" s="410"/>
      <c r="J670" s="410"/>
      <c r="K670" s="410"/>
      <c r="L670" s="410"/>
      <c r="M670" s="410"/>
      <c r="N670" s="410"/>
      <c r="O670" s="410"/>
      <c r="P670" s="410"/>
      <c r="Q670" s="410"/>
      <c r="R670" s="410"/>
      <c r="S670" s="410"/>
      <c r="T670" s="410"/>
      <c r="U670" s="410"/>
      <c r="V670" s="410"/>
      <c r="W670" s="410"/>
      <c r="X670" s="410"/>
      <c r="Y670" s="410"/>
      <c r="Z670" s="410"/>
      <c r="AA670" s="410"/>
      <c r="AB670" s="410"/>
      <c r="AC670" s="410"/>
      <c r="AD670" s="410"/>
      <c r="AE670" s="410"/>
      <c r="AF670" s="410"/>
      <c r="AG670" s="410"/>
      <c r="AH670" s="410"/>
      <c r="AI670" s="410"/>
      <c r="AJ670" s="410"/>
      <c r="AK670" s="410"/>
      <c r="AL670" s="410"/>
      <c r="AM670" s="410"/>
      <c r="AN670" s="410"/>
      <c r="AO670" s="410"/>
      <c r="AP670" s="410"/>
      <c r="AQ670" s="410"/>
      <c r="AR670" s="410"/>
      <c r="AS670" s="410"/>
      <c r="AT670" s="410"/>
      <c r="AU670" s="410"/>
      <c r="AV670" s="410"/>
      <c r="AW670" s="410"/>
      <c r="AX670" s="410"/>
      <c r="AY670" s="410"/>
      <c r="AZ670" s="410"/>
      <c r="BA670" s="410"/>
      <c r="BB670" s="410"/>
      <c r="BC670" s="410"/>
      <c r="BD670" s="410"/>
      <c r="BE670" s="410"/>
      <c r="BF670" s="410"/>
      <c r="BG670" s="410"/>
      <c r="BH670" s="410"/>
      <c r="BI670" s="410"/>
      <c r="BJ670" s="410"/>
      <c r="BK670" s="410"/>
      <c r="BL670" s="410"/>
      <c r="BM670" s="410"/>
      <c r="BN670" s="410"/>
      <c r="BO670" s="410"/>
      <c r="BP670" s="410"/>
      <c r="BQ670" s="410"/>
      <c r="BR670" s="410"/>
      <c r="BS670" s="410"/>
      <c r="BT670" s="410"/>
      <c r="BU670" s="410"/>
      <c r="BV670" s="410"/>
      <c r="BW670" s="410"/>
      <c r="BX670" s="410"/>
      <c r="BY670" s="410"/>
      <c r="BZ670" s="410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10"/>
      <c r="C671" s="410"/>
      <c r="D671" s="410"/>
      <c r="E671" s="410"/>
      <c r="F671" s="410"/>
      <c r="G671" s="410"/>
      <c r="H671" s="410"/>
      <c r="I671" s="410"/>
      <c r="J671" s="410"/>
      <c r="K671" s="410"/>
      <c r="L671" s="410"/>
      <c r="M671" s="410"/>
      <c r="N671" s="410"/>
      <c r="O671" s="410"/>
      <c r="P671" s="410"/>
      <c r="Q671" s="410"/>
      <c r="R671" s="410"/>
      <c r="S671" s="410"/>
      <c r="T671" s="410"/>
      <c r="U671" s="410"/>
      <c r="V671" s="410"/>
      <c r="W671" s="410"/>
      <c r="X671" s="410"/>
      <c r="Y671" s="410"/>
      <c r="Z671" s="410"/>
      <c r="AA671" s="410"/>
      <c r="AB671" s="410"/>
      <c r="AC671" s="410"/>
      <c r="AD671" s="410"/>
      <c r="AE671" s="410"/>
      <c r="AF671" s="410"/>
      <c r="AG671" s="410"/>
      <c r="AH671" s="410"/>
      <c r="AI671" s="410"/>
      <c r="AJ671" s="410"/>
      <c r="AK671" s="410"/>
      <c r="AL671" s="410"/>
      <c r="AM671" s="410"/>
      <c r="AN671" s="410"/>
      <c r="AO671" s="410"/>
      <c r="AP671" s="410"/>
      <c r="AQ671" s="410"/>
      <c r="AR671" s="410"/>
      <c r="AS671" s="410"/>
      <c r="AT671" s="410"/>
      <c r="AU671" s="410"/>
      <c r="AV671" s="410"/>
      <c r="AW671" s="410"/>
      <c r="AX671" s="410"/>
      <c r="AY671" s="410"/>
      <c r="AZ671" s="410"/>
      <c r="BA671" s="410"/>
      <c r="BB671" s="410"/>
      <c r="BC671" s="410"/>
      <c r="BD671" s="410"/>
      <c r="BE671" s="410"/>
      <c r="BF671" s="410"/>
      <c r="BG671" s="410"/>
      <c r="BH671" s="410"/>
      <c r="BI671" s="410"/>
      <c r="BJ671" s="410"/>
      <c r="BK671" s="410"/>
      <c r="BL671" s="410"/>
      <c r="BM671" s="410"/>
      <c r="BN671" s="410"/>
      <c r="BO671" s="410"/>
      <c r="BP671" s="410"/>
      <c r="BQ671" s="410"/>
      <c r="BR671" s="410"/>
      <c r="BS671" s="410"/>
      <c r="BT671" s="410"/>
      <c r="BU671" s="410"/>
      <c r="BV671" s="410"/>
      <c r="BW671" s="410"/>
      <c r="BX671" s="410"/>
      <c r="BY671" s="410"/>
      <c r="BZ671" s="410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10"/>
      <c r="C672" s="410"/>
      <c r="D672" s="410"/>
      <c r="E672" s="410"/>
      <c r="F672" s="410"/>
      <c r="G672" s="410"/>
      <c r="H672" s="410"/>
      <c r="I672" s="410"/>
      <c r="J672" s="410"/>
      <c r="K672" s="410"/>
      <c r="L672" s="410"/>
      <c r="M672" s="410"/>
      <c r="N672" s="410"/>
      <c r="O672" s="410"/>
      <c r="P672" s="410"/>
      <c r="Q672" s="410"/>
      <c r="R672" s="410"/>
      <c r="S672" s="410"/>
      <c r="T672" s="410"/>
      <c r="U672" s="410"/>
      <c r="V672" s="410"/>
      <c r="W672" s="410"/>
      <c r="X672" s="410"/>
      <c r="Y672" s="410"/>
      <c r="Z672" s="410"/>
      <c r="AA672" s="410"/>
      <c r="AB672" s="410"/>
      <c r="AC672" s="410"/>
      <c r="AD672" s="410"/>
      <c r="AE672" s="410"/>
      <c r="AF672" s="410"/>
      <c r="AG672" s="410"/>
      <c r="AH672" s="410"/>
      <c r="AI672" s="410"/>
      <c r="AJ672" s="410"/>
      <c r="AK672" s="410"/>
      <c r="AL672" s="410"/>
      <c r="AM672" s="410"/>
      <c r="AN672" s="410"/>
      <c r="AO672" s="410"/>
      <c r="AP672" s="410"/>
      <c r="AQ672" s="410"/>
      <c r="AR672" s="410"/>
      <c r="AS672" s="410"/>
      <c r="AT672" s="410"/>
      <c r="AU672" s="410"/>
      <c r="AV672" s="410"/>
      <c r="AW672" s="410"/>
      <c r="AX672" s="410"/>
      <c r="AY672" s="410"/>
      <c r="AZ672" s="410"/>
      <c r="BA672" s="410"/>
      <c r="BB672" s="410"/>
      <c r="BC672" s="410"/>
      <c r="BD672" s="410"/>
      <c r="BE672" s="410"/>
      <c r="BF672" s="410"/>
      <c r="BG672" s="410"/>
      <c r="BH672" s="410"/>
      <c r="BI672" s="410"/>
      <c r="BJ672" s="410"/>
      <c r="BK672" s="410"/>
      <c r="BL672" s="410"/>
      <c r="BM672" s="410"/>
      <c r="BN672" s="410"/>
      <c r="BO672" s="410"/>
      <c r="BP672" s="410"/>
      <c r="BQ672" s="410"/>
      <c r="BR672" s="410"/>
      <c r="BS672" s="410"/>
      <c r="BT672" s="410"/>
      <c r="BU672" s="410"/>
      <c r="BV672" s="410"/>
      <c r="BW672" s="410"/>
      <c r="BX672" s="410"/>
      <c r="BY672" s="410"/>
      <c r="BZ672" s="410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10"/>
      <c r="C673" s="410"/>
      <c r="D673" s="410"/>
      <c r="E673" s="410"/>
      <c r="F673" s="410"/>
      <c r="G673" s="410"/>
      <c r="H673" s="410"/>
      <c r="I673" s="410"/>
      <c r="J673" s="410"/>
      <c r="K673" s="410"/>
      <c r="L673" s="410"/>
      <c r="M673" s="410"/>
      <c r="N673" s="410"/>
      <c r="O673" s="410"/>
      <c r="P673" s="410"/>
      <c r="Q673" s="410"/>
      <c r="R673" s="410"/>
      <c r="S673" s="410"/>
      <c r="T673" s="410"/>
      <c r="U673" s="410"/>
      <c r="V673" s="410"/>
      <c r="W673" s="410"/>
      <c r="X673" s="410"/>
      <c r="Y673" s="410"/>
      <c r="Z673" s="410"/>
      <c r="AA673" s="410"/>
      <c r="AB673" s="410"/>
      <c r="AC673" s="410"/>
      <c r="AD673" s="410"/>
      <c r="AE673" s="410"/>
      <c r="AF673" s="410"/>
      <c r="AG673" s="410"/>
      <c r="AH673" s="410"/>
      <c r="AI673" s="410"/>
      <c r="AJ673" s="410"/>
      <c r="AK673" s="410"/>
      <c r="AL673" s="410"/>
      <c r="AM673" s="410"/>
      <c r="AN673" s="410"/>
      <c r="AO673" s="410"/>
      <c r="AP673" s="410"/>
      <c r="AQ673" s="410"/>
      <c r="AR673" s="410"/>
      <c r="AS673" s="410"/>
      <c r="AT673" s="410"/>
      <c r="AU673" s="410"/>
      <c r="AV673" s="410"/>
      <c r="AW673" s="410"/>
      <c r="AX673" s="410"/>
      <c r="AY673" s="410"/>
      <c r="AZ673" s="410"/>
      <c r="BA673" s="410"/>
      <c r="BB673" s="410"/>
      <c r="BC673" s="410"/>
      <c r="BD673" s="410"/>
      <c r="BE673" s="410"/>
      <c r="BF673" s="410"/>
      <c r="BG673" s="410"/>
      <c r="BH673" s="410"/>
      <c r="BI673" s="410"/>
      <c r="BJ673" s="410"/>
      <c r="BK673" s="410"/>
      <c r="BL673" s="410"/>
      <c r="BM673" s="410"/>
      <c r="BN673" s="410"/>
      <c r="BO673" s="410"/>
      <c r="BP673" s="410"/>
      <c r="BQ673" s="410"/>
      <c r="BR673" s="410"/>
      <c r="BS673" s="410"/>
      <c r="BT673" s="410"/>
      <c r="BU673" s="410"/>
      <c r="BV673" s="410"/>
      <c r="BW673" s="410"/>
      <c r="BX673" s="410"/>
      <c r="BY673" s="410"/>
      <c r="BZ673" s="410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10"/>
      <c r="C674" s="410"/>
      <c r="D674" s="410"/>
      <c r="E674" s="410"/>
      <c r="F674" s="410"/>
      <c r="G674" s="410"/>
      <c r="H674" s="410"/>
      <c r="I674" s="410"/>
      <c r="J674" s="410"/>
      <c r="K674" s="410"/>
      <c r="L674" s="410"/>
      <c r="M674" s="410"/>
      <c r="N674" s="410"/>
      <c r="O674" s="410"/>
      <c r="P674" s="410"/>
      <c r="Q674" s="410"/>
      <c r="R674" s="410"/>
      <c r="S674" s="410"/>
      <c r="T674" s="410"/>
      <c r="U674" s="410"/>
      <c r="V674" s="410"/>
      <c r="W674" s="410"/>
      <c r="X674" s="410"/>
      <c r="Y674" s="410"/>
      <c r="Z674" s="410"/>
      <c r="AA674" s="410"/>
      <c r="AB674" s="410"/>
      <c r="AC674" s="410"/>
      <c r="AD674" s="410"/>
      <c r="AE674" s="410"/>
      <c r="AF674" s="410"/>
      <c r="AG674" s="410"/>
      <c r="AH674" s="410"/>
      <c r="AI674" s="410"/>
      <c r="AJ674" s="410"/>
      <c r="AK674" s="410"/>
      <c r="AL674" s="410"/>
      <c r="AM674" s="410"/>
      <c r="AN674" s="410"/>
      <c r="AO674" s="410"/>
      <c r="AP674" s="410"/>
      <c r="AQ674" s="410"/>
      <c r="AR674" s="410"/>
      <c r="AS674" s="410"/>
      <c r="AT674" s="410"/>
      <c r="AU674" s="410"/>
      <c r="AV674" s="410"/>
      <c r="AW674" s="410"/>
      <c r="AX674" s="410"/>
      <c r="AY674" s="410"/>
      <c r="AZ674" s="410"/>
      <c r="BA674" s="410"/>
      <c r="BB674" s="410"/>
      <c r="BC674" s="410"/>
      <c r="BD674" s="410"/>
      <c r="BE674" s="410"/>
      <c r="BF674" s="410"/>
      <c r="BG674" s="410"/>
      <c r="BH674" s="410"/>
      <c r="BI674" s="410"/>
      <c r="BJ674" s="410"/>
      <c r="BK674" s="410"/>
      <c r="BL674" s="410"/>
      <c r="BM674" s="410"/>
      <c r="BN674" s="410"/>
      <c r="BO674" s="410"/>
      <c r="BP674" s="410"/>
      <c r="BQ674" s="410"/>
      <c r="BR674" s="410"/>
      <c r="BS674" s="410"/>
      <c r="BT674" s="410"/>
      <c r="BU674" s="410"/>
      <c r="BV674" s="410"/>
      <c r="BW674" s="410"/>
      <c r="BX674" s="410"/>
      <c r="BY674" s="410"/>
      <c r="BZ674" s="410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10"/>
      <c r="C675" s="410"/>
      <c r="D675" s="410"/>
      <c r="E675" s="410"/>
      <c r="F675" s="410"/>
      <c r="G675" s="410"/>
      <c r="H675" s="410"/>
      <c r="I675" s="410"/>
      <c r="J675" s="410"/>
      <c r="K675" s="410"/>
      <c r="L675" s="410"/>
      <c r="M675" s="410"/>
      <c r="N675" s="410"/>
      <c r="O675" s="410"/>
      <c r="P675" s="410"/>
      <c r="Q675" s="410"/>
      <c r="R675" s="410"/>
      <c r="S675" s="410"/>
      <c r="T675" s="410"/>
      <c r="U675" s="410"/>
      <c r="V675" s="410"/>
      <c r="W675" s="410"/>
      <c r="X675" s="410"/>
      <c r="Y675" s="410"/>
      <c r="Z675" s="410"/>
      <c r="AA675" s="410"/>
      <c r="AB675" s="410"/>
      <c r="AC675" s="410"/>
      <c r="AD675" s="410"/>
      <c r="AE675" s="410"/>
      <c r="AF675" s="410"/>
      <c r="AG675" s="410"/>
      <c r="AH675" s="410"/>
      <c r="AI675" s="410"/>
      <c r="AJ675" s="410"/>
      <c r="AK675" s="410"/>
      <c r="AL675" s="410"/>
      <c r="AM675" s="410"/>
      <c r="AN675" s="410"/>
      <c r="AO675" s="410"/>
      <c r="AP675" s="410"/>
      <c r="AQ675" s="410"/>
      <c r="AR675" s="410"/>
      <c r="AS675" s="410"/>
      <c r="AT675" s="410"/>
      <c r="AU675" s="410"/>
      <c r="AV675" s="410"/>
      <c r="AW675" s="410"/>
      <c r="AX675" s="410"/>
      <c r="AY675" s="410"/>
      <c r="AZ675" s="410"/>
      <c r="BA675" s="410"/>
      <c r="BB675" s="410"/>
      <c r="BC675" s="410"/>
      <c r="BD675" s="410"/>
      <c r="BE675" s="410"/>
      <c r="BF675" s="410"/>
      <c r="BG675" s="410"/>
      <c r="BH675" s="410"/>
      <c r="BI675" s="410"/>
      <c r="BJ675" s="410"/>
      <c r="BK675" s="410"/>
      <c r="BL675" s="410"/>
      <c r="BM675" s="410"/>
      <c r="BN675" s="410"/>
      <c r="BO675" s="410"/>
      <c r="BP675" s="410"/>
      <c r="BQ675" s="410"/>
      <c r="BR675" s="410"/>
      <c r="BS675" s="410"/>
      <c r="BT675" s="410"/>
      <c r="BU675" s="410"/>
      <c r="BV675" s="410"/>
      <c r="BW675" s="410"/>
      <c r="BX675" s="410"/>
      <c r="BY675" s="410"/>
      <c r="BZ675" s="410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10"/>
      <c r="C676" s="410"/>
      <c r="D676" s="410"/>
      <c r="E676" s="410"/>
      <c r="F676" s="410"/>
      <c r="G676" s="410"/>
      <c r="H676" s="410"/>
      <c r="I676" s="410"/>
      <c r="J676" s="410"/>
      <c r="K676" s="410"/>
      <c r="L676" s="410"/>
      <c r="M676" s="410"/>
      <c r="N676" s="410"/>
      <c r="O676" s="410"/>
      <c r="P676" s="410"/>
      <c r="Q676" s="410"/>
      <c r="R676" s="410"/>
      <c r="S676" s="410"/>
      <c r="T676" s="410"/>
      <c r="U676" s="410"/>
      <c r="V676" s="410"/>
      <c r="W676" s="410"/>
      <c r="X676" s="410"/>
      <c r="Y676" s="410"/>
      <c r="Z676" s="410"/>
      <c r="AA676" s="410"/>
      <c r="AB676" s="410"/>
      <c r="AC676" s="410"/>
      <c r="AD676" s="410"/>
      <c r="AE676" s="410"/>
      <c r="AF676" s="410"/>
      <c r="AG676" s="410"/>
      <c r="AH676" s="410"/>
      <c r="AI676" s="410"/>
      <c r="AJ676" s="410"/>
      <c r="AK676" s="410"/>
      <c r="AL676" s="410"/>
      <c r="AM676" s="410"/>
      <c r="AN676" s="410"/>
      <c r="AO676" s="410"/>
      <c r="AP676" s="410"/>
      <c r="AQ676" s="410"/>
      <c r="AR676" s="410"/>
      <c r="AS676" s="410"/>
      <c r="AT676" s="410"/>
      <c r="AU676" s="410"/>
      <c r="AV676" s="410"/>
      <c r="AW676" s="410"/>
      <c r="AX676" s="410"/>
      <c r="AY676" s="410"/>
      <c r="AZ676" s="410"/>
      <c r="BA676" s="410"/>
      <c r="BB676" s="410"/>
      <c r="BC676" s="410"/>
      <c r="BD676" s="410"/>
      <c r="BE676" s="410"/>
      <c r="BF676" s="410"/>
      <c r="BG676" s="410"/>
      <c r="BH676" s="410"/>
      <c r="BI676" s="410"/>
      <c r="BJ676" s="410"/>
      <c r="BK676" s="410"/>
      <c r="BL676" s="410"/>
      <c r="BM676" s="410"/>
      <c r="BN676" s="410"/>
      <c r="BO676" s="410"/>
      <c r="BP676" s="410"/>
      <c r="BQ676" s="410"/>
      <c r="BR676" s="410"/>
      <c r="BS676" s="410"/>
      <c r="BT676" s="410"/>
      <c r="BU676" s="410"/>
      <c r="BV676" s="410"/>
      <c r="BW676" s="410"/>
      <c r="BX676" s="410"/>
      <c r="BY676" s="410"/>
      <c r="BZ676" s="410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10"/>
      <c r="C678" s="410"/>
      <c r="D678" s="410"/>
      <c r="E678" s="410"/>
      <c r="F678" s="410"/>
      <c r="G678" s="410"/>
      <c r="H678" s="410"/>
      <c r="I678" s="410"/>
      <c r="J678" s="410"/>
      <c r="K678" s="410"/>
      <c r="L678" s="410"/>
      <c r="M678" s="410"/>
      <c r="N678" s="410"/>
      <c r="O678" s="410"/>
      <c r="P678" s="410"/>
      <c r="Q678" s="410"/>
      <c r="R678" s="410"/>
      <c r="S678" s="410"/>
      <c r="T678" s="410"/>
      <c r="U678" s="410"/>
      <c r="V678" s="410"/>
      <c r="W678" s="410"/>
      <c r="X678" s="410"/>
      <c r="Y678" s="410"/>
      <c r="Z678" s="410"/>
      <c r="AA678" s="410"/>
      <c r="AB678" s="410"/>
      <c r="AC678" s="410"/>
      <c r="AD678" s="410"/>
      <c r="AE678" s="410"/>
      <c r="AF678" s="410"/>
      <c r="AG678" s="410"/>
      <c r="AH678" s="410"/>
      <c r="AI678" s="410"/>
      <c r="AJ678" s="410"/>
      <c r="AK678" s="410"/>
      <c r="AL678" s="410"/>
      <c r="AM678" s="410"/>
      <c r="AN678" s="410"/>
      <c r="AO678" s="410"/>
      <c r="AP678" s="410"/>
      <c r="AQ678" s="410"/>
      <c r="AR678" s="410"/>
      <c r="AS678" s="410"/>
      <c r="AT678" s="410"/>
      <c r="AU678" s="410"/>
      <c r="AV678" s="410"/>
      <c r="AW678" s="410"/>
      <c r="AX678" s="410"/>
      <c r="AY678" s="410"/>
      <c r="AZ678" s="410"/>
      <c r="BA678" s="410"/>
      <c r="BB678" s="410"/>
      <c r="BC678" s="410"/>
      <c r="BD678" s="410"/>
      <c r="BE678" s="410"/>
      <c r="BF678" s="410"/>
      <c r="BG678" s="410"/>
      <c r="BH678" s="410"/>
      <c r="BI678" s="410"/>
      <c r="BJ678" s="410"/>
      <c r="BK678" s="410"/>
      <c r="BL678" s="410"/>
      <c r="BM678" s="410"/>
      <c r="BN678" s="410"/>
      <c r="BO678" s="410"/>
      <c r="BP678" s="410"/>
      <c r="BQ678" s="410"/>
      <c r="BR678" s="410"/>
      <c r="BS678" s="410"/>
      <c r="BT678" s="410"/>
      <c r="BU678" s="410"/>
      <c r="BV678" s="410"/>
      <c r="BW678" s="410"/>
      <c r="BX678" s="410"/>
      <c r="BY678" s="410"/>
      <c r="BZ678" s="410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10"/>
      <c r="C679" s="410"/>
      <c r="D679" s="410"/>
      <c r="E679" s="410"/>
      <c r="F679" s="410"/>
      <c r="G679" s="410"/>
      <c r="H679" s="410"/>
      <c r="I679" s="410"/>
      <c r="J679" s="410"/>
      <c r="K679" s="410"/>
      <c r="L679" s="410"/>
      <c r="M679" s="410"/>
      <c r="N679" s="410"/>
      <c r="O679" s="410"/>
      <c r="P679" s="410"/>
      <c r="Q679" s="410"/>
      <c r="R679" s="410"/>
      <c r="S679" s="410"/>
      <c r="T679" s="410"/>
      <c r="U679" s="410"/>
      <c r="V679" s="410"/>
      <c r="W679" s="410"/>
      <c r="X679" s="410"/>
      <c r="Y679" s="410"/>
      <c r="Z679" s="410"/>
      <c r="AA679" s="410"/>
      <c r="AB679" s="410"/>
      <c r="AC679" s="410"/>
      <c r="AD679" s="410"/>
      <c r="AE679" s="410"/>
      <c r="AF679" s="410"/>
      <c r="AG679" s="410"/>
      <c r="AH679" s="410"/>
      <c r="AI679" s="410"/>
      <c r="AJ679" s="410"/>
      <c r="AK679" s="410"/>
      <c r="AL679" s="410"/>
      <c r="AM679" s="410"/>
      <c r="AN679" s="410"/>
      <c r="AO679" s="410"/>
      <c r="AP679" s="410"/>
      <c r="AQ679" s="410"/>
      <c r="AR679" s="410"/>
      <c r="AS679" s="410"/>
      <c r="AT679" s="410"/>
      <c r="AU679" s="410"/>
      <c r="AV679" s="410"/>
      <c r="AW679" s="410"/>
      <c r="AX679" s="410"/>
      <c r="AY679" s="410"/>
      <c r="AZ679" s="410"/>
      <c r="BA679" s="410"/>
      <c r="BB679" s="410"/>
      <c r="BC679" s="410"/>
      <c r="BD679" s="410"/>
      <c r="BE679" s="410"/>
      <c r="BF679" s="410"/>
      <c r="BG679" s="410"/>
      <c r="BH679" s="410"/>
      <c r="BI679" s="410"/>
      <c r="BJ679" s="410"/>
      <c r="BK679" s="410"/>
      <c r="BL679" s="410"/>
      <c r="BM679" s="410"/>
      <c r="BN679" s="410"/>
      <c r="BO679" s="410"/>
      <c r="BP679" s="410"/>
      <c r="BQ679" s="410"/>
      <c r="BR679" s="410"/>
      <c r="BS679" s="410"/>
      <c r="BT679" s="410"/>
      <c r="BU679" s="410"/>
      <c r="BV679" s="410"/>
      <c r="BW679" s="410"/>
      <c r="BX679" s="410"/>
      <c r="BY679" s="410"/>
      <c r="BZ679" s="410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10"/>
      <c r="C680" s="410"/>
      <c r="D680" s="410"/>
      <c r="E680" s="410"/>
      <c r="F680" s="410"/>
      <c r="G680" s="410"/>
      <c r="H680" s="410"/>
      <c r="I680" s="410"/>
      <c r="J680" s="410"/>
      <c r="K680" s="410"/>
      <c r="L680" s="410"/>
      <c r="M680" s="410"/>
      <c r="N680" s="410"/>
      <c r="O680" s="410"/>
      <c r="P680" s="410"/>
      <c r="Q680" s="410"/>
      <c r="R680" s="410"/>
      <c r="S680" s="410"/>
      <c r="T680" s="410"/>
      <c r="U680" s="410"/>
      <c r="V680" s="410"/>
      <c r="W680" s="410"/>
      <c r="X680" s="410"/>
      <c r="Y680" s="410"/>
      <c r="Z680" s="410"/>
      <c r="AA680" s="410"/>
      <c r="AB680" s="410"/>
      <c r="AC680" s="410"/>
      <c r="AD680" s="410"/>
      <c r="AE680" s="410"/>
      <c r="AF680" s="410"/>
      <c r="AG680" s="410"/>
      <c r="AH680" s="410"/>
      <c r="AI680" s="410"/>
      <c r="AJ680" s="410"/>
      <c r="AK680" s="410"/>
      <c r="AL680" s="410"/>
      <c r="AM680" s="410"/>
      <c r="AN680" s="410"/>
      <c r="AO680" s="410"/>
      <c r="AP680" s="410"/>
      <c r="AQ680" s="410"/>
      <c r="AR680" s="410"/>
      <c r="AS680" s="410"/>
      <c r="AT680" s="410"/>
      <c r="AU680" s="410"/>
      <c r="AV680" s="410"/>
      <c r="AW680" s="410"/>
      <c r="AX680" s="410"/>
      <c r="AY680" s="410"/>
      <c r="AZ680" s="410"/>
      <c r="BA680" s="410"/>
      <c r="BB680" s="410"/>
      <c r="BC680" s="410"/>
      <c r="BD680" s="410"/>
      <c r="BE680" s="410"/>
      <c r="BF680" s="410"/>
      <c r="BG680" s="410"/>
      <c r="BH680" s="410"/>
      <c r="BI680" s="410"/>
      <c r="BJ680" s="410"/>
      <c r="BK680" s="410"/>
      <c r="BL680" s="410"/>
      <c r="BM680" s="410"/>
      <c r="BN680" s="410"/>
      <c r="BO680" s="410"/>
      <c r="BP680" s="410"/>
      <c r="BQ680" s="410"/>
      <c r="BR680" s="410"/>
      <c r="BS680" s="410"/>
      <c r="BT680" s="410"/>
      <c r="BU680" s="410"/>
      <c r="BV680" s="410"/>
      <c r="BW680" s="410"/>
      <c r="BX680" s="410"/>
      <c r="BY680" s="410"/>
      <c r="BZ680" s="410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10"/>
      <c r="C681" s="410"/>
      <c r="D681" s="410"/>
      <c r="E681" s="410"/>
      <c r="F681" s="410"/>
      <c r="G681" s="410"/>
      <c r="H681" s="410"/>
      <c r="I681" s="410"/>
      <c r="J681" s="410"/>
      <c r="K681" s="410"/>
      <c r="L681" s="410"/>
      <c r="M681" s="410"/>
      <c r="N681" s="410"/>
      <c r="O681" s="410"/>
      <c r="P681" s="410"/>
      <c r="Q681" s="410"/>
      <c r="R681" s="410"/>
      <c r="S681" s="410"/>
      <c r="T681" s="410"/>
      <c r="U681" s="410"/>
      <c r="V681" s="410"/>
      <c r="W681" s="410"/>
      <c r="X681" s="410"/>
      <c r="Y681" s="410"/>
      <c r="Z681" s="410"/>
      <c r="AA681" s="410"/>
      <c r="AB681" s="410"/>
      <c r="AC681" s="410"/>
      <c r="AD681" s="410"/>
      <c r="AE681" s="410"/>
      <c r="AF681" s="410"/>
      <c r="AG681" s="410"/>
      <c r="AH681" s="410"/>
      <c r="AI681" s="410"/>
      <c r="AJ681" s="410"/>
      <c r="AK681" s="410"/>
      <c r="AL681" s="410"/>
      <c r="AM681" s="410"/>
      <c r="AN681" s="410"/>
      <c r="AO681" s="410"/>
      <c r="AP681" s="410"/>
      <c r="AQ681" s="410"/>
      <c r="AR681" s="410"/>
      <c r="AS681" s="410"/>
      <c r="AT681" s="410"/>
      <c r="AU681" s="410"/>
      <c r="AV681" s="410"/>
      <c r="AW681" s="410"/>
      <c r="AX681" s="410"/>
      <c r="AY681" s="410"/>
      <c r="AZ681" s="410"/>
      <c r="BA681" s="410"/>
      <c r="BB681" s="410"/>
      <c r="BC681" s="410"/>
      <c r="BD681" s="410"/>
      <c r="BE681" s="410"/>
      <c r="BF681" s="410"/>
      <c r="BG681" s="410"/>
      <c r="BH681" s="410"/>
      <c r="BI681" s="410"/>
      <c r="BJ681" s="410"/>
      <c r="BK681" s="410"/>
      <c r="BL681" s="410"/>
      <c r="BM681" s="410"/>
      <c r="BN681" s="410"/>
      <c r="BO681" s="410"/>
      <c r="BP681" s="410"/>
      <c r="BQ681" s="410"/>
      <c r="BR681" s="410"/>
      <c r="BS681" s="410"/>
      <c r="BT681" s="410"/>
      <c r="BU681" s="410"/>
      <c r="BV681" s="410"/>
      <c r="BW681" s="410"/>
      <c r="BX681" s="410"/>
      <c r="BY681" s="410"/>
      <c r="BZ681" s="410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10"/>
      <c r="C682" s="410"/>
      <c r="D682" s="410"/>
      <c r="E682" s="410"/>
      <c r="F682" s="410"/>
      <c r="G682" s="410"/>
      <c r="H682" s="410"/>
      <c r="I682" s="410"/>
      <c r="J682" s="410"/>
      <c r="K682" s="410"/>
      <c r="L682" s="410"/>
      <c r="M682" s="410"/>
      <c r="N682" s="410"/>
      <c r="O682" s="410"/>
      <c r="P682" s="410"/>
      <c r="Q682" s="410"/>
      <c r="R682" s="410"/>
      <c r="S682" s="410"/>
      <c r="T682" s="410"/>
      <c r="U682" s="410"/>
      <c r="V682" s="410"/>
      <c r="W682" s="410"/>
      <c r="X682" s="410"/>
      <c r="Y682" s="410"/>
      <c r="Z682" s="410"/>
      <c r="AA682" s="410"/>
      <c r="AB682" s="410"/>
      <c r="AC682" s="410"/>
      <c r="AD682" s="410"/>
      <c r="AE682" s="410"/>
      <c r="AF682" s="410"/>
      <c r="AG682" s="410"/>
      <c r="AH682" s="410"/>
      <c r="AI682" s="410"/>
      <c r="AJ682" s="410"/>
      <c r="AK682" s="410"/>
      <c r="AL682" s="410"/>
      <c r="AM682" s="410"/>
      <c r="AN682" s="410"/>
      <c r="AO682" s="410"/>
      <c r="AP682" s="410"/>
      <c r="AQ682" s="410"/>
      <c r="AR682" s="410"/>
      <c r="AS682" s="410"/>
      <c r="AT682" s="410"/>
      <c r="AU682" s="410"/>
      <c r="AV682" s="410"/>
      <c r="AW682" s="410"/>
      <c r="AX682" s="410"/>
      <c r="AY682" s="410"/>
      <c r="AZ682" s="410"/>
      <c r="BA682" s="410"/>
      <c r="BB682" s="410"/>
      <c r="BC682" s="410"/>
      <c r="BD682" s="410"/>
      <c r="BE682" s="410"/>
      <c r="BF682" s="410"/>
      <c r="BG682" s="410"/>
      <c r="BH682" s="410"/>
      <c r="BI682" s="410"/>
      <c r="BJ682" s="410"/>
      <c r="BK682" s="410"/>
      <c r="BL682" s="410"/>
      <c r="BM682" s="410"/>
      <c r="BN682" s="410"/>
      <c r="BO682" s="410"/>
      <c r="BP682" s="410"/>
      <c r="BQ682" s="410"/>
      <c r="BR682" s="410"/>
      <c r="BS682" s="410"/>
      <c r="BT682" s="410"/>
      <c r="BU682" s="410"/>
      <c r="BV682" s="410"/>
      <c r="BW682" s="410"/>
      <c r="BX682" s="410"/>
      <c r="BY682" s="410"/>
      <c r="BZ682" s="410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10"/>
      <c r="C683" s="410"/>
      <c r="D683" s="410"/>
      <c r="E683" s="410"/>
      <c r="F683" s="410"/>
      <c r="G683" s="410"/>
      <c r="H683" s="410"/>
      <c r="I683" s="410"/>
      <c r="J683" s="410"/>
      <c r="K683" s="410"/>
      <c r="L683" s="410"/>
      <c r="M683" s="410"/>
      <c r="N683" s="410"/>
      <c r="O683" s="410"/>
      <c r="P683" s="410"/>
      <c r="Q683" s="410"/>
      <c r="R683" s="410"/>
      <c r="S683" s="410"/>
      <c r="T683" s="410"/>
      <c r="U683" s="410"/>
      <c r="V683" s="410"/>
      <c r="W683" s="410"/>
      <c r="X683" s="410"/>
      <c r="Y683" s="410"/>
      <c r="Z683" s="410"/>
      <c r="AA683" s="410"/>
      <c r="AB683" s="410"/>
      <c r="AC683" s="410"/>
      <c r="AD683" s="410"/>
      <c r="AE683" s="410"/>
      <c r="AF683" s="410"/>
      <c r="AG683" s="410"/>
      <c r="AH683" s="410"/>
      <c r="AI683" s="410"/>
      <c r="AJ683" s="410"/>
      <c r="AK683" s="410"/>
      <c r="AL683" s="410"/>
      <c r="AM683" s="410"/>
      <c r="AN683" s="410"/>
      <c r="AO683" s="410"/>
      <c r="AP683" s="410"/>
      <c r="AQ683" s="410"/>
      <c r="AR683" s="410"/>
      <c r="AS683" s="410"/>
      <c r="AT683" s="410"/>
      <c r="AU683" s="410"/>
      <c r="AV683" s="410"/>
      <c r="AW683" s="410"/>
      <c r="AX683" s="410"/>
      <c r="AY683" s="410"/>
      <c r="AZ683" s="410"/>
      <c r="BA683" s="410"/>
      <c r="BB683" s="410"/>
      <c r="BC683" s="410"/>
      <c r="BD683" s="410"/>
      <c r="BE683" s="410"/>
      <c r="BF683" s="410"/>
      <c r="BG683" s="410"/>
      <c r="BH683" s="410"/>
      <c r="BI683" s="410"/>
      <c r="BJ683" s="410"/>
      <c r="BK683" s="410"/>
      <c r="BL683" s="410"/>
      <c r="BM683" s="410"/>
      <c r="BN683" s="410"/>
      <c r="BO683" s="410"/>
      <c r="BP683" s="410"/>
      <c r="BQ683" s="410"/>
      <c r="BR683" s="410"/>
      <c r="BS683" s="410"/>
      <c r="BT683" s="410"/>
      <c r="BU683" s="410"/>
      <c r="BV683" s="410"/>
      <c r="BW683" s="410"/>
      <c r="BX683" s="410"/>
      <c r="BY683" s="410"/>
      <c r="BZ683" s="410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10"/>
      <c r="C684" s="410"/>
      <c r="D684" s="410"/>
      <c r="E684" s="410"/>
      <c r="F684" s="410"/>
      <c r="G684" s="410"/>
      <c r="H684" s="410"/>
      <c r="I684" s="410"/>
      <c r="J684" s="410"/>
      <c r="K684" s="410"/>
      <c r="L684" s="410"/>
      <c r="M684" s="410"/>
      <c r="N684" s="410"/>
      <c r="O684" s="410"/>
      <c r="P684" s="410"/>
      <c r="Q684" s="410"/>
      <c r="R684" s="410"/>
      <c r="S684" s="410"/>
      <c r="T684" s="410"/>
      <c r="U684" s="410"/>
      <c r="V684" s="410"/>
      <c r="W684" s="410"/>
      <c r="X684" s="410"/>
      <c r="Y684" s="410"/>
      <c r="Z684" s="410"/>
      <c r="AA684" s="410"/>
      <c r="AB684" s="410"/>
      <c r="AC684" s="410"/>
      <c r="AD684" s="410"/>
      <c r="AE684" s="410"/>
      <c r="AF684" s="410"/>
      <c r="AG684" s="410"/>
      <c r="AH684" s="410"/>
      <c r="AI684" s="410"/>
      <c r="AJ684" s="410"/>
      <c r="AK684" s="410"/>
      <c r="AL684" s="410"/>
      <c r="AM684" s="410"/>
      <c r="AN684" s="410"/>
      <c r="AO684" s="410"/>
      <c r="AP684" s="410"/>
      <c r="AQ684" s="410"/>
      <c r="AR684" s="410"/>
      <c r="AS684" s="410"/>
      <c r="AT684" s="410"/>
      <c r="AU684" s="410"/>
      <c r="AV684" s="410"/>
      <c r="AW684" s="410"/>
      <c r="AX684" s="410"/>
      <c r="AY684" s="410"/>
      <c r="AZ684" s="410"/>
      <c r="BA684" s="410"/>
      <c r="BB684" s="410"/>
      <c r="BC684" s="410"/>
      <c r="BD684" s="410"/>
      <c r="BE684" s="410"/>
      <c r="BF684" s="410"/>
      <c r="BG684" s="410"/>
      <c r="BH684" s="410"/>
      <c r="BI684" s="410"/>
      <c r="BJ684" s="410"/>
      <c r="BK684" s="410"/>
      <c r="BL684" s="410"/>
      <c r="BM684" s="410"/>
      <c r="BN684" s="410"/>
      <c r="BO684" s="410"/>
      <c r="BP684" s="410"/>
      <c r="BQ684" s="410"/>
      <c r="BR684" s="410"/>
      <c r="BS684" s="410"/>
      <c r="BT684" s="410"/>
      <c r="BU684" s="410"/>
      <c r="BV684" s="410"/>
      <c r="BW684" s="410"/>
      <c r="BX684" s="410"/>
      <c r="BY684" s="410"/>
      <c r="BZ684" s="410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10"/>
      <c r="C686" s="410"/>
      <c r="D686" s="410"/>
      <c r="E686" s="410"/>
      <c r="F686" s="410"/>
      <c r="G686" s="410"/>
      <c r="H686" s="410"/>
      <c r="I686" s="410"/>
      <c r="J686" s="410"/>
      <c r="K686" s="410"/>
      <c r="L686" s="410"/>
      <c r="M686" s="410"/>
      <c r="N686" s="410"/>
      <c r="O686" s="410"/>
      <c r="P686" s="410"/>
      <c r="Q686" s="410"/>
      <c r="R686" s="410"/>
      <c r="S686" s="410"/>
      <c r="T686" s="410"/>
      <c r="U686" s="410"/>
      <c r="V686" s="410"/>
      <c r="W686" s="410"/>
      <c r="X686" s="410"/>
      <c r="Y686" s="410"/>
      <c r="Z686" s="410"/>
      <c r="AA686" s="410"/>
      <c r="AB686" s="410"/>
      <c r="AC686" s="410"/>
      <c r="AD686" s="410"/>
      <c r="AE686" s="410"/>
      <c r="AF686" s="410"/>
      <c r="AG686" s="410"/>
      <c r="AH686" s="410"/>
      <c r="AI686" s="410"/>
      <c r="AJ686" s="410"/>
      <c r="AK686" s="410"/>
      <c r="AL686" s="410"/>
      <c r="AM686" s="410"/>
      <c r="AN686" s="410"/>
      <c r="AO686" s="410"/>
      <c r="AP686" s="410"/>
      <c r="AQ686" s="410"/>
      <c r="AR686" s="410"/>
      <c r="AS686" s="410"/>
      <c r="AT686" s="410"/>
      <c r="AU686" s="410"/>
      <c r="AV686" s="410"/>
      <c r="AW686" s="410"/>
      <c r="AX686" s="410"/>
      <c r="AY686" s="410"/>
      <c r="AZ686" s="410"/>
      <c r="BA686" s="410"/>
      <c r="BB686" s="410"/>
      <c r="BC686" s="410"/>
      <c r="BD686" s="410"/>
      <c r="BE686" s="410"/>
      <c r="BF686" s="410"/>
      <c r="BG686" s="410"/>
      <c r="BH686" s="410"/>
      <c r="BI686" s="410"/>
      <c r="BJ686" s="410"/>
      <c r="BK686" s="410"/>
      <c r="BL686" s="410"/>
      <c r="BM686" s="410"/>
      <c r="BN686" s="410"/>
      <c r="BO686" s="410"/>
      <c r="BP686" s="410"/>
      <c r="BQ686" s="410"/>
      <c r="BR686" s="410"/>
      <c r="BS686" s="410"/>
      <c r="BT686" s="410"/>
      <c r="BU686" s="410"/>
      <c r="BV686" s="410"/>
      <c r="BW686" s="410"/>
      <c r="BX686" s="410"/>
      <c r="BY686" s="410"/>
      <c r="BZ686" s="410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10"/>
      <c r="C687" s="410"/>
      <c r="D687" s="410"/>
      <c r="E687" s="410"/>
      <c r="F687" s="410"/>
      <c r="G687" s="410"/>
      <c r="H687" s="410"/>
      <c r="I687" s="410"/>
      <c r="J687" s="410"/>
      <c r="K687" s="410"/>
      <c r="L687" s="410"/>
      <c r="M687" s="410"/>
      <c r="N687" s="410"/>
      <c r="O687" s="410"/>
      <c r="P687" s="410"/>
      <c r="Q687" s="410"/>
      <c r="R687" s="410"/>
      <c r="S687" s="410"/>
      <c r="T687" s="410"/>
      <c r="U687" s="410"/>
      <c r="V687" s="410"/>
      <c r="W687" s="410"/>
      <c r="X687" s="410"/>
      <c r="Y687" s="410"/>
      <c r="Z687" s="410"/>
      <c r="AA687" s="410"/>
      <c r="AB687" s="410"/>
      <c r="AC687" s="410"/>
      <c r="AD687" s="410"/>
      <c r="AE687" s="410"/>
      <c r="AF687" s="410"/>
      <c r="AG687" s="410"/>
      <c r="AH687" s="410"/>
      <c r="AI687" s="410"/>
      <c r="AJ687" s="410"/>
      <c r="AK687" s="410"/>
      <c r="AL687" s="410"/>
      <c r="AM687" s="410"/>
      <c r="AN687" s="410"/>
      <c r="AO687" s="410"/>
      <c r="AP687" s="410"/>
      <c r="AQ687" s="410"/>
      <c r="AR687" s="410"/>
      <c r="AS687" s="410"/>
      <c r="AT687" s="410"/>
      <c r="AU687" s="410"/>
      <c r="AV687" s="410"/>
      <c r="AW687" s="410"/>
      <c r="AX687" s="410"/>
      <c r="AY687" s="410"/>
      <c r="AZ687" s="410"/>
      <c r="BA687" s="410"/>
      <c r="BB687" s="410"/>
      <c r="BC687" s="410"/>
      <c r="BD687" s="410"/>
      <c r="BE687" s="410"/>
      <c r="BF687" s="410"/>
      <c r="BG687" s="410"/>
      <c r="BH687" s="410"/>
      <c r="BI687" s="410"/>
      <c r="BJ687" s="410"/>
      <c r="BK687" s="410"/>
      <c r="BL687" s="410"/>
      <c r="BM687" s="410"/>
      <c r="BN687" s="410"/>
      <c r="BO687" s="410"/>
      <c r="BP687" s="410"/>
      <c r="BQ687" s="410"/>
      <c r="BR687" s="410"/>
      <c r="BS687" s="410"/>
      <c r="BT687" s="410"/>
      <c r="BU687" s="410"/>
      <c r="BV687" s="410"/>
      <c r="BW687" s="410"/>
      <c r="BX687" s="410"/>
      <c r="BY687" s="410"/>
      <c r="BZ687" s="410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10"/>
      <c r="C688" s="410"/>
      <c r="D688" s="410"/>
      <c r="E688" s="410"/>
      <c r="F688" s="410"/>
      <c r="G688" s="410"/>
      <c r="H688" s="410"/>
      <c r="I688" s="410"/>
      <c r="J688" s="410"/>
      <c r="K688" s="410"/>
      <c r="L688" s="410"/>
      <c r="M688" s="410"/>
      <c r="N688" s="410"/>
      <c r="O688" s="410"/>
      <c r="P688" s="410"/>
      <c r="Q688" s="410"/>
      <c r="R688" s="410"/>
      <c r="S688" s="410"/>
      <c r="T688" s="410"/>
      <c r="U688" s="410"/>
      <c r="V688" s="410"/>
      <c r="W688" s="410"/>
      <c r="X688" s="410"/>
      <c r="Y688" s="410"/>
      <c r="Z688" s="410"/>
      <c r="AA688" s="410"/>
      <c r="AB688" s="410"/>
      <c r="AC688" s="410"/>
      <c r="AD688" s="410"/>
      <c r="AE688" s="410"/>
      <c r="AF688" s="410"/>
      <c r="AG688" s="410"/>
      <c r="AH688" s="410"/>
      <c r="AI688" s="410"/>
      <c r="AJ688" s="410"/>
      <c r="AK688" s="410"/>
      <c r="AL688" s="410"/>
      <c r="AM688" s="410"/>
      <c r="AN688" s="410"/>
      <c r="AO688" s="410"/>
      <c r="AP688" s="410"/>
      <c r="AQ688" s="410"/>
      <c r="AR688" s="410"/>
      <c r="AS688" s="410"/>
      <c r="AT688" s="410"/>
      <c r="AU688" s="410"/>
      <c r="AV688" s="410"/>
      <c r="AW688" s="410"/>
      <c r="AX688" s="410"/>
      <c r="AY688" s="410"/>
      <c r="AZ688" s="410"/>
      <c r="BA688" s="410"/>
      <c r="BB688" s="410"/>
      <c r="BC688" s="410"/>
      <c r="BD688" s="410"/>
      <c r="BE688" s="410"/>
      <c r="BF688" s="410"/>
      <c r="BG688" s="410"/>
      <c r="BH688" s="410"/>
      <c r="BI688" s="410"/>
      <c r="BJ688" s="410"/>
      <c r="BK688" s="410"/>
      <c r="BL688" s="410"/>
      <c r="BM688" s="410"/>
      <c r="BN688" s="410"/>
      <c r="BO688" s="410"/>
      <c r="BP688" s="410"/>
      <c r="BQ688" s="410"/>
      <c r="BR688" s="410"/>
      <c r="BS688" s="410"/>
      <c r="BT688" s="410"/>
      <c r="BU688" s="410"/>
      <c r="BV688" s="410"/>
      <c r="BW688" s="410"/>
      <c r="BX688" s="410"/>
      <c r="BY688" s="410"/>
      <c r="BZ688" s="410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10"/>
      <c r="C689" s="410"/>
      <c r="D689" s="410"/>
      <c r="E689" s="410"/>
      <c r="F689" s="410"/>
      <c r="G689" s="410"/>
      <c r="H689" s="410"/>
      <c r="I689" s="410"/>
      <c r="J689" s="410"/>
      <c r="K689" s="410"/>
      <c r="L689" s="410"/>
      <c r="M689" s="410"/>
      <c r="N689" s="410"/>
      <c r="O689" s="410"/>
      <c r="P689" s="410"/>
      <c r="Q689" s="410"/>
      <c r="R689" s="410"/>
      <c r="S689" s="410"/>
      <c r="T689" s="410"/>
      <c r="U689" s="410"/>
      <c r="V689" s="410"/>
      <c r="W689" s="410"/>
      <c r="X689" s="410"/>
      <c r="Y689" s="410"/>
      <c r="Z689" s="410"/>
      <c r="AA689" s="410"/>
      <c r="AB689" s="410"/>
      <c r="AC689" s="410"/>
      <c r="AD689" s="410"/>
      <c r="AE689" s="410"/>
      <c r="AF689" s="410"/>
      <c r="AG689" s="410"/>
      <c r="AH689" s="410"/>
      <c r="AI689" s="410"/>
      <c r="AJ689" s="410"/>
      <c r="AK689" s="410"/>
      <c r="AL689" s="410"/>
      <c r="AM689" s="410"/>
      <c r="AN689" s="410"/>
      <c r="AO689" s="410"/>
      <c r="AP689" s="410"/>
      <c r="AQ689" s="410"/>
      <c r="AR689" s="410"/>
      <c r="AS689" s="410"/>
      <c r="AT689" s="410"/>
      <c r="AU689" s="410"/>
      <c r="AV689" s="410"/>
      <c r="AW689" s="410"/>
      <c r="AX689" s="410"/>
      <c r="AY689" s="410"/>
      <c r="AZ689" s="410"/>
      <c r="BA689" s="410"/>
      <c r="BB689" s="410"/>
      <c r="BC689" s="410"/>
      <c r="BD689" s="410"/>
      <c r="BE689" s="410"/>
      <c r="BF689" s="410"/>
      <c r="BG689" s="410"/>
      <c r="BH689" s="410"/>
      <c r="BI689" s="410"/>
      <c r="BJ689" s="410"/>
      <c r="BK689" s="410"/>
      <c r="BL689" s="410"/>
      <c r="BM689" s="410"/>
      <c r="BN689" s="410"/>
      <c r="BO689" s="410"/>
      <c r="BP689" s="410"/>
      <c r="BQ689" s="410"/>
      <c r="BR689" s="410"/>
      <c r="BS689" s="410"/>
      <c r="BT689" s="410"/>
      <c r="BU689" s="410"/>
      <c r="BV689" s="410"/>
      <c r="BW689" s="410"/>
      <c r="BX689" s="410"/>
      <c r="BY689" s="410"/>
      <c r="BZ689" s="410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10"/>
      <c r="C690" s="410"/>
      <c r="D690" s="410"/>
      <c r="E690" s="410"/>
      <c r="F690" s="410"/>
      <c r="G690" s="410"/>
      <c r="H690" s="410"/>
      <c r="I690" s="410"/>
      <c r="J690" s="410"/>
      <c r="K690" s="410"/>
      <c r="L690" s="410"/>
      <c r="M690" s="410"/>
      <c r="N690" s="410"/>
      <c r="O690" s="410"/>
      <c r="P690" s="410"/>
      <c r="Q690" s="410"/>
      <c r="R690" s="410"/>
      <c r="S690" s="410"/>
      <c r="T690" s="410"/>
      <c r="U690" s="410"/>
      <c r="V690" s="410"/>
      <c r="W690" s="410"/>
      <c r="X690" s="410"/>
      <c r="Y690" s="410"/>
      <c r="Z690" s="410"/>
      <c r="AA690" s="410"/>
      <c r="AB690" s="410"/>
      <c r="AC690" s="410"/>
      <c r="AD690" s="410"/>
      <c r="AE690" s="410"/>
      <c r="AF690" s="410"/>
      <c r="AG690" s="410"/>
      <c r="AH690" s="410"/>
      <c r="AI690" s="410"/>
      <c r="AJ690" s="410"/>
      <c r="AK690" s="410"/>
      <c r="AL690" s="410"/>
      <c r="AM690" s="410"/>
      <c r="AN690" s="410"/>
      <c r="AO690" s="410"/>
      <c r="AP690" s="410"/>
      <c r="AQ690" s="410"/>
      <c r="AR690" s="410"/>
      <c r="AS690" s="410"/>
      <c r="AT690" s="410"/>
      <c r="AU690" s="410"/>
      <c r="AV690" s="410"/>
      <c r="AW690" s="410"/>
      <c r="AX690" s="410"/>
      <c r="AY690" s="410"/>
      <c r="AZ690" s="410"/>
      <c r="BA690" s="410"/>
      <c r="BB690" s="410"/>
      <c r="BC690" s="410"/>
      <c r="BD690" s="410"/>
      <c r="BE690" s="410"/>
      <c r="BF690" s="410"/>
      <c r="BG690" s="410"/>
      <c r="BH690" s="410"/>
      <c r="BI690" s="410"/>
      <c r="BJ690" s="410"/>
      <c r="BK690" s="410"/>
      <c r="BL690" s="410"/>
      <c r="BM690" s="410"/>
      <c r="BN690" s="410"/>
      <c r="BO690" s="410"/>
      <c r="BP690" s="410"/>
      <c r="BQ690" s="410"/>
      <c r="BR690" s="410"/>
      <c r="BS690" s="410"/>
      <c r="BT690" s="410"/>
      <c r="BU690" s="410"/>
      <c r="BV690" s="410"/>
      <c r="BW690" s="410"/>
      <c r="BX690" s="410"/>
      <c r="BY690" s="410"/>
      <c r="BZ690" s="410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10"/>
      <c r="C691" s="410"/>
      <c r="D691" s="410"/>
      <c r="E691" s="410"/>
      <c r="F691" s="410"/>
      <c r="G691" s="410"/>
      <c r="H691" s="410"/>
      <c r="I691" s="410"/>
      <c r="J691" s="410"/>
      <c r="K691" s="410"/>
      <c r="L691" s="410"/>
      <c r="M691" s="410"/>
      <c r="N691" s="410"/>
      <c r="O691" s="410"/>
      <c r="P691" s="410"/>
      <c r="Q691" s="410"/>
      <c r="R691" s="410"/>
      <c r="S691" s="410"/>
      <c r="T691" s="410"/>
      <c r="U691" s="410"/>
      <c r="V691" s="410"/>
      <c r="W691" s="410"/>
      <c r="X691" s="410"/>
      <c r="Y691" s="410"/>
      <c r="Z691" s="410"/>
      <c r="AA691" s="410"/>
      <c r="AB691" s="410"/>
      <c r="AC691" s="410"/>
      <c r="AD691" s="410"/>
      <c r="AE691" s="410"/>
      <c r="AF691" s="410"/>
      <c r="AG691" s="410"/>
      <c r="AH691" s="410"/>
      <c r="AI691" s="410"/>
      <c r="AJ691" s="410"/>
      <c r="AK691" s="410"/>
      <c r="AL691" s="410"/>
      <c r="AM691" s="410"/>
      <c r="AN691" s="410"/>
      <c r="AO691" s="410"/>
      <c r="AP691" s="410"/>
      <c r="AQ691" s="410"/>
      <c r="AR691" s="410"/>
      <c r="AS691" s="410"/>
      <c r="AT691" s="410"/>
      <c r="AU691" s="410"/>
      <c r="AV691" s="410"/>
      <c r="AW691" s="410"/>
      <c r="AX691" s="410"/>
      <c r="AY691" s="410"/>
      <c r="AZ691" s="410"/>
      <c r="BA691" s="410"/>
      <c r="BB691" s="410"/>
      <c r="BC691" s="410"/>
      <c r="BD691" s="410"/>
      <c r="BE691" s="410"/>
      <c r="BF691" s="410"/>
      <c r="BG691" s="410"/>
      <c r="BH691" s="410"/>
      <c r="BI691" s="410"/>
      <c r="BJ691" s="410"/>
      <c r="BK691" s="410"/>
      <c r="BL691" s="410"/>
      <c r="BM691" s="410"/>
      <c r="BN691" s="410"/>
      <c r="BO691" s="410"/>
      <c r="BP691" s="410"/>
      <c r="BQ691" s="410"/>
      <c r="BR691" s="410"/>
      <c r="BS691" s="410"/>
      <c r="BT691" s="410"/>
      <c r="BU691" s="410"/>
      <c r="BV691" s="410"/>
      <c r="BW691" s="410"/>
      <c r="BX691" s="410"/>
      <c r="BY691" s="410"/>
      <c r="BZ691" s="410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10"/>
      <c r="C692" s="410"/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0"/>
      <c r="O692" s="410"/>
      <c r="P692" s="410"/>
      <c r="Q692" s="410"/>
      <c r="R692" s="410"/>
      <c r="S692" s="410"/>
      <c r="T692" s="410"/>
      <c r="U692" s="410"/>
      <c r="V692" s="410"/>
      <c r="W692" s="410"/>
      <c r="X692" s="410"/>
      <c r="Y692" s="410"/>
      <c r="Z692" s="410"/>
      <c r="AA692" s="410"/>
      <c r="AB692" s="410"/>
      <c r="AC692" s="410"/>
      <c r="AD692" s="410"/>
      <c r="AE692" s="410"/>
      <c r="AF692" s="410"/>
      <c r="AG692" s="410"/>
      <c r="AH692" s="410"/>
      <c r="AI692" s="410"/>
      <c r="AJ692" s="410"/>
      <c r="AK692" s="410"/>
      <c r="AL692" s="410"/>
      <c r="AM692" s="410"/>
      <c r="AN692" s="410"/>
      <c r="AO692" s="410"/>
      <c r="AP692" s="410"/>
      <c r="AQ692" s="410"/>
      <c r="AR692" s="410"/>
      <c r="AS692" s="410"/>
      <c r="AT692" s="410"/>
      <c r="AU692" s="410"/>
      <c r="AV692" s="410"/>
      <c r="AW692" s="410"/>
      <c r="AX692" s="410"/>
      <c r="AY692" s="410"/>
      <c r="AZ692" s="410"/>
      <c r="BA692" s="410"/>
      <c r="BB692" s="410"/>
      <c r="BC692" s="410"/>
      <c r="BD692" s="410"/>
      <c r="BE692" s="410"/>
      <c r="BF692" s="410"/>
      <c r="BG692" s="410"/>
      <c r="BH692" s="410"/>
      <c r="BI692" s="410"/>
      <c r="BJ692" s="410"/>
      <c r="BK692" s="410"/>
      <c r="BL692" s="410"/>
      <c r="BM692" s="410"/>
      <c r="BN692" s="410"/>
      <c r="BO692" s="410"/>
      <c r="BP692" s="410"/>
      <c r="BQ692" s="410"/>
      <c r="BR692" s="410"/>
      <c r="BS692" s="410"/>
      <c r="BT692" s="410"/>
      <c r="BU692" s="410"/>
      <c r="BV692" s="410"/>
      <c r="BW692" s="410"/>
      <c r="BX692" s="410"/>
      <c r="BY692" s="410"/>
      <c r="BZ692" s="410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  <mergeCell ref="AU558:BJ558"/>
    <mergeCell ref="BK558:BZ558"/>
    <mergeCell ref="AG559:AT559"/>
    <mergeCell ref="AU559:BJ559"/>
    <mergeCell ref="BK559:BZ559"/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373:BZ373"/>
    <mergeCell ref="B377:BZ377"/>
    <mergeCell ref="B381:AA382"/>
    <mergeCell ref="B418:BZ418"/>
    <mergeCell ref="B376:BZ376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567:AF567"/>
    <mergeCell ref="B566:AF566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B546:AQ546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5:AF565"/>
    <mergeCell ref="AG561:AT561"/>
    <mergeCell ref="AU561:BJ561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01:BZ601"/>
    <mergeCell ref="B602:BZ602"/>
    <mergeCell ref="B592:BZ592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B358:BZ358"/>
    <mergeCell ref="B359:BZ359"/>
    <mergeCell ref="B372:BZ37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40:BZ240"/>
    <mergeCell ref="B300:BZ300"/>
    <mergeCell ref="B296:BZ296"/>
    <mergeCell ref="B297:BZ297"/>
    <mergeCell ref="B285:BZ285"/>
    <mergeCell ref="B286:BZ286"/>
    <mergeCell ref="B292:BZ292"/>
    <mergeCell ref="B279:BZ279"/>
    <mergeCell ref="B272:BZ272"/>
    <mergeCell ref="B278:BZ278"/>
    <mergeCell ref="B273:BZ273"/>
    <mergeCell ref="B275:BZ275"/>
    <mergeCell ref="B276:BZ276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164:BZ164"/>
    <mergeCell ref="B197:BZ197"/>
    <mergeCell ref="B165:BZ165"/>
    <mergeCell ref="B191:BZ191"/>
    <mergeCell ref="B192:BZ192"/>
    <mergeCell ref="B189:BZ189"/>
    <mergeCell ref="B221:BZ221"/>
    <mergeCell ref="B216:BZ216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126:BZ126"/>
    <mergeCell ref="BF114:BP114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B270:BZ270"/>
    <mergeCell ref="B238:BZ238"/>
    <mergeCell ref="B274:BZ274"/>
    <mergeCell ref="B217:BZ217"/>
    <mergeCell ref="B220:BZ220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141:BZ141"/>
    <mergeCell ref="B138:BZ138"/>
    <mergeCell ref="B139:BZ139"/>
    <mergeCell ref="AU146:BE147"/>
    <mergeCell ref="B162:BZ162"/>
    <mergeCell ref="B173:BZ173"/>
    <mergeCell ref="BQ146:BZ147"/>
    <mergeCell ref="B124:BZ124"/>
    <mergeCell ref="B129:BZ129"/>
    <mergeCell ref="B134:BZ134"/>
    <mergeCell ref="B122:BZ122"/>
    <mergeCell ref="AU116:BE116"/>
    <mergeCell ref="B117:AT117"/>
    <mergeCell ref="BQ117:BZ117"/>
    <mergeCell ref="BQ118:BZ118"/>
    <mergeCell ref="BF117:BP117"/>
    <mergeCell ref="B115:AT115"/>
    <mergeCell ref="BQ116:BZ116"/>
    <mergeCell ref="B128:BZ128"/>
    <mergeCell ref="B121:AT121"/>
    <mergeCell ref="AU118:BE118"/>
    <mergeCell ref="BF115:BP115"/>
    <mergeCell ref="AU121:BE121"/>
    <mergeCell ref="B84:AA84"/>
    <mergeCell ref="AB84:BC84"/>
    <mergeCell ref="BQ112:BZ112"/>
    <mergeCell ref="B120:AT120"/>
    <mergeCell ref="BQ115:BZ115"/>
    <mergeCell ref="B98:BZ98"/>
    <mergeCell ref="C86:BZ86"/>
    <mergeCell ref="AU110:BE111"/>
    <mergeCell ref="B109:BZ109"/>
    <mergeCell ref="BQ113:BZ113"/>
    <mergeCell ref="B118:AT118"/>
    <mergeCell ref="B123:BZ123"/>
    <mergeCell ref="BF118:BP118"/>
    <mergeCell ref="AU120:BE120"/>
    <mergeCell ref="BQ119:BZ119"/>
    <mergeCell ref="B85:BZ85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M486:AA486"/>
    <mergeCell ref="AB486:AN486"/>
    <mergeCell ref="M496:AA496"/>
    <mergeCell ref="AO496:AY496"/>
    <mergeCell ref="B495:L495"/>
    <mergeCell ref="BO505:BZ505"/>
    <mergeCell ref="M504:W504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B648:AJ650"/>
    <mergeCell ref="BM652:BZ652"/>
    <mergeCell ref="B630:BZ630"/>
    <mergeCell ref="B631:BZ631"/>
    <mergeCell ref="B651:Z651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Q110:BZ111"/>
    <mergeCell ref="B102:BZ102"/>
    <mergeCell ref="BF113:BP113"/>
    <mergeCell ref="AB82:BC82"/>
    <mergeCell ref="B92:BZ92"/>
    <mergeCell ref="AU113:BE113"/>
    <mergeCell ref="B89:BZ89"/>
    <mergeCell ref="B101:BZ101"/>
    <mergeCell ref="AU119:BE119"/>
    <mergeCell ref="B131:BZ131"/>
    <mergeCell ref="BF120:BP120"/>
    <mergeCell ref="BF121:BP121"/>
    <mergeCell ref="B116:AT116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38:AI38"/>
    <mergeCell ref="B79:AA79"/>
    <mergeCell ref="BD80:BZ80"/>
    <mergeCell ref="B50:BZ50"/>
    <mergeCell ref="B51:BZ51"/>
    <mergeCell ref="AD69:BZ69"/>
    <mergeCell ref="B74:AA74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O488:BZ488"/>
    <mergeCell ref="BO489:BZ489"/>
    <mergeCell ref="AZ486:BN486"/>
    <mergeCell ref="AO486:AY486"/>
    <mergeCell ref="B506:L506"/>
    <mergeCell ref="M506:W506"/>
    <mergeCell ref="B110:AT111"/>
    <mergeCell ref="AU115:BE115"/>
    <mergeCell ref="AU117:BE117"/>
    <mergeCell ref="AU114:BE114"/>
    <mergeCell ref="B629:BZ629"/>
    <mergeCell ref="AY651:BL651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52:AJ652"/>
    <mergeCell ref="AK652:AX652"/>
    <mergeCell ref="AY652:BL652"/>
    <mergeCell ref="B636:BZ636"/>
    <mergeCell ref="AR546:BZ546"/>
    <mergeCell ref="B657:AJ657"/>
    <mergeCell ref="AK657:AX657"/>
    <mergeCell ref="BM651:BZ651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X500:AJ500"/>
    <mergeCell ref="AK500:AV500"/>
    <mergeCell ref="B499:L499"/>
    <mergeCell ref="M499:W499"/>
    <mergeCell ref="X499:AJ499"/>
    <mergeCell ref="BO498:BZ498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B461:BZ461"/>
    <mergeCell ref="BG430:BZ430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432:AL432"/>
    <mergeCell ref="BO462:BZ462"/>
    <mergeCell ref="BO463:BZ463"/>
    <mergeCell ref="Q463:AE463"/>
    <mergeCell ref="AF463:AV463"/>
    <mergeCell ref="B462:P462"/>
    <mergeCell ref="Q462:AE462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  <mergeCell ref="AB83:BC83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2018-04-11T12:10:30Z</dcterms:modified>
</cp:coreProperties>
</file>