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<sst xmlns="http://schemas.openxmlformats.org/spreadsheetml/2006/main" count="963" uniqueCount="203">
  <si>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</si>
  <si>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</si>
  <si>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</si>
  <si>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</si>
  <si>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</si>
  <si>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</si>
  <si>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</si>
  <si>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</si>
  <si>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</si>
  <si>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</si>
  <si>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</si>
  <si>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</si>
  <si>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</si>
  <si>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</si>
  <si>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</si>
  <si>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</si>
  <si>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</si>
  <si>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</si>
  <si>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</si>
  <si>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</si>
  <si>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</si>
  <si>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</si>
  <si>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</si>
  <si>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</si>
  <si>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</si>
  <si>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</si>
  <si>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</si>
  <si>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</si>
  <si>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</si>
  <si>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</si>
  <si>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</si>
  <si>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</si>
  <si>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</si>
  <si>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</si>
  <si>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</si>
  <si>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</si>
  <si>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</si>
  <si>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</si>
  <si>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</si>
  <si>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</si>
  <si>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</si>
  <si>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</si>
  <si>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</si>
  <si>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</si>
  <si>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</si>
  <si>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</si>
  <si>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</si>
  <si>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</si>
  <si>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</si>
  <si>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</si>
  <si>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</si>
  <si>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</si>
  <si>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</si>
  <si>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</si>
  <si>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</si>
  <si>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</si>
  <si>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</si>
  <si>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</si>
  <si>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</si>
  <si>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</si>
  <si>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</si>
  <si>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</si>
  <si>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</si>
  <si>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</si>
  <si>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</si>
  <si>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</si>
  <si>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</si>
  <si>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</si>
  <si>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</si>
  <si>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</si>
  <si>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</si>
  <si>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</si>
  <si>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</si>
  <si>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</si>
  <si>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</si>
  <si>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</si>
  <si>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</si>
  <si>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</si>
  <si>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</si>
  <si>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</si>
  <si>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</si>
  <si>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</si>
  <si>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</si>
  <si>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</si>
  <si>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</si>
  <si>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</si>
  <si>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</si>
  <si>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</si>
  <si>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</si>
  <si>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</si>
  <si>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</si>
  <si>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</si>
  <si>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</si>
  <si>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</si>
  <si>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</si>
  <si>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</si>
  <si>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</si>
  <si>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</si>
  <si>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</si>
  <si>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</si>
  <si>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</si>
  <si>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</si>
  <si>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</si>
  <si>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</si>
  <si>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</si>
  <si>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</si>
  <si>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</si>
  <si>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</si>
  <si>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</si>
  <si>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</si>
  <si>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</si>
  <si>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</si>
  <si>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</si>
  <si>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</si>
  <si>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</si>
  <si>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</si>
  <si>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</si>
  <si>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</si>
  <si>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</si>
  <si>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</si>
  <si>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</si>
  <si>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</si>
  <si>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</si>
  <si>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</si>
  <si>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</si>
  <si>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</si>
  <si>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</si>
  <si>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</si>
  <si>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</si>
  <si>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</si>
  <si>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</si>
  <si>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</si>
  <si>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</si>
  <si>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</si>
  <si>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</si>
  <si>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</si>
  <si>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</si>
  <si>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</si>
  <si>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</si>
  <si>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</si>
  <si>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</si>
  <si>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</si>
  <si>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</si>
  <si>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</si>
  <si>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</si>
  <si>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</si>
  <si>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</si>
  <si>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</si>
  <si>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</si>
  <si>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</si>
  <si>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</si>
  <si>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</si>
  <si>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</si>
  <si>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</si>
  <si>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</si>
  <si>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</si>
  <si>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</si>
  <si>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</si>
  <si>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</si>
  <si>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</si>
  <si>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</si>
  <si>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</si>
  <si>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</si>
  <si>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</si>
  <si>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</si>
  <si>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</si>
  <si>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</si>
  <si>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</si>
  <si>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</si>
  <si>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</si>
  <si>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</si>
  <si>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</si>
  <si>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</si>
  <si>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</si>
  <si>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</si>
  <si>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</si>
  <si>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</si>
  <si>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</si>
  <si>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</si>
  <si>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</si>
  <si>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</si>
  <si>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</si>
  <si>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</si>
  <si>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</si>
  <si>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</si>
  <si>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</si>
  <si>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</si>
  <si>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</si>
  <si>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</si>
  <si>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</si>
  <si>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</si>
  <si>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</si>
  <si>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</si>
  <si>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</si>
  <si>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</si>
  <si>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</si>
  <si>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</si>
  <si>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</si>
  <si>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</si>
  <si>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</si>
  <si>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</si>
  <si>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</si>
  <si>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Zykon s.r.o., Nábrežná 36, 940 01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</si>
</sst>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497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2" t="s">
        <v>119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4</v>
      </c>
      <c r="AC2" s="170"/>
      <c r="AD2" s="169">
        <v>7</v>
      </c>
      <c r="AE2" s="170"/>
      <c r="AF2" s="169">
        <v>4</v>
      </c>
      <c r="AG2" s="171"/>
      <c r="AH2" s="170"/>
      <c r="AI2" s="169">
        <v>1</v>
      </c>
      <c r="AJ2" s="170"/>
      <c r="AK2" s="169">
        <v>9</v>
      </c>
      <c r="AL2" s="170"/>
      <c r="AM2" s="169">
        <v>0</v>
      </c>
      <c r="AN2" s="170"/>
      <c r="AO2" s="169">
        <v>0</v>
      </c>
      <c r="AP2" s="170"/>
      <c r="AQ2" s="169">
        <v>8</v>
      </c>
      <c r="AR2" s="170"/>
      <c r="AW2" s="30"/>
      <c r="AX2" s="2" t="s">
        <v>93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3</v>
      </c>
      <c r="BJ2" s="170"/>
      <c r="BK2" s="169">
        <v>8</v>
      </c>
      <c r="BL2" s="170"/>
      <c r="BM2" s="169">
        <v>6</v>
      </c>
      <c r="BN2" s="170"/>
      <c r="BO2" s="169">
        <v>3</v>
      </c>
      <c r="BP2" s="170"/>
      <c r="BQ2" s="169">
        <v>3</v>
      </c>
      <c r="BR2" s="170"/>
      <c r="BS2" s="169">
        <v>6</v>
      </c>
      <c r="BT2" s="170"/>
      <c r="BU2" s="169">
        <v>9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8" t="s">
        <v>195</v>
      </c>
      <c r="K14" s="108"/>
      <c r="L14" s="108"/>
      <c r="M14" s="108"/>
      <c r="N14" s="10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5" t="s">
        <v>85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0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2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215" t="s">
        <v>86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5" t="s">
        <v>84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0" t="s">
        <v>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2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  <c r="BT25" s="183"/>
      <c r="BU25" s="183"/>
      <c r="BV25" s="183"/>
      <c r="BW25" s="183"/>
      <c r="BX25" s="183"/>
      <c r="BY25" s="183"/>
      <c r="BZ25" s="184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2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4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2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4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2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3"/>
      <c r="BN28" s="183"/>
      <c r="BO28" s="183"/>
      <c r="BP28" s="183"/>
      <c r="BQ28" s="183"/>
      <c r="BR28" s="183"/>
      <c r="BS28" s="183"/>
      <c r="BT28" s="183"/>
      <c r="BU28" s="183"/>
      <c r="BV28" s="183"/>
      <c r="BW28" s="183"/>
      <c r="BX28" s="183"/>
      <c r="BY28" s="183"/>
      <c r="BZ28" s="184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2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3"/>
      <c r="BN29" s="183"/>
      <c r="BO29" s="183"/>
      <c r="BP29" s="183"/>
      <c r="BQ29" s="183"/>
      <c r="BR29" s="183"/>
      <c r="BS29" s="183"/>
      <c r="BT29" s="183"/>
      <c r="BU29" s="183"/>
      <c r="BV29" s="183"/>
      <c r="BW29" s="183"/>
      <c r="BX29" s="183"/>
      <c r="BY29" s="183"/>
      <c r="BZ29" s="184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2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3"/>
      <c r="BZ30" s="184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2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3"/>
      <c r="BN31" s="183"/>
      <c r="BO31" s="183"/>
      <c r="BP31" s="183"/>
      <c r="BQ31" s="183"/>
      <c r="BR31" s="183"/>
      <c r="BS31" s="183"/>
      <c r="BT31" s="183"/>
      <c r="BU31" s="183"/>
      <c r="BV31" s="183"/>
      <c r="BW31" s="183"/>
      <c r="BX31" s="183"/>
      <c r="BY31" s="183"/>
      <c r="BZ31" s="184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2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3"/>
      <c r="BN32" s="183"/>
      <c r="BO32" s="183"/>
      <c r="BP32" s="183"/>
      <c r="BQ32" s="183"/>
      <c r="BR32" s="183"/>
      <c r="BS32" s="183"/>
      <c r="BT32" s="183"/>
      <c r="BU32" s="183"/>
      <c r="BV32" s="183"/>
      <c r="BW32" s="183"/>
      <c r="BX32" s="183"/>
      <c r="BY32" s="183"/>
      <c r="BZ32" s="184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2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3"/>
      <c r="BQ33" s="183"/>
      <c r="BR33" s="183"/>
      <c r="BS33" s="183"/>
      <c r="BT33" s="183"/>
      <c r="BU33" s="183"/>
      <c r="BV33" s="183"/>
      <c r="BW33" s="183"/>
      <c r="BX33" s="183"/>
      <c r="BY33" s="183"/>
      <c r="BZ33" s="184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98">
        <v>2017</v>
      </c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100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157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101">
        <v>0</v>
      </c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3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7" t="s">
        <v>2</v>
      </c>
      <c r="P68" s="97"/>
      <c r="Q68" s="97"/>
      <c r="R68" s="97"/>
      <c r="S68" s="97"/>
      <c r="T68" s="97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6" t="s">
        <v>122</v>
      </c>
      <c r="C74" s="197"/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  <c r="AA74" s="198"/>
      <c r="AB74" s="196" t="s">
        <v>70</v>
      </c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8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9" t="s">
        <v>71</v>
      </c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  <c r="AA75" s="201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2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4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2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4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2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4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4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2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4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4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2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4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40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2"/>
      <c r="BD84" s="240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2" t="s">
        <v>171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6" t="s">
        <v>89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  <c r="BY95" s="96"/>
      <c r="BZ95" s="96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9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  <c r="AO112" s="200"/>
      <c r="AP112" s="200"/>
      <c r="AQ112" s="200"/>
      <c r="AR112" s="200"/>
      <c r="AS112" s="200"/>
      <c r="AT112" s="201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0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2"/>
      <c r="AU113" s="202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4"/>
      <c r="BF113" s="185"/>
      <c r="BG113" s="186"/>
      <c r="BH113" s="186"/>
      <c r="BI113" s="186"/>
      <c r="BJ113" s="186"/>
      <c r="BK113" s="186"/>
      <c r="BL113" s="186"/>
      <c r="BM113" s="186"/>
      <c r="BN113" s="186"/>
      <c r="BO113" s="186"/>
      <c r="BP113" s="187"/>
      <c r="BQ113" s="193"/>
      <c r="BR113" s="194"/>
      <c r="BS113" s="194"/>
      <c r="BT113" s="194"/>
      <c r="BU113" s="194"/>
      <c r="BV113" s="194"/>
      <c r="BW113" s="194"/>
      <c r="BX113" s="194"/>
      <c r="BY113" s="194"/>
      <c r="BZ113" s="19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0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2"/>
      <c r="AU114" s="202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4"/>
      <c r="BF114" s="185"/>
      <c r="BG114" s="186"/>
      <c r="BH114" s="186"/>
      <c r="BI114" s="186"/>
      <c r="BJ114" s="186"/>
      <c r="BK114" s="186"/>
      <c r="BL114" s="186"/>
      <c r="BM114" s="186"/>
      <c r="BN114" s="186"/>
      <c r="BO114" s="186"/>
      <c r="BP114" s="187"/>
      <c r="BQ114" s="193"/>
      <c r="BR114" s="194"/>
      <c r="BS114" s="194"/>
      <c r="BT114" s="194"/>
      <c r="BU114" s="194"/>
      <c r="BV114" s="194"/>
      <c r="BW114" s="194"/>
      <c r="BX114" s="194"/>
      <c r="BY114" s="194"/>
      <c r="BZ114" s="19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0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2"/>
      <c r="AU115" s="202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4"/>
      <c r="BF115" s="185"/>
      <c r="BG115" s="186"/>
      <c r="BH115" s="186"/>
      <c r="BI115" s="186"/>
      <c r="BJ115" s="186"/>
      <c r="BK115" s="186"/>
      <c r="BL115" s="186"/>
      <c r="BM115" s="186"/>
      <c r="BN115" s="186"/>
      <c r="BO115" s="186"/>
      <c r="BP115" s="187"/>
      <c r="BQ115" s="193"/>
      <c r="BR115" s="194"/>
      <c r="BS115" s="194"/>
      <c r="BT115" s="194"/>
      <c r="BU115" s="194"/>
      <c r="BV115" s="194"/>
      <c r="BW115" s="194"/>
      <c r="BX115" s="194"/>
      <c r="BY115" s="194"/>
      <c r="BZ115" s="19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0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2"/>
      <c r="AU116" s="202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4"/>
      <c r="BF116" s="185"/>
      <c r="BG116" s="186"/>
      <c r="BH116" s="186"/>
      <c r="BI116" s="186"/>
      <c r="BJ116" s="186"/>
      <c r="BK116" s="186"/>
      <c r="BL116" s="186"/>
      <c r="BM116" s="186"/>
      <c r="BN116" s="186"/>
      <c r="BO116" s="186"/>
      <c r="BP116" s="187"/>
      <c r="BQ116" s="193"/>
      <c r="BR116" s="194"/>
      <c r="BS116" s="194"/>
      <c r="BT116" s="194"/>
      <c r="BU116" s="194"/>
      <c r="BV116" s="194"/>
      <c r="BW116" s="194"/>
      <c r="BX116" s="194"/>
      <c r="BY116" s="194"/>
      <c r="BZ116" s="19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0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2"/>
      <c r="AU117" s="202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4"/>
      <c r="BF117" s="185"/>
      <c r="BG117" s="186"/>
      <c r="BH117" s="186"/>
      <c r="BI117" s="186"/>
      <c r="BJ117" s="186"/>
      <c r="BK117" s="186"/>
      <c r="BL117" s="186"/>
      <c r="BM117" s="186"/>
      <c r="BN117" s="186"/>
      <c r="BO117" s="186"/>
      <c r="BP117" s="187"/>
      <c r="BQ117" s="193"/>
      <c r="BR117" s="194"/>
      <c r="BS117" s="194"/>
      <c r="BT117" s="194"/>
      <c r="BU117" s="194"/>
      <c r="BV117" s="194"/>
      <c r="BW117" s="194"/>
      <c r="BX117" s="194"/>
      <c r="BY117" s="194"/>
      <c r="BZ117" s="19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0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2"/>
      <c r="AU118" s="202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4"/>
      <c r="BF118" s="185"/>
      <c r="BG118" s="186"/>
      <c r="BH118" s="186"/>
      <c r="BI118" s="186"/>
      <c r="BJ118" s="186"/>
      <c r="BK118" s="186"/>
      <c r="BL118" s="186"/>
      <c r="BM118" s="186"/>
      <c r="BN118" s="186"/>
      <c r="BO118" s="186"/>
      <c r="BP118" s="187"/>
      <c r="BQ118" s="193"/>
      <c r="BR118" s="194"/>
      <c r="BS118" s="194"/>
      <c r="BT118" s="194"/>
      <c r="BU118" s="194"/>
      <c r="BV118" s="194"/>
      <c r="BW118" s="194"/>
      <c r="BX118" s="194"/>
      <c r="BY118" s="194"/>
      <c r="BZ118" s="19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0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2"/>
      <c r="AU119" s="202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4"/>
      <c r="BF119" s="185"/>
      <c r="BG119" s="186"/>
      <c r="BH119" s="186"/>
      <c r="BI119" s="186"/>
      <c r="BJ119" s="186"/>
      <c r="BK119" s="186"/>
      <c r="BL119" s="186"/>
      <c r="BM119" s="186"/>
      <c r="BN119" s="186"/>
      <c r="BO119" s="186"/>
      <c r="BP119" s="187"/>
      <c r="BQ119" s="193"/>
      <c r="BR119" s="194"/>
      <c r="BS119" s="194"/>
      <c r="BT119" s="194"/>
      <c r="BU119" s="194"/>
      <c r="BV119" s="194"/>
      <c r="BW119" s="194"/>
      <c r="BX119" s="194"/>
      <c r="BY119" s="194"/>
      <c r="BZ119" s="19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0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2"/>
      <c r="AU120" s="202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4"/>
      <c r="BF120" s="185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7"/>
      <c r="BQ120" s="193"/>
      <c r="BR120" s="194"/>
      <c r="BS120" s="194"/>
      <c r="BT120" s="194"/>
      <c r="BU120" s="194"/>
      <c r="BV120" s="194"/>
      <c r="BW120" s="194"/>
      <c r="BX120" s="194"/>
      <c r="BY120" s="194"/>
      <c r="BZ120" s="19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6" t="s">
        <v>90</v>
      </c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  <c r="BY126" s="96"/>
      <c r="BZ126" s="96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199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  <c r="AA148" s="200"/>
      <c r="AB148" s="200"/>
      <c r="AC148" s="200"/>
      <c r="AD148" s="200"/>
      <c r="AE148" s="200"/>
      <c r="AF148" s="200"/>
      <c r="AG148" s="200"/>
      <c r="AH148" s="200"/>
      <c r="AI148" s="200"/>
      <c r="AJ148" s="200"/>
      <c r="AK148" s="200"/>
      <c r="AL148" s="200"/>
      <c r="AM148" s="200"/>
      <c r="AN148" s="200"/>
      <c r="AO148" s="200"/>
      <c r="AP148" s="200"/>
      <c r="AQ148" s="200"/>
      <c r="AR148" s="200"/>
      <c r="AS148" s="200"/>
      <c r="AT148" s="201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0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2"/>
      <c r="AU149" s="202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4"/>
      <c r="BF149" s="185"/>
      <c r="BG149" s="186"/>
      <c r="BH149" s="186"/>
      <c r="BI149" s="186"/>
      <c r="BJ149" s="186"/>
      <c r="BK149" s="186"/>
      <c r="BL149" s="186"/>
      <c r="BM149" s="186"/>
      <c r="BN149" s="186"/>
      <c r="BO149" s="186"/>
      <c r="BP149" s="187"/>
      <c r="BQ149" s="193"/>
      <c r="BR149" s="194"/>
      <c r="BS149" s="194"/>
      <c r="BT149" s="194"/>
      <c r="BU149" s="194"/>
      <c r="BV149" s="194"/>
      <c r="BW149" s="194"/>
      <c r="BX149" s="194"/>
      <c r="BY149" s="194"/>
      <c r="BZ149" s="19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0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2"/>
      <c r="AU150" s="202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4"/>
      <c r="BF150" s="185"/>
      <c r="BG150" s="186"/>
      <c r="BH150" s="186"/>
      <c r="BI150" s="186"/>
      <c r="BJ150" s="186"/>
      <c r="BK150" s="186"/>
      <c r="BL150" s="186"/>
      <c r="BM150" s="186"/>
      <c r="BN150" s="186"/>
      <c r="BO150" s="186"/>
      <c r="BP150" s="187"/>
      <c r="BQ150" s="193"/>
      <c r="BR150" s="194"/>
      <c r="BS150" s="194"/>
      <c r="BT150" s="194"/>
      <c r="BU150" s="194"/>
      <c r="BV150" s="194"/>
      <c r="BW150" s="194"/>
      <c r="BX150" s="194"/>
      <c r="BY150" s="194"/>
      <c r="BZ150" s="19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0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2"/>
      <c r="AU151" s="202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4"/>
      <c r="BF151" s="185"/>
      <c r="BG151" s="186"/>
      <c r="BH151" s="186"/>
      <c r="BI151" s="186"/>
      <c r="BJ151" s="186"/>
      <c r="BK151" s="186"/>
      <c r="BL151" s="186"/>
      <c r="BM151" s="186"/>
      <c r="BN151" s="186"/>
      <c r="BO151" s="186"/>
      <c r="BP151" s="187"/>
      <c r="BQ151" s="193"/>
      <c r="BR151" s="194"/>
      <c r="BS151" s="194"/>
      <c r="BT151" s="194"/>
      <c r="BU151" s="194"/>
      <c r="BV151" s="194"/>
      <c r="BW151" s="194"/>
      <c r="BX151" s="194"/>
      <c r="BY151" s="194"/>
      <c r="BZ151" s="19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0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2"/>
      <c r="AU152" s="202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4"/>
      <c r="BF152" s="185"/>
      <c r="BG152" s="186"/>
      <c r="BH152" s="186"/>
      <c r="BI152" s="186"/>
      <c r="BJ152" s="186"/>
      <c r="BK152" s="186"/>
      <c r="BL152" s="186"/>
      <c r="BM152" s="186"/>
      <c r="BN152" s="186"/>
      <c r="BO152" s="186"/>
      <c r="BP152" s="187"/>
      <c r="BQ152" s="193"/>
      <c r="BR152" s="194"/>
      <c r="BS152" s="194"/>
      <c r="BT152" s="194"/>
      <c r="BU152" s="194"/>
      <c r="BV152" s="194"/>
      <c r="BW152" s="194"/>
      <c r="BX152" s="194"/>
      <c r="BY152" s="194"/>
      <c r="BZ152" s="19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0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2"/>
      <c r="AU153" s="202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4"/>
      <c r="BF153" s="185"/>
      <c r="BG153" s="186"/>
      <c r="BH153" s="186"/>
      <c r="BI153" s="186"/>
      <c r="BJ153" s="186"/>
      <c r="BK153" s="186"/>
      <c r="BL153" s="186"/>
      <c r="BM153" s="186"/>
      <c r="BN153" s="186"/>
      <c r="BO153" s="186"/>
      <c r="BP153" s="187"/>
      <c r="BQ153" s="193"/>
      <c r="BR153" s="194"/>
      <c r="BS153" s="194"/>
      <c r="BT153" s="194"/>
      <c r="BU153" s="194"/>
      <c r="BV153" s="194"/>
      <c r="BW153" s="194"/>
      <c r="BX153" s="194"/>
      <c r="BY153" s="194"/>
      <c r="BZ153" s="19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0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2"/>
      <c r="AU154" s="202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4"/>
      <c r="BF154" s="185"/>
      <c r="BG154" s="186"/>
      <c r="BH154" s="186"/>
      <c r="BI154" s="186"/>
      <c r="BJ154" s="186"/>
      <c r="BK154" s="186"/>
      <c r="BL154" s="186"/>
      <c r="BM154" s="186"/>
      <c r="BN154" s="186"/>
      <c r="BO154" s="186"/>
      <c r="BP154" s="187"/>
      <c r="BQ154" s="193"/>
      <c r="BR154" s="194"/>
      <c r="BS154" s="194"/>
      <c r="BT154" s="194"/>
      <c r="BU154" s="194"/>
      <c r="BV154" s="194"/>
      <c r="BW154" s="194"/>
      <c r="BX154" s="194"/>
      <c r="BY154" s="194"/>
      <c r="BZ154" s="19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0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2"/>
      <c r="AU155" s="202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4"/>
      <c r="BF155" s="185"/>
      <c r="BG155" s="186"/>
      <c r="BH155" s="186"/>
      <c r="BI155" s="186"/>
      <c r="BJ155" s="186"/>
      <c r="BK155" s="186"/>
      <c r="BL155" s="186"/>
      <c r="BM155" s="186"/>
      <c r="BN155" s="186"/>
      <c r="BO155" s="186"/>
      <c r="BP155" s="187"/>
      <c r="BQ155" s="193"/>
      <c r="BR155" s="194"/>
      <c r="BS155" s="194"/>
      <c r="BT155" s="194"/>
      <c r="BU155" s="194"/>
      <c r="BV155" s="194"/>
      <c r="BW155" s="194"/>
      <c r="BX155" s="194"/>
      <c r="BY155" s="194"/>
      <c r="BZ155" s="19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0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2"/>
      <c r="AU156" s="202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4"/>
      <c r="BF156" s="185"/>
      <c r="BG156" s="186"/>
      <c r="BH156" s="186"/>
      <c r="BI156" s="186"/>
      <c r="BJ156" s="186"/>
      <c r="BK156" s="186"/>
      <c r="BL156" s="186"/>
      <c r="BM156" s="186"/>
      <c r="BN156" s="186"/>
      <c r="BO156" s="186"/>
      <c r="BP156" s="187"/>
      <c r="BQ156" s="193"/>
      <c r="BR156" s="194"/>
      <c r="BS156" s="194"/>
      <c r="BT156" s="194"/>
      <c r="BU156" s="194"/>
      <c r="BV156" s="194"/>
      <c r="BW156" s="194"/>
      <c r="BX156" s="194"/>
      <c r="BY156" s="194"/>
      <c r="BZ156" s="19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6" t="s">
        <v>17</v>
      </c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  <c r="BH204" s="96"/>
      <c r="BI204" s="96"/>
      <c r="BJ204" s="96"/>
      <c r="BK204" s="96"/>
      <c r="BL204" s="96"/>
      <c r="BM204" s="96"/>
      <c r="BN204" s="96"/>
      <c r="BO204" s="96"/>
      <c r="BP204" s="96"/>
      <c r="BQ204" s="96"/>
      <c r="BR204" s="96"/>
      <c r="BS204" s="96"/>
      <c r="BT204" s="96"/>
      <c r="BU204" s="96"/>
      <c r="BV204" s="96"/>
      <c r="BW204" s="96"/>
      <c r="BX204" s="96"/>
      <c r="BY204" s="96"/>
      <c r="BZ204" s="96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6" t="s">
        <v>18</v>
      </c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  <c r="BH205" s="96"/>
      <c r="BI205" s="96"/>
      <c r="BJ205" s="96"/>
      <c r="BK205" s="96"/>
      <c r="BL205" s="96"/>
      <c r="BM205" s="96"/>
      <c r="BN205" s="96"/>
      <c r="BO205" s="96"/>
      <c r="BP205" s="96"/>
      <c r="BQ205" s="96"/>
      <c r="BR205" s="96"/>
      <c r="BS205" s="96"/>
      <c r="BT205" s="96"/>
      <c r="BU205" s="96"/>
      <c r="BV205" s="96"/>
      <c r="BW205" s="96"/>
      <c r="BX205" s="96"/>
      <c r="BY205" s="96"/>
      <c r="BZ205" s="96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6" t="s">
        <v>19</v>
      </c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  <c r="BH206" s="96"/>
      <c r="BI206" s="96"/>
      <c r="BJ206" s="96"/>
      <c r="BK206" s="96"/>
      <c r="BL206" s="96"/>
      <c r="BM206" s="96"/>
      <c r="BN206" s="96"/>
      <c r="BO206" s="96"/>
      <c r="BP206" s="96"/>
      <c r="BQ206" s="96"/>
      <c r="BR206" s="96"/>
      <c r="BS206" s="96"/>
      <c r="BT206" s="96"/>
      <c r="BU206" s="96"/>
      <c r="BV206" s="96"/>
      <c r="BW206" s="96"/>
      <c r="BX206" s="96"/>
      <c r="BY206" s="96"/>
      <c r="BZ206" s="96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  <c r="BH207" s="96"/>
      <c r="BI207" s="96"/>
      <c r="BJ207" s="96"/>
      <c r="BK207" s="96"/>
      <c r="BL207" s="96"/>
      <c r="BM207" s="96"/>
      <c r="BN207" s="96"/>
      <c r="BO207" s="96"/>
      <c r="BP207" s="96"/>
      <c r="BQ207" s="96"/>
      <c r="BR207" s="96"/>
      <c r="BS207" s="96"/>
      <c r="BT207" s="96"/>
      <c r="BU207" s="96"/>
      <c r="BV207" s="96"/>
      <c r="BW207" s="96"/>
      <c r="BX207" s="96"/>
      <c r="BY207" s="96"/>
      <c r="BZ207" s="96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  <c r="BH208" s="96"/>
      <c r="BI208" s="96"/>
      <c r="BJ208" s="96"/>
      <c r="BK208" s="96"/>
      <c r="BL208" s="96"/>
      <c r="BM208" s="96"/>
      <c r="BN208" s="96"/>
      <c r="BO208" s="96"/>
      <c r="BP208" s="96"/>
      <c r="BQ208" s="96"/>
      <c r="BR208" s="96"/>
      <c r="BS208" s="96"/>
      <c r="BT208" s="96"/>
      <c r="BU208" s="96"/>
      <c r="BV208" s="96"/>
      <c r="BW208" s="96"/>
      <c r="BX208" s="96"/>
      <c r="BY208" s="96"/>
      <c r="BZ208" s="96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  <c r="BH209" s="96"/>
      <c r="BI209" s="96"/>
      <c r="BJ209" s="96"/>
      <c r="BK209" s="96"/>
      <c r="BL209" s="96"/>
      <c r="BM209" s="96"/>
      <c r="BN209" s="96"/>
      <c r="BO209" s="96"/>
      <c r="BP209" s="96"/>
      <c r="BQ209" s="96"/>
      <c r="BR209" s="96"/>
      <c r="BS209" s="96"/>
      <c r="BT209" s="96"/>
      <c r="BU209" s="96"/>
      <c r="BV209" s="96"/>
      <c r="BW209" s="96"/>
      <c r="BX209" s="96"/>
      <c r="BY209" s="96"/>
      <c r="BZ209" s="96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  <c r="BH210" s="96"/>
      <c r="BI210" s="96"/>
      <c r="BJ210" s="96"/>
      <c r="BK210" s="96"/>
      <c r="BL210" s="96"/>
      <c r="BM210" s="96"/>
      <c r="BN210" s="96"/>
      <c r="BO210" s="96"/>
      <c r="BP210" s="96"/>
      <c r="BQ210" s="96"/>
      <c r="BR210" s="96"/>
      <c r="BS210" s="96"/>
      <c r="BT210" s="96"/>
      <c r="BU210" s="96"/>
      <c r="BV210" s="96"/>
      <c r="BW210" s="96"/>
      <c r="BX210" s="96"/>
      <c r="BY210" s="96"/>
      <c r="BZ210" s="96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  <c r="BH211" s="96"/>
      <c r="BI211" s="96"/>
      <c r="BJ211" s="96"/>
      <c r="BK211" s="96"/>
      <c r="BL211" s="96"/>
      <c r="BM211" s="96"/>
      <c r="BN211" s="96"/>
      <c r="BO211" s="96"/>
      <c r="BP211" s="96"/>
      <c r="BQ211" s="96"/>
      <c r="BR211" s="96"/>
      <c r="BS211" s="96"/>
      <c r="BT211" s="96"/>
      <c r="BU211" s="96"/>
      <c r="BV211" s="96"/>
      <c r="BW211" s="96"/>
      <c r="BX211" s="96"/>
      <c r="BY211" s="96"/>
      <c r="BZ211" s="96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  <c r="BH212" s="96"/>
      <c r="BI212" s="96"/>
      <c r="BJ212" s="96"/>
      <c r="BK212" s="96"/>
      <c r="BL212" s="96"/>
      <c r="BM212" s="96"/>
      <c r="BN212" s="96"/>
      <c r="BO212" s="96"/>
      <c r="BP212" s="96"/>
      <c r="BQ212" s="96"/>
      <c r="BR212" s="96"/>
      <c r="BS212" s="96"/>
      <c r="BT212" s="96"/>
      <c r="BU212" s="96"/>
      <c r="BV212" s="96"/>
      <c r="BW212" s="96"/>
      <c r="BX212" s="96"/>
      <c r="BY212" s="96"/>
      <c r="BZ212" s="96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  <c r="BH213" s="96"/>
      <c r="BI213" s="96"/>
      <c r="BJ213" s="96"/>
      <c r="BK213" s="96"/>
      <c r="BL213" s="96"/>
      <c r="BM213" s="96"/>
      <c r="BN213" s="96"/>
      <c r="BO213" s="96"/>
      <c r="BP213" s="96"/>
      <c r="BQ213" s="96"/>
      <c r="BR213" s="96"/>
      <c r="BS213" s="96"/>
      <c r="BT213" s="96"/>
      <c r="BU213" s="96"/>
      <c r="BV213" s="96"/>
      <c r="BW213" s="96"/>
      <c r="BX213" s="96"/>
      <c r="BY213" s="96"/>
      <c r="BZ213" s="96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  <c r="BH214" s="96"/>
      <c r="BI214" s="96"/>
      <c r="BJ214" s="96"/>
      <c r="BK214" s="96"/>
      <c r="BL214" s="96"/>
      <c r="BM214" s="96"/>
      <c r="BN214" s="96"/>
      <c r="BO214" s="96"/>
      <c r="BP214" s="96"/>
      <c r="BQ214" s="96"/>
      <c r="BR214" s="96"/>
      <c r="BS214" s="96"/>
      <c r="BT214" s="96"/>
      <c r="BU214" s="96"/>
      <c r="BV214" s="96"/>
      <c r="BW214" s="96"/>
      <c r="BX214" s="96"/>
      <c r="BY214" s="96"/>
      <c r="BZ214" s="96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  <c r="BH215" s="96"/>
      <c r="BI215" s="96"/>
      <c r="BJ215" s="96"/>
      <c r="BK215" s="96"/>
      <c r="BL215" s="96"/>
      <c r="BM215" s="96"/>
      <c r="BN215" s="96"/>
      <c r="BO215" s="96"/>
      <c r="BP215" s="96"/>
      <c r="BQ215" s="96"/>
      <c r="BR215" s="96"/>
      <c r="BS215" s="96"/>
      <c r="BT215" s="96"/>
      <c r="BU215" s="96"/>
      <c r="BV215" s="96"/>
      <c r="BW215" s="96"/>
      <c r="BX215" s="96"/>
      <c r="BY215" s="96"/>
      <c r="BZ215" s="96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  <c r="BH216" s="96"/>
      <c r="BI216" s="96"/>
      <c r="BJ216" s="96"/>
      <c r="BK216" s="96"/>
      <c r="BL216" s="96"/>
      <c r="BM216" s="96"/>
      <c r="BN216" s="96"/>
      <c r="BO216" s="96"/>
      <c r="BP216" s="96"/>
      <c r="BQ216" s="96"/>
      <c r="BR216" s="96"/>
      <c r="BS216" s="96"/>
      <c r="BT216" s="96"/>
      <c r="BU216" s="96"/>
      <c r="BV216" s="96"/>
      <c r="BW216" s="96"/>
      <c r="BX216" s="96"/>
      <c r="BY216" s="96"/>
      <c r="BZ216" s="96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  <c r="BH217" s="96"/>
      <c r="BI217" s="96"/>
      <c r="BJ217" s="96"/>
      <c r="BK217" s="96"/>
      <c r="BL217" s="96"/>
      <c r="BM217" s="96"/>
      <c r="BN217" s="96"/>
      <c r="BO217" s="96"/>
      <c r="BP217" s="96"/>
      <c r="BQ217" s="96"/>
      <c r="BR217" s="96"/>
      <c r="BS217" s="96"/>
      <c r="BT217" s="96"/>
      <c r="BU217" s="96"/>
      <c r="BV217" s="96"/>
      <c r="BW217" s="96"/>
      <c r="BX217" s="96"/>
      <c r="BY217" s="96"/>
      <c r="BZ217" s="96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  <c r="BH218" s="96"/>
      <c r="BI218" s="96"/>
      <c r="BJ218" s="96"/>
      <c r="BK218" s="96"/>
      <c r="BL218" s="96"/>
      <c r="BM218" s="96"/>
      <c r="BN218" s="96"/>
      <c r="BO218" s="96"/>
      <c r="BP218" s="96"/>
      <c r="BQ218" s="96"/>
      <c r="BR218" s="96"/>
      <c r="BS218" s="96"/>
      <c r="BT218" s="96"/>
      <c r="BU218" s="96"/>
      <c r="BV218" s="96"/>
      <c r="BW218" s="96"/>
      <c r="BX218" s="96"/>
      <c r="BY218" s="96"/>
      <c r="BZ218" s="96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  <c r="BH219" s="96"/>
      <c r="BI219" s="96"/>
      <c r="BJ219" s="96"/>
      <c r="BK219" s="96"/>
      <c r="BL219" s="96"/>
      <c r="BM219" s="96"/>
      <c r="BN219" s="96"/>
      <c r="BO219" s="96"/>
      <c r="BP219" s="96"/>
      <c r="BQ219" s="96"/>
      <c r="BR219" s="96"/>
      <c r="BS219" s="96"/>
      <c r="BT219" s="96"/>
      <c r="BU219" s="96"/>
      <c r="BV219" s="96"/>
      <c r="BW219" s="96"/>
      <c r="BX219" s="96"/>
      <c r="BY219" s="96"/>
      <c r="BZ219" s="96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  <c r="BH220" s="96"/>
      <c r="BI220" s="96"/>
      <c r="BJ220" s="96"/>
      <c r="BK220" s="96"/>
      <c r="BL220" s="96"/>
      <c r="BM220" s="96"/>
      <c r="BN220" s="96"/>
      <c r="BO220" s="96"/>
      <c r="BP220" s="96"/>
      <c r="BQ220" s="96"/>
      <c r="BR220" s="96"/>
      <c r="BS220" s="96"/>
      <c r="BT220" s="96"/>
      <c r="BU220" s="96"/>
      <c r="BV220" s="96"/>
      <c r="BW220" s="96"/>
      <c r="BX220" s="96"/>
      <c r="BY220" s="96"/>
      <c r="BZ220" s="96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  <c r="BH221" s="96"/>
      <c r="BI221" s="96"/>
      <c r="BJ221" s="96"/>
      <c r="BK221" s="96"/>
      <c r="BL221" s="96"/>
      <c r="BM221" s="96"/>
      <c r="BN221" s="96"/>
      <c r="BO221" s="96"/>
      <c r="BP221" s="96"/>
      <c r="BQ221" s="96"/>
      <c r="BR221" s="96"/>
      <c r="BS221" s="96"/>
      <c r="BT221" s="96"/>
      <c r="BU221" s="96"/>
      <c r="BV221" s="96"/>
      <c r="BW221" s="96"/>
      <c r="BX221" s="96"/>
      <c r="BY221" s="96"/>
      <c r="BZ221" s="96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  <c r="BH222" s="96"/>
      <c r="BI222" s="96"/>
      <c r="BJ222" s="96"/>
      <c r="BK222" s="96"/>
      <c r="BL222" s="96"/>
      <c r="BM222" s="96"/>
      <c r="BN222" s="96"/>
      <c r="BO222" s="96"/>
      <c r="BP222" s="96"/>
      <c r="BQ222" s="96"/>
      <c r="BR222" s="96"/>
      <c r="BS222" s="96"/>
      <c r="BT222" s="96"/>
      <c r="BU222" s="96"/>
      <c r="BV222" s="96"/>
      <c r="BW222" s="96"/>
      <c r="BX222" s="96"/>
      <c r="BY222" s="96"/>
      <c r="BZ222" s="96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  <c r="BH223" s="96"/>
      <c r="BI223" s="96"/>
      <c r="BJ223" s="96"/>
      <c r="BK223" s="96"/>
      <c r="BL223" s="96"/>
      <c r="BM223" s="96"/>
      <c r="BN223" s="96"/>
      <c r="BO223" s="96"/>
      <c r="BP223" s="96"/>
      <c r="BQ223" s="96"/>
      <c r="BR223" s="96"/>
      <c r="BS223" s="96"/>
      <c r="BT223" s="96"/>
      <c r="BU223" s="96"/>
      <c r="BV223" s="96"/>
      <c r="BW223" s="96"/>
      <c r="BX223" s="96"/>
      <c r="BY223" s="96"/>
      <c r="BZ223" s="96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2" t="s">
        <v>175</v>
      </c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6" t="s">
        <v>59</v>
      </c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  <c r="BH226" s="96"/>
      <c r="BI226" s="96"/>
      <c r="BJ226" s="96"/>
      <c r="BK226" s="96"/>
      <c r="BL226" s="96"/>
      <c r="BM226" s="96"/>
      <c r="BN226" s="96"/>
      <c r="BO226" s="96"/>
      <c r="BP226" s="96"/>
      <c r="BQ226" s="96"/>
      <c r="BR226" s="96"/>
      <c r="BS226" s="96"/>
      <c r="BT226" s="96"/>
      <c r="BU226" s="96"/>
      <c r="BV226" s="96"/>
      <c r="BW226" s="96"/>
      <c r="BX226" s="96"/>
      <c r="BY226" s="96"/>
      <c r="BZ226" s="96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6" t="s">
        <v>60</v>
      </c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  <c r="BH227" s="96"/>
      <c r="BI227" s="96"/>
      <c r="BJ227" s="96"/>
      <c r="BK227" s="96"/>
      <c r="BL227" s="96"/>
      <c r="BM227" s="96"/>
      <c r="BN227" s="96"/>
      <c r="BO227" s="96"/>
      <c r="BP227" s="96"/>
      <c r="BQ227" s="96"/>
      <c r="BR227" s="96"/>
      <c r="BS227" s="96"/>
      <c r="BT227" s="96"/>
      <c r="BU227" s="96"/>
      <c r="BV227" s="96"/>
      <c r="BW227" s="96"/>
      <c r="BX227" s="96"/>
      <c r="BY227" s="96"/>
      <c r="BZ227" s="96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6" t="s">
        <v>80</v>
      </c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  <c r="BH228" s="96"/>
      <c r="BI228" s="96"/>
      <c r="BJ228" s="96"/>
      <c r="BK228" s="96"/>
      <c r="BL228" s="96"/>
      <c r="BM228" s="96"/>
      <c r="BN228" s="96"/>
      <c r="BO228" s="96"/>
      <c r="BP228" s="96"/>
      <c r="BQ228" s="96"/>
      <c r="BR228" s="96"/>
      <c r="BS228" s="96"/>
      <c r="BT228" s="96"/>
      <c r="BU228" s="96"/>
      <c r="BV228" s="96"/>
      <c r="BW228" s="96"/>
      <c r="BX228" s="96"/>
      <c r="BY228" s="96"/>
      <c r="BZ228" s="96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6" t="s">
        <v>81</v>
      </c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  <c r="BH229" s="96"/>
      <c r="BI229" s="96"/>
      <c r="BJ229" s="96"/>
      <c r="BK229" s="96"/>
      <c r="BL229" s="96"/>
      <c r="BM229" s="96"/>
      <c r="BN229" s="96"/>
      <c r="BO229" s="96"/>
      <c r="BP229" s="96"/>
      <c r="BQ229" s="96"/>
      <c r="BR229" s="96"/>
      <c r="BS229" s="96"/>
      <c r="BT229" s="96"/>
      <c r="BU229" s="96"/>
      <c r="BV229" s="96"/>
      <c r="BW229" s="96"/>
      <c r="BX229" s="96"/>
      <c r="BY229" s="96"/>
      <c r="BZ229" s="96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  <c r="BH230" s="96"/>
      <c r="BI230" s="96"/>
      <c r="BJ230" s="96"/>
      <c r="BK230" s="96"/>
      <c r="BL230" s="96"/>
      <c r="BM230" s="96"/>
      <c r="BN230" s="96"/>
      <c r="BO230" s="96"/>
      <c r="BP230" s="96"/>
      <c r="BQ230" s="96"/>
      <c r="BR230" s="96"/>
      <c r="BS230" s="96"/>
      <c r="BT230" s="96"/>
      <c r="BU230" s="96"/>
      <c r="BV230" s="96"/>
      <c r="BW230" s="96"/>
      <c r="BX230" s="96"/>
      <c r="BY230" s="96"/>
      <c r="BZ230" s="96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  <c r="BH231" s="96"/>
      <c r="BI231" s="96"/>
      <c r="BJ231" s="96"/>
      <c r="BK231" s="96"/>
      <c r="BL231" s="96"/>
      <c r="BM231" s="96"/>
      <c r="BN231" s="96"/>
      <c r="BO231" s="96"/>
      <c r="BP231" s="96"/>
      <c r="BQ231" s="96"/>
      <c r="BR231" s="96"/>
      <c r="BS231" s="96"/>
      <c r="BT231" s="96"/>
      <c r="BU231" s="96"/>
      <c r="BV231" s="96"/>
      <c r="BW231" s="96"/>
      <c r="BX231" s="96"/>
      <c r="BY231" s="96"/>
      <c r="BZ231" s="96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  <c r="BH232" s="96"/>
      <c r="BI232" s="96"/>
      <c r="BJ232" s="96"/>
      <c r="BK232" s="96"/>
      <c r="BL232" s="96"/>
      <c r="BM232" s="96"/>
      <c r="BN232" s="96"/>
      <c r="BO232" s="96"/>
      <c r="BP232" s="96"/>
      <c r="BQ232" s="96"/>
      <c r="BR232" s="96"/>
      <c r="BS232" s="96"/>
      <c r="BT232" s="96"/>
      <c r="BU232" s="96"/>
      <c r="BV232" s="96"/>
      <c r="BW232" s="96"/>
      <c r="BX232" s="96"/>
      <c r="BY232" s="96"/>
      <c r="BZ232" s="96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6"/>
      <c r="BN233" s="96"/>
      <c r="BO233" s="96"/>
      <c r="BP233" s="96"/>
      <c r="BQ233" s="96"/>
      <c r="BR233" s="96"/>
      <c r="BS233" s="96"/>
      <c r="BT233" s="96"/>
      <c r="BU233" s="96"/>
      <c r="BV233" s="96"/>
      <c r="BW233" s="96"/>
      <c r="BX233" s="96"/>
      <c r="BY233" s="96"/>
      <c r="BZ233" s="96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  <c r="BH234" s="96"/>
      <c r="BI234" s="96"/>
      <c r="BJ234" s="96"/>
      <c r="BK234" s="96"/>
      <c r="BL234" s="96"/>
      <c r="BM234" s="96"/>
      <c r="BN234" s="96"/>
      <c r="BO234" s="96"/>
      <c r="BP234" s="96"/>
      <c r="BQ234" s="96"/>
      <c r="BR234" s="96"/>
      <c r="BS234" s="96"/>
      <c r="BT234" s="96"/>
      <c r="BU234" s="96"/>
      <c r="BV234" s="96"/>
      <c r="BW234" s="96"/>
      <c r="BX234" s="96"/>
      <c r="BY234" s="96"/>
      <c r="BZ234" s="96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  <c r="BH235" s="96"/>
      <c r="BI235" s="96"/>
      <c r="BJ235" s="96"/>
      <c r="BK235" s="96"/>
      <c r="BL235" s="96"/>
      <c r="BM235" s="96"/>
      <c r="BN235" s="96"/>
      <c r="BO235" s="96"/>
      <c r="BP235" s="96"/>
      <c r="BQ235" s="96"/>
      <c r="BR235" s="96"/>
      <c r="BS235" s="96"/>
      <c r="BT235" s="96"/>
      <c r="BU235" s="96"/>
      <c r="BV235" s="96"/>
      <c r="BW235" s="96"/>
      <c r="BX235" s="96"/>
      <c r="BY235" s="96"/>
      <c r="BZ235" s="96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  <c r="BH236" s="96"/>
      <c r="BI236" s="96"/>
      <c r="BJ236" s="96"/>
      <c r="BK236" s="96"/>
      <c r="BL236" s="96"/>
      <c r="BM236" s="96"/>
      <c r="BN236" s="96"/>
      <c r="BO236" s="96"/>
      <c r="BP236" s="96"/>
      <c r="BQ236" s="96"/>
      <c r="BR236" s="96"/>
      <c r="BS236" s="96"/>
      <c r="BT236" s="96"/>
      <c r="BU236" s="96"/>
      <c r="BV236" s="96"/>
      <c r="BW236" s="96"/>
      <c r="BX236" s="96"/>
      <c r="BY236" s="96"/>
      <c r="BZ236" s="96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  <c r="BH237" s="96"/>
      <c r="BI237" s="96"/>
      <c r="BJ237" s="96"/>
      <c r="BK237" s="96"/>
      <c r="BL237" s="96"/>
      <c r="BM237" s="96"/>
      <c r="BN237" s="96"/>
      <c r="BO237" s="96"/>
      <c r="BP237" s="96"/>
      <c r="BQ237" s="96"/>
      <c r="BR237" s="96"/>
      <c r="BS237" s="96"/>
      <c r="BT237" s="96"/>
      <c r="BU237" s="96"/>
      <c r="BV237" s="96"/>
      <c r="BW237" s="96"/>
      <c r="BX237" s="96"/>
      <c r="BY237" s="96"/>
      <c r="BZ237" s="96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  <c r="BH238" s="96"/>
      <c r="BI238" s="96"/>
      <c r="BJ238" s="96"/>
      <c r="BK238" s="96"/>
      <c r="BL238" s="96"/>
      <c r="BM238" s="96"/>
      <c r="BN238" s="96"/>
      <c r="BO238" s="96"/>
      <c r="BP238" s="96"/>
      <c r="BQ238" s="96"/>
      <c r="BR238" s="96"/>
      <c r="BS238" s="96"/>
      <c r="BT238" s="96"/>
      <c r="BU238" s="96"/>
      <c r="BV238" s="96"/>
      <c r="BW238" s="96"/>
      <c r="BX238" s="96"/>
      <c r="BY238" s="96"/>
      <c r="BZ238" s="96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  <c r="BH239" s="96"/>
      <c r="BI239" s="96"/>
      <c r="BJ239" s="96"/>
      <c r="BK239" s="96"/>
      <c r="BL239" s="96"/>
      <c r="BM239" s="96"/>
      <c r="BN239" s="96"/>
      <c r="BO239" s="96"/>
      <c r="BP239" s="96"/>
      <c r="BQ239" s="96"/>
      <c r="BR239" s="96"/>
      <c r="BS239" s="96"/>
      <c r="BT239" s="96"/>
      <c r="BU239" s="96"/>
      <c r="BV239" s="96"/>
      <c r="BW239" s="96"/>
      <c r="BX239" s="96"/>
      <c r="BY239" s="96"/>
      <c r="BZ239" s="96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  <c r="BH240" s="96"/>
      <c r="BI240" s="96"/>
      <c r="BJ240" s="96"/>
      <c r="BK240" s="96"/>
      <c r="BL240" s="96"/>
      <c r="BM240" s="96"/>
      <c r="BN240" s="96"/>
      <c r="BO240" s="96"/>
      <c r="BP240" s="96"/>
      <c r="BQ240" s="96"/>
      <c r="BR240" s="96"/>
      <c r="BS240" s="96"/>
      <c r="BT240" s="96"/>
      <c r="BU240" s="96"/>
      <c r="BV240" s="96"/>
      <c r="BW240" s="96"/>
      <c r="BX240" s="96"/>
      <c r="BY240" s="96"/>
      <c r="BZ240" s="96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  <c r="BH241" s="96"/>
      <c r="BI241" s="96"/>
      <c r="BJ241" s="96"/>
      <c r="BK241" s="96"/>
      <c r="BL241" s="96"/>
      <c r="BM241" s="96"/>
      <c r="BN241" s="96"/>
      <c r="BO241" s="96"/>
      <c r="BP241" s="96"/>
      <c r="BQ241" s="96"/>
      <c r="BR241" s="96"/>
      <c r="BS241" s="96"/>
      <c r="BT241" s="96"/>
      <c r="BU241" s="96"/>
      <c r="BV241" s="96"/>
      <c r="BW241" s="96"/>
      <c r="BX241" s="96"/>
      <c r="BY241" s="96"/>
      <c r="BZ241" s="96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  <c r="BH242" s="96"/>
      <c r="BI242" s="96"/>
      <c r="BJ242" s="96"/>
      <c r="BK242" s="96"/>
      <c r="BL242" s="96"/>
      <c r="BM242" s="96"/>
      <c r="BN242" s="96"/>
      <c r="BO242" s="96"/>
      <c r="BP242" s="96"/>
      <c r="BQ242" s="96"/>
      <c r="BR242" s="96"/>
      <c r="BS242" s="96"/>
      <c r="BT242" s="96"/>
      <c r="BU242" s="96"/>
      <c r="BV242" s="96"/>
      <c r="BW242" s="96"/>
      <c r="BX242" s="96"/>
      <c r="BY242" s="96"/>
      <c r="BZ242" s="96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  <c r="BH243" s="96"/>
      <c r="BI243" s="96"/>
      <c r="BJ243" s="96"/>
      <c r="BK243" s="96"/>
      <c r="BL243" s="96"/>
      <c r="BM243" s="96"/>
      <c r="BN243" s="96"/>
      <c r="BO243" s="96"/>
      <c r="BP243" s="96"/>
      <c r="BQ243" s="96"/>
      <c r="BR243" s="96"/>
      <c r="BS243" s="96"/>
      <c r="BT243" s="96"/>
      <c r="BU243" s="96"/>
      <c r="BV243" s="96"/>
      <c r="BW243" s="96"/>
      <c r="BX243" s="96"/>
      <c r="BY243" s="96"/>
      <c r="BZ243" s="96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  <c r="BH244" s="96"/>
      <c r="BI244" s="96"/>
      <c r="BJ244" s="96"/>
      <c r="BK244" s="96"/>
      <c r="BL244" s="96"/>
      <c r="BM244" s="96"/>
      <c r="BN244" s="96"/>
      <c r="BO244" s="96"/>
      <c r="BP244" s="96"/>
      <c r="BQ244" s="96"/>
      <c r="BR244" s="96"/>
      <c r="BS244" s="96"/>
      <c r="BT244" s="96"/>
      <c r="BU244" s="96"/>
      <c r="BV244" s="96"/>
      <c r="BW244" s="96"/>
      <c r="BX244" s="96"/>
      <c r="BY244" s="96"/>
      <c r="BZ244" s="96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  <c r="BH245" s="96"/>
      <c r="BI245" s="96"/>
      <c r="BJ245" s="96"/>
      <c r="BK245" s="96"/>
      <c r="BL245" s="96"/>
      <c r="BM245" s="96"/>
      <c r="BN245" s="96"/>
      <c r="BO245" s="96"/>
      <c r="BP245" s="96"/>
      <c r="BQ245" s="96"/>
      <c r="BR245" s="96"/>
      <c r="BS245" s="96"/>
      <c r="BT245" s="96"/>
      <c r="BU245" s="96"/>
      <c r="BV245" s="96"/>
      <c r="BW245" s="96"/>
      <c r="BX245" s="96"/>
      <c r="BY245" s="96"/>
      <c r="BZ245" s="96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1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  <c r="BH323" s="96"/>
      <c r="BI323" s="96"/>
      <c r="BJ323" s="96"/>
      <c r="BK323" s="96"/>
      <c r="BL323" s="96"/>
      <c r="BM323" s="96"/>
      <c r="BN323" s="96"/>
      <c r="BO323" s="96"/>
      <c r="BP323" s="96"/>
      <c r="BQ323" s="96"/>
      <c r="BR323" s="96"/>
      <c r="BS323" s="96"/>
      <c r="BT323" s="96"/>
      <c r="BU323" s="96"/>
      <c r="BV323" s="96"/>
      <c r="BW323" s="96"/>
      <c r="BX323" s="96"/>
      <c r="BY323" s="96"/>
      <c r="BZ323" s="96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  <c r="BH324" s="96"/>
      <c r="BI324" s="96"/>
      <c r="BJ324" s="96"/>
      <c r="BK324" s="96"/>
      <c r="BL324" s="96"/>
      <c r="BM324" s="96"/>
      <c r="BN324" s="96"/>
      <c r="BO324" s="96"/>
      <c r="BP324" s="96"/>
      <c r="BQ324" s="96"/>
      <c r="BR324" s="96"/>
      <c r="BS324" s="96"/>
      <c r="BT324" s="96"/>
      <c r="BU324" s="96"/>
      <c r="BV324" s="96"/>
      <c r="BW324" s="96"/>
      <c r="BX324" s="96"/>
      <c r="BY324" s="96"/>
      <c r="BZ324" s="96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  <c r="BH325" s="96"/>
      <c r="BI325" s="96"/>
      <c r="BJ325" s="96"/>
      <c r="BK325" s="96"/>
      <c r="BL325" s="96"/>
      <c r="BM325" s="96"/>
      <c r="BN325" s="96"/>
      <c r="BO325" s="96"/>
      <c r="BP325" s="96"/>
      <c r="BQ325" s="96"/>
      <c r="BR325" s="96"/>
      <c r="BS325" s="96"/>
      <c r="BT325" s="96"/>
      <c r="BU325" s="96"/>
      <c r="BV325" s="96"/>
      <c r="BW325" s="96"/>
      <c r="BX325" s="96"/>
      <c r="BY325" s="96"/>
      <c r="BZ325" s="96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  <c r="BH326" s="96"/>
      <c r="BI326" s="96"/>
      <c r="BJ326" s="96"/>
      <c r="BK326" s="96"/>
      <c r="BL326" s="96"/>
      <c r="BM326" s="96"/>
      <c r="BN326" s="96"/>
      <c r="BO326" s="96"/>
      <c r="BP326" s="96"/>
      <c r="BQ326" s="96"/>
      <c r="BR326" s="96"/>
      <c r="BS326" s="96"/>
      <c r="BT326" s="96"/>
      <c r="BU326" s="96"/>
      <c r="BV326" s="96"/>
      <c r="BW326" s="96"/>
      <c r="BX326" s="96"/>
      <c r="BY326" s="96"/>
      <c r="BZ326" s="96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  <c r="BH327" s="96"/>
      <c r="BI327" s="96"/>
      <c r="BJ327" s="96"/>
      <c r="BK327" s="96"/>
      <c r="BL327" s="96"/>
      <c r="BM327" s="96"/>
      <c r="BN327" s="96"/>
      <c r="BO327" s="96"/>
      <c r="BP327" s="96"/>
      <c r="BQ327" s="96"/>
      <c r="BR327" s="96"/>
      <c r="BS327" s="96"/>
      <c r="BT327" s="96"/>
      <c r="BU327" s="96"/>
      <c r="BV327" s="96"/>
      <c r="BW327" s="96"/>
      <c r="BX327" s="96"/>
      <c r="BY327" s="96"/>
      <c r="BZ327" s="96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  <c r="BH328" s="96"/>
      <c r="BI328" s="96"/>
      <c r="BJ328" s="96"/>
      <c r="BK328" s="96"/>
      <c r="BL328" s="96"/>
      <c r="BM328" s="96"/>
      <c r="BN328" s="96"/>
      <c r="BO328" s="96"/>
      <c r="BP328" s="96"/>
      <c r="BQ328" s="96"/>
      <c r="BR328" s="96"/>
      <c r="BS328" s="96"/>
      <c r="BT328" s="96"/>
      <c r="BU328" s="96"/>
      <c r="BV328" s="96"/>
      <c r="BW328" s="96"/>
      <c r="BX328" s="96"/>
      <c r="BY328" s="96"/>
      <c r="BZ328" s="96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  <c r="BH329" s="96"/>
      <c r="BI329" s="96"/>
      <c r="BJ329" s="96"/>
      <c r="BK329" s="96"/>
      <c r="BL329" s="96"/>
      <c r="BM329" s="96"/>
      <c r="BN329" s="96"/>
      <c r="BO329" s="96"/>
      <c r="BP329" s="96"/>
      <c r="BQ329" s="96"/>
      <c r="BR329" s="96"/>
      <c r="BS329" s="96"/>
      <c r="BT329" s="96"/>
      <c r="BU329" s="96"/>
      <c r="BV329" s="96"/>
      <c r="BW329" s="96"/>
      <c r="BX329" s="96"/>
      <c r="BY329" s="96"/>
      <c r="BZ329" s="96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  <c r="BH330" s="96"/>
      <c r="BI330" s="96"/>
      <c r="BJ330" s="96"/>
      <c r="BK330" s="96"/>
      <c r="BL330" s="96"/>
      <c r="BM330" s="96"/>
      <c r="BN330" s="96"/>
      <c r="BO330" s="96"/>
      <c r="BP330" s="96"/>
      <c r="BQ330" s="96"/>
      <c r="BR330" s="96"/>
      <c r="BS330" s="96"/>
      <c r="BT330" s="96"/>
      <c r="BU330" s="96"/>
      <c r="BV330" s="96"/>
      <c r="BW330" s="96"/>
      <c r="BX330" s="96"/>
      <c r="BY330" s="96"/>
      <c r="BZ330" s="96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  <c r="BH331" s="96"/>
      <c r="BI331" s="96"/>
      <c r="BJ331" s="96"/>
      <c r="BK331" s="96"/>
      <c r="BL331" s="96"/>
      <c r="BM331" s="96"/>
      <c r="BN331" s="96"/>
      <c r="BO331" s="96"/>
      <c r="BP331" s="96"/>
      <c r="BQ331" s="96"/>
      <c r="BR331" s="96"/>
      <c r="BS331" s="96"/>
      <c r="BT331" s="96"/>
      <c r="BU331" s="96"/>
      <c r="BV331" s="96"/>
      <c r="BW331" s="96"/>
      <c r="BX331" s="96"/>
      <c r="BY331" s="96"/>
      <c r="BZ331" s="96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  <c r="BH332" s="96"/>
      <c r="BI332" s="96"/>
      <c r="BJ332" s="96"/>
      <c r="BK332" s="96"/>
      <c r="BL332" s="96"/>
      <c r="BM332" s="96"/>
      <c r="BN332" s="96"/>
      <c r="BO332" s="96"/>
      <c r="BP332" s="96"/>
      <c r="BQ332" s="96"/>
      <c r="BR332" s="96"/>
      <c r="BS332" s="96"/>
      <c r="BT332" s="96"/>
      <c r="BU332" s="96"/>
      <c r="BV332" s="96"/>
      <c r="BW332" s="96"/>
      <c r="BX332" s="96"/>
      <c r="BY332" s="96"/>
      <c r="BZ332" s="96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  <c r="BH333" s="96"/>
      <c r="BI333" s="96"/>
      <c r="BJ333" s="96"/>
      <c r="BK333" s="96"/>
      <c r="BL333" s="96"/>
      <c r="BM333" s="96"/>
      <c r="BN333" s="96"/>
      <c r="BO333" s="96"/>
      <c r="BP333" s="96"/>
      <c r="BQ333" s="96"/>
      <c r="BR333" s="96"/>
      <c r="BS333" s="96"/>
      <c r="BT333" s="96"/>
      <c r="BU333" s="96"/>
      <c r="BV333" s="96"/>
      <c r="BW333" s="96"/>
      <c r="BX333" s="96"/>
      <c r="BY333" s="96"/>
      <c r="BZ333" s="96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78" t="s">
        <v>94</v>
      </c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8"/>
      <c r="BN335" s="178"/>
      <c r="BO335" s="178"/>
      <c r="BP335" s="178"/>
      <c r="BQ335" s="178"/>
      <c r="BR335" s="178"/>
      <c r="BS335" s="178"/>
      <c r="BT335" s="178"/>
      <c r="BU335" s="178"/>
      <c r="BV335" s="178"/>
      <c r="BW335" s="178"/>
      <c r="BX335" s="178"/>
      <c r="BY335" s="178"/>
      <c r="BZ335" s="178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7" t="s">
        <v>194</v>
      </c>
      <c r="AF337" s="97"/>
      <c r="AG337" s="97"/>
      <c r="AH337" s="97"/>
      <c r="AI337" s="97"/>
      <c r="AJ337" s="97"/>
      <c r="AK337" s="97"/>
      <c r="AL337" s="97"/>
      <c r="AM337" s="97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9" t="s">
        <v>97</v>
      </c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2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2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2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2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2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2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2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2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4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7"/>
      <c r="AS350" s="104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  <c r="BT350" s="105"/>
      <c r="BU350" s="105"/>
      <c r="BV350" s="105"/>
      <c r="BW350" s="105"/>
      <c r="BX350" s="105"/>
      <c r="BY350" s="105"/>
      <c r="BZ350" s="106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8" t="s">
        <v>34</v>
      </c>
      <c r="K356" s="108"/>
      <c r="L356" s="108"/>
      <c r="M356" s="108"/>
      <c r="N356" s="108"/>
      <c r="O356" s="108"/>
      <c r="P356" s="108"/>
      <c r="Q356" s="108"/>
      <c r="R356" s="10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201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16" t="s">
        <v>99</v>
      </c>
      <c r="AC381" s="117"/>
      <c r="AD381" s="117"/>
      <c r="AE381" s="117"/>
      <c r="AF381" s="117"/>
      <c r="AG381" s="117"/>
      <c r="AH381" s="117"/>
      <c r="AI381" s="117"/>
      <c r="AJ381" s="117"/>
      <c r="AK381" s="117"/>
      <c r="AL381" s="117"/>
      <c r="AM381" s="117"/>
      <c r="AN381" s="117"/>
      <c r="AO381" s="117"/>
      <c r="AP381" s="117"/>
      <c r="AQ381" s="117"/>
      <c r="AR381" s="117"/>
      <c r="AS381" s="117"/>
      <c r="AT381" s="117"/>
      <c r="AU381" s="117"/>
      <c r="AV381" s="117"/>
      <c r="AW381" s="117"/>
      <c r="AX381" s="117"/>
      <c r="AY381" s="117"/>
      <c r="AZ381" s="117"/>
      <c r="BA381" s="117"/>
      <c r="BB381" s="117"/>
      <c r="BC381" s="117"/>
      <c r="BD381" s="117"/>
      <c r="BE381" s="117"/>
      <c r="BF381" s="117"/>
      <c r="BG381" s="117"/>
      <c r="BH381" s="117"/>
      <c r="BI381" s="117"/>
      <c r="BJ381" s="117"/>
      <c r="BK381" s="117"/>
      <c r="BL381" s="117"/>
      <c r="BM381" s="117"/>
      <c r="BN381" s="117"/>
      <c r="BO381" s="117"/>
      <c r="BP381" s="117"/>
      <c r="BQ381" s="117"/>
      <c r="BR381" s="117"/>
      <c r="BS381" s="117"/>
      <c r="BT381" s="117"/>
      <c r="BU381" s="117"/>
      <c r="BV381" s="117"/>
      <c r="BW381" s="117"/>
      <c r="BX381" s="117"/>
      <c r="BY381" s="117"/>
      <c r="BZ381" s="118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19">
        <f>+AJ38</f>
        <v>2017</v>
      </c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0"/>
      <c r="BG382" s="120"/>
      <c r="BH382" s="120"/>
      <c r="BI382" s="120"/>
      <c r="BJ382" s="120"/>
      <c r="BK382" s="120"/>
      <c r="BL382" s="120"/>
      <c r="BM382" s="120"/>
      <c r="BN382" s="120"/>
      <c r="BO382" s="120"/>
      <c r="BP382" s="120"/>
      <c r="BQ382" s="120"/>
      <c r="BR382" s="120"/>
      <c r="BS382" s="120"/>
      <c r="BT382" s="120"/>
      <c r="BU382" s="120"/>
      <c r="BV382" s="120"/>
      <c r="BW382" s="120"/>
      <c r="BX382" s="120"/>
      <c r="BY382" s="120"/>
      <c r="BZ382" s="121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33">
        <f>+SUM(AB384:BA385)</f>
        <v>0</v>
      </c>
      <c r="AC383" s="134"/>
      <c r="AD383" s="134"/>
      <c r="AE383" s="134"/>
      <c r="AF383" s="134"/>
      <c r="AG383" s="134"/>
      <c r="AH383" s="134"/>
      <c r="AI383" s="134"/>
      <c r="AJ383" s="134"/>
      <c r="AK383" s="134"/>
      <c r="AL383" s="134"/>
      <c r="AM383" s="134"/>
      <c r="AN383" s="134"/>
      <c r="AO383" s="134"/>
      <c r="AP383" s="134"/>
      <c r="AQ383" s="134"/>
      <c r="AR383" s="134"/>
      <c r="AS383" s="134"/>
      <c r="AT383" s="134"/>
      <c r="AU383" s="134"/>
      <c r="AV383" s="134"/>
      <c r="AW383" s="134"/>
      <c r="AX383" s="134"/>
      <c r="AY383" s="134"/>
      <c r="AZ383" s="134"/>
      <c r="BA383" s="134"/>
      <c r="BB383" s="134"/>
      <c r="BC383" s="134"/>
      <c r="BD383" s="134"/>
      <c r="BE383" s="134"/>
      <c r="BF383" s="134"/>
      <c r="BG383" s="134"/>
      <c r="BH383" s="134"/>
      <c r="BI383" s="134"/>
      <c r="BJ383" s="134"/>
      <c r="BK383" s="134"/>
      <c r="BL383" s="134"/>
      <c r="BM383" s="134"/>
      <c r="BN383" s="134"/>
      <c r="BO383" s="134"/>
      <c r="BP383" s="134"/>
      <c r="BQ383" s="134"/>
      <c r="BR383" s="134"/>
      <c r="BS383" s="134"/>
      <c r="BT383" s="134"/>
      <c r="BU383" s="134"/>
      <c r="BV383" s="134"/>
      <c r="BW383" s="134"/>
      <c r="BX383" s="134"/>
      <c r="BY383" s="134"/>
      <c r="BZ383" s="135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88" t="s">
        <v>92</v>
      </c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90"/>
      <c r="AB384" s="130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12" t="s">
        <v>38</v>
      </c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  <c r="X385" s="113"/>
      <c r="Y385" s="113"/>
      <c r="Z385" s="113"/>
      <c r="AA385" s="114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8" t="s">
        <v>158</v>
      </c>
      <c r="K387" s="108"/>
      <c r="L387" s="108"/>
      <c r="M387" s="108"/>
      <c r="N387" s="10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2017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30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2"/>
      <c r="BC392" s="130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8" t="s">
        <v>198</v>
      </c>
      <c r="K397" s="108"/>
      <c r="L397" s="108"/>
      <c r="M397" s="108"/>
      <c r="N397" s="108"/>
      <c r="O397" s="108"/>
      <c r="P397" s="108"/>
      <c r="Q397" s="108"/>
      <c r="R397" s="10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09" t="s">
        <v>126</v>
      </c>
      <c r="AN422" s="110"/>
      <c r="AO422" s="110"/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1"/>
      <c r="BG422" s="115" t="s">
        <v>127</v>
      </c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145"/>
      <c r="BH423" s="146"/>
      <c r="BI423" s="146"/>
      <c r="BJ423" s="146"/>
      <c r="BK423" s="146"/>
      <c r="BL423" s="146"/>
      <c r="BM423" s="146"/>
      <c r="BN423" s="146"/>
      <c r="BO423" s="146"/>
      <c r="BP423" s="146"/>
      <c r="BQ423" s="146"/>
      <c r="BR423" s="146"/>
      <c r="BS423" s="146"/>
      <c r="BT423" s="146"/>
      <c r="BU423" s="146"/>
      <c r="BV423" s="146"/>
      <c r="BW423" s="146"/>
      <c r="BX423" s="146"/>
      <c r="BY423" s="146"/>
      <c r="BZ423" s="14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89"/>
      <c r="BH424" s="87"/>
      <c r="BI424" s="87"/>
      <c r="BJ424" s="87"/>
      <c r="BK424" s="87"/>
      <c r="BL424" s="87"/>
      <c r="BM424" s="87"/>
      <c r="BN424" s="87"/>
      <c r="BO424" s="87"/>
      <c r="BP424" s="87"/>
      <c r="BQ424" s="87"/>
      <c r="BR424" s="87"/>
      <c r="BS424" s="87"/>
      <c r="BT424" s="87"/>
      <c r="BU424" s="87"/>
      <c r="BV424" s="87"/>
      <c r="BW424" s="87"/>
      <c r="BX424" s="87"/>
      <c r="BY424" s="87"/>
      <c r="BZ424" s="8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89"/>
      <c r="BH425" s="87"/>
      <c r="BI425" s="87"/>
      <c r="BJ425" s="87"/>
      <c r="BK425" s="87"/>
      <c r="BL425" s="87"/>
      <c r="BM425" s="87"/>
      <c r="BN425" s="87"/>
      <c r="BO425" s="87"/>
      <c r="BP425" s="87"/>
      <c r="BQ425" s="87"/>
      <c r="BR425" s="87"/>
      <c r="BS425" s="87"/>
      <c r="BT425" s="87"/>
      <c r="BU425" s="87"/>
      <c r="BV425" s="87"/>
      <c r="BW425" s="87"/>
      <c r="BX425" s="87"/>
      <c r="BY425" s="87"/>
      <c r="BZ425" s="8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89"/>
      <c r="BH426" s="87"/>
      <c r="BI426" s="87"/>
      <c r="BJ426" s="87"/>
      <c r="BK426" s="87"/>
      <c r="BL426" s="87"/>
      <c r="BM426" s="87"/>
      <c r="BN426" s="87"/>
      <c r="BO426" s="87"/>
      <c r="BP426" s="87"/>
      <c r="BQ426" s="87"/>
      <c r="BR426" s="87"/>
      <c r="BS426" s="87"/>
      <c r="BT426" s="87"/>
      <c r="BU426" s="87"/>
      <c r="BV426" s="87"/>
      <c r="BW426" s="87"/>
      <c r="BX426" s="87"/>
      <c r="BY426" s="87"/>
      <c r="BZ426" s="8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89"/>
      <c r="BH427" s="87"/>
      <c r="BI427" s="87"/>
      <c r="BJ427" s="87"/>
      <c r="BK427" s="87"/>
      <c r="BL427" s="87"/>
      <c r="BM427" s="87"/>
      <c r="BN427" s="87"/>
      <c r="BO427" s="87"/>
      <c r="BP427" s="87"/>
      <c r="BQ427" s="87"/>
      <c r="BR427" s="87"/>
      <c r="BS427" s="87"/>
      <c r="BT427" s="87"/>
      <c r="BU427" s="87"/>
      <c r="BV427" s="87"/>
      <c r="BW427" s="87"/>
      <c r="BX427" s="87"/>
      <c r="BY427" s="87"/>
      <c r="BZ427" s="8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89"/>
      <c r="BH428" s="87"/>
      <c r="BI428" s="87"/>
      <c r="BJ428" s="87"/>
      <c r="BK428" s="87"/>
      <c r="BL428" s="87"/>
      <c r="BM428" s="87"/>
      <c r="BN428" s="87"/>
      <c r="BO428" s="87"/>
      <c r="BP428" s="87"/>
      <c r="BQ428" s="87"/>
      <c r="BR428" s="87"/>
      <c r="BS428" s="87"/>
      <c r="BT428" s="87"/>
      <c r="BU428" s="87"/>
      <c r="BV428" s="87"/>
      <c r="BW428" s="87"/>
      <c r="BX428" s="87"/>
      <c r="BY428" s="87"/>
      <c r="BZ428" s="8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89"/>
      <c r="BH429" s="87"/>
      <c r="BI429" s="87"/>
      <c r="BJ429" s="87"/>
      <c r="BK429" s="87"/>
      <c r="BL429" s="87"/>
      <c r="BM429" s="87"/>
      <c r="BN429" s="87"/>
      <c r="BO429" s="87"/>
      <c r="BP429" s="87"/>
      <c r="BQ429" s="87"/>
      <c r="BR429" s="87"/>
      <c r="BS429" s="87"/>
      <c r="BT429" s="87"/>
      <c r="BU429" s="87"/>
      <c r="BV429" s="87"/>
      <c r="BW429" s="87"/>
      <c r="BX429" s="87"/>
      <c r="BY429" s="87"/>
      <c r="BZ429" s="8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89"/>
      <c r="BH430" s="87"/>
      <c r="BI430" s="87"/>
      <c r="BJ430" s="87"/>
      <c r="BK430" s="87"/>
      <c r="BL430" s="87"/>
      <c r="BM430" s="87"/>
      <c r="BN430" s="87"/>
      <c r="BO430" s="87"/>
      <c r="BP430" s="87"/>
      <c r="BQ430" s="87"/>
      <c r="BR430" s="87"/>
      <c r="BS430" s="87"/>
      <c r="BT430" s="87"/>
      <c r="BU430" s="87"/>
      <c r="BV430" s="87"/>
      <c r="BW430" s="87"/>
      <c r="BX430" s="87"/>
      <c r="BY430" s="87"/>
      <c r="BZ430" s="8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89"/>
      <c r="BH431" s="87"/>
      <c r="BI431" s="87"/>
      <c r="BJ431" s="87"/>
      <c r="BK431" s="87"/>
      <c r="BL431" s="87"/>
      <c r="BM431" s="87"/>
      <c r="BN431" s="87"/>
      <c r="BO431" s="87"/>
      <c r="BP431" s="87"/>
      <c r="BQ431" s="87"/>
      <c r="BR431" s="87"/>
      <c r="BS431" s="87"/>
      <c r="BT431" s="87"/>
      <c r="BU431" s="87"/>
      <c r="BV431" s="87"/>
      <c r="BW431" s="87"/>
      <c r="BX431" s="87"/>
      <c r="BY431" s="87"/>
      <c r="BZ431" s="8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8"/>
      <c r="C432" s="379"/>
      <c r="D432" s="379"/>
      <c r="E432" s="379"/>
      <c r="F432" s="379"/>
      <c r="G432" s="379"/>
      <c r="H432" s="379"/>
      <c r="I432" s="379"/>
      <c r="J432" s="379"/>
      <c r="K432" s="379"/>
      <c r="L432" s="379"/>
      <c r="M432" s="379"/>
      <c r="N432" s="379"/>
      <c r="O432" s="379"/>
      <c r="P432" s="379"/>
      <c r="Q432" s="379"/>
      <c r="R432" s="379"/>
      <c r="S432" s="379"/>
      <c r="T432" s="379"/>
      <c r="U432" s="379"/>
      <c r="V432" s="379"/>
      <c r="W432" s="379"/>
      <c r="X432" s="379"/>
      <c r="Y432" s="379"/>
      <c r="Z432" s="379"/>
      <c r="AA432" s="379"/>
      <c r="AB432" s="379"/>
      <c r="AC432" s="379"/>
      <c r="AD432" s="379"/>
      <c r="AE432" s="379"/>
      <c r="AF432" s="379"/>
      <c r="AG432" s="379"/>
      <c r="AH432" s="379"/>
      <c r="AI432" s="379"/>
      <c r="AJ432" s="379"/>
      <c r="AK432" s="379"/>
      <c r="AL432" s="380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4"/>
      <c r="BH432" s="155"/>
      <c r="BI432" s="155"/>
      <c r="BJ432" s="155"/>
      <c r="BK432" s="155"/>
      <c r="BL432" s="155"/>
      <c r="BM432" s="155"/>
      <c r="BN432" s="155"/>
      <c r="BO432" s="155"/>
      <c r="BP432" s="155"/>
      <c r="BQ432" s="155"/>
      <c r="BR432" s="155"/>
      <c r="BS432" s="155"/>
      <c r="BT432" s="155"/>
      <c r="BU432" s="155"/>
      <c r="BV432" s="155"/>
      <c r="BW432" s="155"/>
      <c r="BX432" s="155"/>
      <c r="BY432" s="155"/>
      <c r="BZ432" s="15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8" t="s">
        <v>199</v>
      </c>
      <c r="K436" s="108"/>
      <c r="L436" s="108"/>
      <c r="M436" s="108"/>
      <c r="N436" s="108"/>
      <c r="O436" s="108"/>
      <c r="P436" s="108"/>
      <c r="Q436" s="108"/>
      <c r="R436" s="10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3" t="s">
        <v>134</v>
      </c>
      <c r="C461" s="284"/>
      <c r="D461" s="284"/>
      <c r="E461" s="284"/>
      <c r="F461" s="284"/>
      <c r="G461" s="284"/>
      <c r="H461" s="284"/>
      <c r="I461" s="284"/>
      <c r="J461" s="284"/>
      <c r="K461" s="284"/>
      <c r="L461" s="284"/>
      <c r="M461" s="284"/>
      <c r="N461" s="284"/>
      <c r="O461" s="284"/>
      <c r="P461" s="284"/>
      <c r="Q461" s="284"/>
      <c r="R461" s="284"/>
      <c r="S461" s="284"/>
      <c r="T461" s="284"/>
      <c r="U461" s="284"/>
      <c r="V461" s="284"/>
      <c r="W461" s="284"/>
      <c r="X461" s="284"/>
      <c r="Y461" s="284"/>
      <c r="Z461" s="284"/>
      <c r="AA461" s="284"/>
      <c r="AB461" s="284"/>
      <c r="AC461" s="284"/>
      <c r="AD461" s="284"/>
      <c r="AE461" s="284"/>
      <c r="AF461" s="284"/>
      <c r="AG461" s="284"/>
      <c r="AH461" s="284"/>
      <c r="AI461" s="284"/>
      <c r="AJ461" s="284"/>
      <c r="AK461" s="284"/>
      <c r="AL461" s="284"/>
      <c r="AM461" s="284"/>
      <c r="AN461" s="284"/>
      <c r="AO461" s="284"/>
      <c r="AP461" s="284"/>
      <c r="AQ461" s="284"/>
      <c r="AR461" s="284"/>
      <c r="AS461" s="284"/>
      <c r="AT461" s="284"/>
      <c r="AU461" s="284"/>
      <c r="AV461" s="284"/>
      <c r="AW461" s="284"/>
      <c r="AX461" s="284"/>
      <c r="AY461" s="284"/>
      <c r="AZ461" s="284"/>
      <c r="BA461" s="284"/>
      <c r="BB461" s="284"/>
      <c r="BC461" s="284"/>
      <c r="BD461" s="284"/>
      <c r="BE461" s="284"/>
      <c r="BF461" s="284"/>
      <c r="BG461" s="284"/>
      <c r="BH461" s="284"/>
      <c r="BI461" s="284"/>
      <c r="BJ461" s="284"/>
      <c r="BK461" s="284"/>
      <c r="BL461" s="284"/>
      <c r="BM461" s="284"/>
      <c r="BN461" s="284"/>
      <c r="BO461" s="284"/>
      <c r="BP461" s="284"/>
      <c r="BQ461" s="284"/>
      <c r="BR461" s="284"/>
      <c r="BS461" s="284"/>
      <c r="BT461" s="284"/>
      <c r="BU461" s="284"/>
      <c r="BV461" s="284"/>
      <c r="BW461" s="284"/>
      <c r="BX461" s="284"/>
      <c r="BY461" s="284"/>
      <c r="BZ461" s="28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81" t="s">
        <v>131</v>
      </c>
      <c r="AG462" s="281"/>
      <c r="AH462" s="281"/>
      <c r="AI462" s="281"/>
      <c r="AJ462" s="281"/>
      <c r="AK462" s="281"/>
      <c r="AL462" s="281"/>
      <c r="AM462" s="281"/>
      <c r="AN462" s="281"/>
      <c r="AO462" s="281"/>
      <c r="AP462" s="281"/>
      <c r="AQ462" s="281"/>
      <c r="AR462" s="281"/>
      <c r="AS462" s="281"/>
      <c r="AT462" s="281"/>
      <c r="AU462" s="281"/>
      <c r="AV462" s="281"/>
      <c r="AW462" s="281" t="s">
        <v>132</v>
      </c>
      <c r="AX462" s="281"/>
      <c r="AY462" s="281"/>
      <c r="AZ462" s="281"/>
      <c r="BA462" s="281"/>
      <c r="BB462" s="281"/>
      <c r="BC462" s="281"/>
      <c r="BD462" s="281"/>
      <c r="BE462" s="281"/>
      <c r="BF462" s="281"/>
      <c r="BG462" s="281"/>
      <c r="BH462" s="281"/>
      <c r="BI462" s="281"/>
      <c r="BJ462" s="281"/>
      <c r="BK462" s="281"/>
      <c r="BL462" s="281"/>
      <c r="BM462" s="281"/>
      <c r="BN462" s="281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87"/>
      <c r="D463" s="87"/>
      <c r="E463" s="87"/>
      <c r="F463" s="87"/>
      <c r="G463" s="87"/>
      <c r="H463" s="87"/>
      <c r="I463" s="87"/>
      <c r="J463" s="87"/>
      <c r="K463" s="87"/>
      <c r="L463" s="87"/>
      <c r="M463" s="87"/>
      <c r="N463" s="87"/>
      <c r="O463" s="87"/>
      <c r="P463" s="87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8"/>
      <c r="AX463" s="278"/>
      <c r="AY463" s="278"/>
      <c r="AZ463" s="278"/>
      <c r="BA463" s="278"/>
      <c r="BB463" s="278"/>
      <c r="BC463" s="278"/>
      <c r="BD463" s="278"/>
      <c r="BE463" s="278"/>
      <c r="BF463" s="278"/>
      <c r="BG463" s="278"/>
      <c r="BH463" s="278"/>
      <c r="BI463" s="278"/>
      <c r="BJ463" s="278"/>
      <c r="BK463" s="278"/>
      <c r="BL463" s="278"/>
      <c r="BM463" s="278"/>
      <c r="BN463" s="278"/>
      <c r="BO463" s="276" t="str">
        <f t="shared" ref="BO463:BO472" si="77">+IF(AF463="","",IF(AW463="","",IF(ROUND(AF463/AW463,4)&gt;100%,"chyba",ROUND(AF463/AW463,4))))</f>
        <v/>
      </c>
      <c r="BP463" s="276"/>
      <c r="BQ463" s="276"/>
      <c r="BR463" s="276"/>
      <c r="BS463" s="276"/>
      <c r="BT463" s="276"/>
      <c r="BU463" s="276"/>
      <c r="BV463" s="276"/>
      <c r="BW463" s="276"/>
      <c r="BX463" s="276"/>
      <c r="BY463" s="276"/>
      <c r="BZ463" s="277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87"/>
      <c r="D464" s="87"/>
      <c r="E464" s="87"/>
      <c r="F464" s="87"/>
      <c r="G464" s="87"/>
      <c r="H464" s="87"/>
      <c r="I464" s="87"/>
      <c r="J464" s="87"/>
      <c r="K464" s="87"/>
      <c r="L464" s="87"/>
      <c r="M464" s="87"/>
      <c r="N464" s="87"/>
      <c r="O464" s="87"/>
      <c r="P464" s="87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8"/>
      <c r="AX464" s="278"/>
      <c r="AY464" s="278"/>
      <c r="AZ464" s="278"/>
      <c r="BA464" s="278"/>
      <c r="BB464" s="278"/>
      <c r="BC464" s="278"/>
      <c r="BD464" s="278"/>
      <c r="BE464" s="278"/>
      <c r="BF464" s="278"/>
      <c r="BG464" s="278"/>
      <c r="BH464" s="278"/>
      <c r="BI464" s="278"/>
      <c r="BJ464" s="278"/>
      <c r="BK464" s="278"/>
      <c r="BL464" s="278"/>
      <c r="BM464" s="278"/>
      <c r="BN464" s="278"/>
      <c r="BO464" s="276" t="str">
        <f t="shared" si="77"/>
        <v/>
      </c>
      <c r="BP464" s="276"/>
      <c r="BQ464" s="276"/>
      <c r="BR464" s="276"/>
      <c r="BS464" s="276"/>
      <c r="BT464" s="276"/>
      <c r="BU464" s="276"/>
      <c r="BV464" s="276"/>
      <c r="BW464" s="276"/>
      <c r="BX464" s="276"/>
      <c r="BY464" s="276"/>
      <c r="BZ464" s="277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8"/>
      <c r="AX465" s="278"/>
      <c r="AY465" s="278"/>
      <c r="AZ465" s="278"/>
      <c r="BA465" s="278"/>
      <c r="BB465" s="278"/>
      <c r="BC465" s="278"/>
      <c r="BD465" s="278"/>
      <c r="BE465" s="278"/>
      <c r="BF465" s="278"/>
      <c r="BG465" s="278"/>
      <c r="BH465" s="278"/>
      <c r="BI465" s="278"/>
      <c r="BJ465" s="278"/>
      <c r="BK465" s="278"/>
      <c r="BL465" s="278"/>
      <c r="BM465" s="278"/>
      <c r="BN465" s="278"/>
      <c r="BO465" s="276" t="str">
        <f t="shared" si="77"/>
        <v/>
      </c>
      <c r="BP465" s="276"/>
      <c r="BQ465" s="276"/>
      <c r="BR465" s="276"/>
      <c r="BS465" s="276"/>
      <c r="BT465" s="276"/>
      <c r="BU465" s="276"/>
      <c r="BV465" s="276"/>
      <c r="BW465" s="276"/>
      <c r="BX465" s="276"/>
      <c r="BY465" s="276"/>
      <c r="BZ465" s="277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87"/>
      <c r="D466" s="87"/>
      <c r="E466" s="87"/>
      <c r="F466" s="87"/>
      <c r="G466" s="87"/>
      <c r="H466" s="87"/>
      <c r="I466" s="87"/>
      <c r="J466" s="87"/>
      <c r="K466" s="87"/>
      <c r="L466" s="87"/>
      <c r="M466" s="87"/>
      <c r="N466" s="87"/>
      <c r="O466" s="87"/>
      <c r="P466" s="87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8"/>
      <c r="AX466" s="278"/>
      <c r="AY466" s="278"/>
      <c r="AZ466" s="278"/>
      <c r="BA466" s="278"/>
      <c r="BB466" s="278"/>
      <c r="BC466" s="278"/>
      <c r="BD466" s="278"/>
      <c r="BE466" s="278"/>
      <c r="BF466" s="278"/>
      <c r="BG466" s="278"/>
      <c r="BH466" s="278"/>
      <c r="BI466" s="278"/>
      <c r="BJ466" s="278"/>
      <c r="BK466" s="278"/>
      <c r="BL466" s="278"/>
      <c r="BM466" s="278"/>
      <c r="BN466" s="278"/>
      <c r="BO466" s="276" t="str">
        <f t="shared" si="77"/>
        <v/>
      </c>
      <c r="BP466" s="276"/>
      <c r="BQ466" s="276"/>
      <c r="BR466" s="276"/>
      <c r="BS466" s="276"/>
      <c r="BT466" s="276"/>
      <c r="BU466" s="276"/>
      <c r="BV466" s="276"/>
      <c r="BW466" s="276"/>
      <c r="BX466" s="276"/>
      <c r="BY466" s="276"/>
      <c r="BZ466" s="277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7"/>
      <c r="N467" s="87"/>
      <c r="O467" s="87"/>
      <c r="P467" s="87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8"/>
      <c r="AX467" s="278"/>
      <c r="AY467" s="278"/>
      <c r="AZ467" s="278"/>
      <c r="BA467" s="278"/>
      <c r="BB467" s="278"/>
      <c r="BC467" s="278"/>
      <c r="BD467" s="278"/>
      <c r="BE467" s="278"/>
      <c r="BF467" s="278"/>
      <c r="BG467" s="278"/>
      <c r="BH467" s="278"/>
      <c r="BI467" s="278"/>
      <c r="BJ467" s="278"/>
      <c r="BK467" s="278"/>
      <c r="BL467" s="278"/>
      <c r="BM467" s="278"/>
      <c r="BN467" s="278"/>
      <c r="BO467" s="276" t="str">
        <f t="shared" si="77"/>
        <v/>
      </c>
      <c r="BP467" s="276"/>
      <c r="BQ467" s="276"/>
      <c r="BR467" s="276"/>
      <c r="BS467" s="276"/>
      <c r="BT467" s="276"/>
      <c r="BU467" s="276"/>
      <c r="BV467" s="276"/>
      <c r="BW467" s="276"/>
      <c r="BX467" s="276"/>
      <c r="BY467" s="276"/>
      <c r="BZ467" s="27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87"/>
      <c r="D468" s="87"/>
      <c r="E468" s="87"/>
      <c r="F468" s="87"/>
      <c r="G468" s="87"/>
      <c r="H468" s="87"/>
      <c r="I468" s="87"/>
      <c r="J468" s="87"/>
      <c r="K468" s="87"/>
      <c r="L468" s="87"/>
      <c r="M468" s="87"/>
      <c r="N468" s="87"/>
      <c r="O468" s="87"/>
      <c r="P468" s="87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8"/>
      <c r="AX468" s="278"/>
      <c r="AY468" s="278"/>
      <c r="AZ468" s="278"/>
      <c r="BA468" s="278"/>
      <c r="BB468" s="278"/>
      <c r="BC468" s="278"/>
      <c r="BD468" s="278"/>
      <c r="BE468" s="278"/>
      <c r="BF468" s="278"/>
      <c r="BG468" s="278"/>
      <c r="BH468" s="278"/>
      <c r="BI468" s="278"/>
      <c r="BJ468" s="278"/>
      <c r="BK468" s="278"/>
      <c r="BL468" s="278"/>
      <c r="BM468" s="278"/>
      <c r="BN468" s="278"/>
      <c r="BO468" s="276" t="str">
        <f t="shared" si="77"/>
        <v/>
      </c>
      <c r="BP468" s="276"/>
      <c r="BQ468" s="276"/>
      <c r="BR468" s="276"/>
      <c r="BS468" s="276"/>
      <c r="BT468" s="276"/>
      <c r="BU468" s="276"/>
      <c r="BV468" s="276"/>
      <c r="BW468" s="276"/>
      <c r="BX468" s="276"/>
      <c r="BY468" s="276"/>
      <c r="BZ468" s="277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87"/>
      <c r="D469" s="87"/>
      <c r="E469" s="87"/>
      <c r="F469" s="87"/>
      <c r="G469" s="87"/>
      <c r="H469" s="87"/>
      <c r="I469" s="87"/>
      <c r="J469" s="87"/>
      <c r="K469" s="87"/>
      <c r="L469" s="87"/>
      <c r="M469" s="87"/>
      <c r="N469" s="87"/>
      <c r="O469" s="87"/>
      <c r="P469" s="87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8"/>
      <c r="AX469" s="278"/>
      <c r="AY469" s="278"/>
      <c r="AZ469" s="278"/>
      <c r="BA469" s="278"/>
      <c r="BB469" s="278"/>
      <c r="BC469" s="278"/>
      <c r="BD469" s="278"/>
      <c r="BE469" s="278"/>
      <c r="BF469" s="278"/>
      <c r="BG469" s="278"/>
      <c r="BH469" s="278"/>
      <c r="BI469" s="278"/>
      <c r="BJ469" s="278"/>
      <c r="BK469" s="278"/>
      <c r="BL469" s="278"/>
      <c r="BM469" s="278"/>
      <c r="BN469" s="278"/>
      <c r="BO469" s="276" t="str">
        <f t="shared" si="77"/>
        <v/>
      </c>
      <c r="BP469" s="276"/>
      <c r="BQ469" s="276"/>
      <c r="BR469" s="276"/>
      <c r="BS469" s="276"/>
      <c r="BT469" s="276"/>
      <c r="BU469" s="276"/>
      <c r="BV469" s="276"/>
      <c r="BW469" s="276"/>
      <c r="BX469" s="276"/>
      <c r="BY469" s="276"/>
      <c r="BZ469" s="27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87"/>
      <c r="D470" s="87"/>
      <c r="E470" s="87"/>
      <c r="F470" s="87"/>
      <c r="G470" s="87"/>
      <c r="H470" s="87"/>
      <c r="I470" s="87"/>
      <c r="J470" s="87"/>
      <c r="K470" s="87"/>
      <c r="L470" s="87"/>
      <c r="M470" s="87"/>
      <c r="N470" s="87"/>
      <c r="O470" s="87"/>
      <c r="P470" s="87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8"/>
      <c r="AX470" s="278"/>
      <c r="AY470" s="278"/>
      <c r="AZ470" s="278"/>
      <c r="BA470" s="278"/>
      <c r="BB470" s="278"/>
      <c r="BC470" s="278"/>
      <c r="BD470" s="278"/>
      <c r="BE470" s="278"/>
      <c r="BF470" s="278"/>
      <c r="BG470" s="278"/>
      <c r="BH470" s="278"/>
      <c r="BI470" s="278"/>
      <c r="BJ470" s="278"/>
      <c r="BK470" s="278"/>
      <c r="BL470" s="278"/>
      <c r="BM470" s="278"/>
      <c r="BN470" s="278"/>
      <c r="BO470" s="276" t="str">
        <f t="shared" si="77"/>
        <v/>
      </c>
      <c r="BP470" s="276"/>
      <c r="BQ470" s="276"/>
      <c r="BR470" s="276"/>
      <c r="BS470" s="276"/>
      <c r="BT470" s="276"/>
      <c r="BU470" s="276"/>
      <c r="BV470" s="276"/>
      <c r="BW470" s="276"/>
      <c r="BX470" s="276"/>
      <c r="BY470" s="276"/>
      <c r="BZ470" s="27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8"/>
      <c r="AX471" s="278"/>
      <c r="AY471" s="278"/>
      <c r="AZ471" s="278"/>
      <c r="BA471" s="278"/>
      <c r="BB471" s="278"/>
      <c r="BC471" s="278"/>
      <c r="BD471" s="278"/>
      <c r="BE471" s="278"/>
      <c r="BF471" s="278"/>
      <c r="BG471" s="278"/>
      <c r="BH471" s="278"/>
      <c r="BI471" s="278"/>
      <c r="BJ471" s="278"/>
      <c r="BK471" s="278"/>
      <c r="BL471" s="278"/>
      <c r="BM471" s="278"/>
      <c r="BN471" s="278"/>
      <c r="BO471" s="276" t="str">
        <f t="shared" si="77"/>
        <v/>
      </c>
      <c r="BP471" s="276"/>
      <c r="BQ471" s="276"/>
      <c r="BR471" s="276"/>
      <c r="BS471" s="276"/>
      <c r="BT471" s="276"/>
      <c r="BU471" s="276"/>
      <c r="BV471" s="276"/>
      <c r="BW471" s="276"/>
      <c r="BX471" s="276"/>
      <c r="BY471" s="276"/>
      <c r="BZ471" s="277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55"/>
      <c r="D472" s="155"/>
      <c r="E472" s="155"/>
      <c r="F472" s="155"/>
      <c r="G472" s="155"/>
      <c r="H472" s="155"/>
      <c r="I472" s="155"/>
      <c r="J472" s="155"/>
      <c r="K472" s="155"/>
      <c r="L472" s="155"/>
      <c r="M472" s="155"/>
      <c r="N472" s="155"/>
      <c r="O472" s="155"/>
      <c r="P472" s="155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3" t="s">
        <v>135</v>
      </c>
      <c r="C473" s="284"/>
      <c r="D473" s="284"/>
      <c r="E473" s="284"/>
      <c r="F473" s="284"/>
      <c r="G473" s="284"/>
      <c r="H473" s="284"/>
      <c r="I473" s="284"/>
      <c r="J473" s="284"/>
      <c r="K473" s="284"/>
      <c r="L473" s="284"/>
      <c r="M473" s="284"/>
      <c r="N473" s="284"/>
      <c r="O473" s="284"/>
      <c r="P473" s="284"/>
      <c r="Q473" s="284"/>
      <c r="R473" s="284"/>
      <c r="S473" s="284"/>
      <c r="T473" s="284"/>
      <c r="U473" s="284"/>
      <c r="V473" s="284"/>
      <c r="W473" s="284"/>
      <c r="X473" s="284"/>
      <c r="Y473" s="284"/>
      <c r="Z473" s="284"/>
      <c r="AA473" s="284"/>
      <c r="AB473" s="284"/>
      <c r="AC473" s="284"/>
      <c r="AD473" s="284"/>
      <c r="AE473" s="284"/>
      <c r="AF473" s="284"/>
      <c r="AG473" s="284"/>
      <c r="AH473" s="284"/>
      <c r="AI473" s="284"/>
      <c r="AJ473" s="284"/>
      <c r="AK473" s="284"/>
      <c r="AL473" s="284"/>
      <c r="AM473" s="284"/>
      <c r="AN473" s="284"/>
      <c r="AO473" s="284"/>
      <c r="AP473" s="284"/>
      <c r="AQ473" s="284"/>
      <c r="AR473" s="284"/>
      <c r="AS473" s="284"/>
      <c r="AT473" s="284"/>
      <c r="AU473" s="284"/>
      <c r="AV473" s="284"/>
      <c r="AW473" s="284"/>
      <c r="AX473" s="284"/>
      <c r="AY473" s="284"/>
      <c r="AZ473" s="284"/>
      <c r="BA473" s="284"/>
      <c r="BB473" s="284"/>
      <c r="BC473" s="284"/>
      <c r="BD473" s="284"/>
      <c r="BE473" s="284"/>
      <c r="BF473" s="284"/>
      <c r="BG473" s="284"/>
      <c r="BH473" s="284"/>
      <c r="BI473" s="284"/>
      <c r="BJ473" s="284"/>
      <c r="BK473" s="284"/>
      <c r="BL473" s="284"/>
      <c r="BM473" s="284"/>
      <c r="BN473" s="284"/>
      <c r="BO473" s="284"/>
      <c r="BP473" s="284"/>
      <c r="BQ473" s="284"/>
      <c r="BR473" s="284"/>
      <c r="BS473" s="284"/>
      <c r="BT473" s="284"/>
      <c r="BU473" s="284"/>
      <c r="BV473" s="284"/>
      <c r="BW473" s="284"/>
      <c r="BX473" s="284"/>
      <c r="BY473" s="284"/>
      <c r="BZ473" s="28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81" t="s">
        <v>131</v>
      </c>
      <c r="AG474" s="281"/>
      <c r="AH474" s="281"/>
      <c r="AI474" s="281"/>
      <c r="AJ474" s="281"/>
      <c r="AK474" s="281"/>
      <c r="AL474" s="281"/>
      <c r="AM474" s="281"/>
      <c r="AN474" s="281"/>
      <c r="AO474" s="281"/>
      <c r="AP474" s="281"/>
      <c r="AQ474" s="281"/>
      <c r="AR474" s="281"/>
      <c r="AS474" s="281"/>
      <c r="AT474" s="281"/>
      <c r="AU474" s="281"/>
      <c r="AV474" s="281"/>
      <c r="AW474" s="281" t="s">
        <v>132</v>
      </c>
      <c r="AX474" s="281"/>
      <c r="AY474" s="281"/>
      <c r="AZ474" s="281"/>
      <c r="BA474" s="281"/>
      <c r="BB474" s="281"/>
      <c r="BC474" s="281"/>
      <c r="BD474" s="281"/>
      <c r="BE474" s="281"/>
      <c r="BF474" s="281"/>
      <c r="BG474" s="281"/>
      <c r="BH474" s="281"/>
      <c r="BI474" s="281"/>
      <c r="BJ474" s="281"/>
      <c r="BK474" s="281"/>
      <c r="BL474" s="281"/>
      <c r="BM474" s="281"/>
      <c r="BN474" s="281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87"/>
      <c r="D475" s="87"/>
      <c r="E475" s="87"/>
      <c r="F475" s="87"/>
      <c r="G475" s="87"/>
      <c r="H475" s="87"/>
      <c r="I475" s="87"/>
      <c r="J475" s="87"/>
      <c r="K475" s="87"/>
      <c r="L475" s="87"/>
      <c r="M475" s="87"/>
      <c r="N475" s="87"/>
      <c r="O475" s="87"/>
      <c r="P475" s="87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8"/>
      <c r="AX475" s="278"/>
      <c r="AY475" s="278"/>
      <c r="AZ475" s="278"/>
      <c r="BA475" s="278"/>
      <c r="BB475" s="278"/>
      <c r="BC475" s="278"/>
      <c r="BD475" s="278"/>
      <c r="BE475" s="278"/>
      <c r="BF475" s="278"/>
      <c r="BG475" s="278"/>
      <c r="BH475" s="278"/>
      <c r="BI475" s="278"/>
      <c r="BJ475" s="278"/>
      <c r="BK475" s="278"/>
      <c r="BL475" s="278"/>
      <c r="BM475" s="278"/>
      <c r="BN475" s="278"/>
      <c r="BO475" s="276" t="str">
        <f t="shared" ref="BO475:BO484" si="82">+IF(AF475="","",IF(AW475="","",IF(ROUND(AF475/AW475,4)&gt;100%,"chyba",ROUND(AF475/AW475,4))))</f>
        <v/>
      </c>
      <c r="BP475" s="276"/>
      <c r="BQ475" s="276"/>
      <c r="BR475" s="276"/>
      <c r="BS475" s="276"/>
      <c r="BT475" s="276"/>
      <c r="BU475" s="276"/>
      <c r="BV475" s="276"/>
      <c r="BW475" s="276"/>
      <c r="BX475" s="276"/>
      <c r="BY475" s="276"/>
      <c r="BZ475" s="277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87"/>
      <c r="D476" s="87"/>
      <c r="E476" s="87"/>
      <c r="F476" s="87"/>
      <c r="G476" s="87"/>
      <c r="H476" s="87"/>
      <c r="I476" s="87"/>
      <c r="J476" s="87"/>
      <c r="K476" s="87"/>
      <c r="L476" s="87"/>
      <c r="M476" s="87"/>
      <c r="N476" s="87"/>
      <c r="O476" s="87"/>
      <c r="P476" s="87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8"/>
      <c r="AX476" s="278"/>
      <c r="AY476" s="278"/>
      <c r="AZ476" s="278"/>
      <c r="BA476" s="278"/>
      <c r="BB476" s="278"/>
      <c r="BC476" s="278"/>
      <c r="BD476" s="278"/>
      <c r="BE476" s="278"/>
      <c r="BF476" s="278"/>
      <c r="BG476" s="278"/>
      <c r="BH476" s="278"/>
      <c r="BI476" s="278"/>
      <c r="BJ476" s="278"/>
      <c r="BK476" s="278"/>
      <c r="BL476" s="278"/>
      <c r="BM476" s="278"/>
      <c r="BN476" s="278"/>
      <c r="BO476" s="276" t="str">
        <f t="shared" si="82"/>
        <v/>
      </c>
      <c r="BP476" s="276"/>
      <c r="BQ476" s="276"/>
      <c r="BR476" s="276"/>
      <c r="BS476" s="276"/>
      <c r="BT476" s="276"/>
      <c r="BU476" s="276"/>
      <c r="BV476" s="276"/>
      <c r="BW476" s="276"/>
      <c r="BX476" s="276"/>
      <c r="BY476" s="276"/>
      <c r="BZ476" s="277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8"/>
      <c r="AX477" s="278"/>
      <c r="AY477" s="278"/>
      <c r="AZ477" s="278"/>
      <c r="BA477" s="278"/>
      <c r="BB477" s="278"/>
      <c r="BC477" s="278"/>
      <c r="BD477" s="278"/>
      <c r="BE477" s="278"/>
      <c r="BF477" s="278"/>
      <c r="BG477" s="278"/>
      <c r="BH477" s="278"/>
      <c r="BI477" s="278"/>
      <c r="BJ477" s="278"/>
      <c r="BK477" s="278"/>
      <c r="BL477" s="278"/>
      <c r="BM477" s="278"/>
      <c r="BN477" s="278"/>
      <c r="BO477" s="276" t="str">
        <f t="shared" si="82"/>
        <v/>
      </c>
      <c r="BP477" s="276"/>
      <c r="BQ477" s="276"/>
      <c r="BR477" s="276"/>
      <c r="BS477" s="276"/>
      <c r="BT477" s="276"/>
      <c r="BU477" s="276"/>
      <c r="BV477" s="276"/>
      <c r="BW477" s="276"/>
      <c r="BX477" s="276"/>
      <c r="BY477" s="276"/>
      <c r="BZ477" s="277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7"/>
      <c r="P478" s="87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8"/>
      <c r="AX478" s="278"/>
      <c r="AY478" s="278"/>
      <c r="AZ478" s="278"/>
      <c r="BA478" s="278"/>
      <c r="BB478" s="278"/>
      <c r="BC478" s="278"/>
      <c r="BD478" s="278"/>
      <c r="BE478" s="278"/>
      <c r="BF478" s="278"/>
      <c r="BG478" s="278"/>
      <c r="BH478" s="278"/>
      <c r="BI478" s="278"/>
      <c r="BJ478" s="278"/>
      <c r="BK478" s="278"/>
      <c r="BL478" s="278"/>
      <c r="BM478" s="278"/>
      <c r="BN478" s="278"/>
      <c r="BO478" s="276" t="str">
        <f t="shared" si="82"/>
        <v/>
      </c>
      <c r="BP478" s="276"/>
      <c r="BQ478" s="276"/>
      <c r="BR478" s="276"/>
      <c r="BS478" s="276"/>
      <c r="BT478" s="276"/>
      <c r="BU478" s="276"/>
      <c r="BV478" s="276"/>
      <c r="BW478" s="276"/>
      <c r="BX478" s="276"/>
      <c r="BY478" s="276"/>
      <c r="BZ478" s="277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87"/>
      <c r="D479" s="87"/>
      <c r="E479" s="87"/>
      <c r="F479" s="87"/>
      <c r="G479" s="87"/>
      <c r="H479" s="87"/>
      <c r="I479" s="87"/>
      <c r="J479" s="87"/>
      <c r="K479" s="87"/>
      <c r="L479" s="87"/>
      <c r="M479" s="87"/>
      <c r="N479" s="87"/>
      <c r="O479" s="87"/>
      <c r="P479" s="87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8"/>
      <c r="AX479" s="278"/>
      <c r="AY479" s="278"/>
      <c r="AZ479" s="278"/>
      <c r="BA479" s="278"/>
      <c r="BB479" s="278"/>
      <c r="BC479" s="278"/>
      <c r="BD479" s="278"/>
      <c r="BE479" s="278"/>
      <c r="BF479" s="278"/>
      <c r="BG479" s="278"/>
      <c r="BH479" s="278"/>
      <c r="BI479" s="278"/>
      <c r="BJ479" s="278"/>
      <c r="BK479" s="278"/>
      <c r="BL479" s="278"/>
      <c r="BM479" s="278"/>
      <c r="BN479" s="278"/>
      <c r="BO479" s="276" t="str">
        <f t="shared" si="82"/>
        <v/>
      </c>
      <c r="BP479" s="276"/>
      <c r="BQ479" s="276"/>
      <c r="BR479" s="276"/>
      <c r="BS479" s="276"/>
      <c r="BT479" s="276"/>
      <c r="BU479" s="276"/>
      <c r="BV479" s="276"/>
      <c r="BW479" s="276"/>
      <c r="BX479" s="276"/>
      <c r="BY479" s="276"/>
      <c r="BZ479" s="277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87"/>
      <c r="D480" s="87"/>
      <c r="E480" s="87"/>
      <c r="F480" s="87"/>
      <c r="G480" s="87"/>
      <c r="H480" s="87"/>
      <c r="I480" s="87"/>
      <c r="J480" s="87"/>
      <c r="K480" s="87"/>
      <c r="L480" s="87"/>
      <c r="M480" s="87"/>
      <c r="N480" s="87"/>
      <c r="O480" s="87"/>
      <c r="P480" s="87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8"/>
      <c r="AX480" s="278"/>
      <c r="AY480" s="278"/>
      <c r="AZ480" s="278"/>
      <c r="BA480" s="278"/>
      <c r="BB480" s="278"/>
      <c r="BC480" s="278"/>
      <c r="BD480" s="278"/>
      <c r="BE480" s="278"/>
      <c r="BF480" s="278"/>
      <c r="BG480" s="278"/>
      <c r="BH480" s="278"/>
      <c r="BI480" s="278"/>
      <c r="BJ480" s="278"/>
      <c r="BK480" s="278"/>
      <c r="BL480" s="278"/>
      <c r="BM480" s="278"/>
      <c r="BN480" s="278"/>
      <c r="BO480" s="276" t="str">
        <f t="shared" si="82"/>
        <v/>
      </c>
      <c r="BP480" s="276"/>
      <c r="BQ480" s="276"/>
      <c r="BR480" s="276"/>
      <c r="BS480" s="276"/>
      <c r="BT480" s="276"/>
      <c r="BU480" s="276"/>
      <c r="BV480" s="276"/>
      <c r="BW480" s="276"/>
      <c r="BX480" s="276"/>
      <c r="BY480" s="276"/>
      <c r="BZ480" s="277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87"/>
      <c r="D481" s="87"/>
      <c r="E481" s="87"/>
      <c r="F481" s="87"/>
      <c r="G481" s="87"/>
      <c r="H481" s="87"/>
      <c r="I481" s="87"/>
      <c r="J481" s="87"/>
      <c r="K481" s="87"/>
      <c r="L481" s="87"/>
      <c r="M481" s="87"/>
      <c r="N481" s="87"/>
      <c r="O481" s="87"/>
      <c r="P481" s="87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8"/>
      <c r="AX481" s="278"/>
      <c r="AY481" s="278"/>
      <c r="AZ481" s="278"/>
      <c r="BA481" s="278"/>
      <c r="BB481" s="278"/>
      <c r="BC481" s="278"/>
      <c r="BD481" s="278"/>
      <c r="BE481" s="278"/>
      <c r="BF481" s="278"/>
      <c r="BG481" s="278"/>
      <c r="BH481" s="278"/>
      <c r="BI481" s="278"/>
      <c r="BJ481" s="278"/>
      <c r="BK481" s="278"/>
      <c r="BL481" s="278"/>
      <c r="BM481" s="278"/>
      <c r="BN481" s="278"/>
      <c r="BO481" s="276" t="str">
        <f t="shared" si="82"/>
        <v/>
      </c>
      <c r="BP481" s="276"/>
      <c r="BQ481" s="276"/>
      <c r="BR481" s="276"/>
      <c r="BS481" s="276"/>
      <c r="BT481" s="276"/>
      <c r="BU481" s="276"/>
      <c r="BV481" s="276"/>
      <c r="BW481" s="276"/>
      <c r="BX481" s="276"/>
      <c r="BY481" s="276"/>
      <c r="BZ481" s="27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7"/>
      <c r="N482" s="87"/>
      <c r="O482" s="87"/>
      <c r="P482" s="87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8"/>
      <c r="AX482" s="278"/>
      <c r="AY482" s="278"/>
      <c r="AZ482" s="278"/>
      <c r="BA482" s="278"/>
      <c r="BB482" s="278"/>
      <c r="BC482" s="278"/>
      <c r="BD482" s="278"/>
      <c r="BE482" s="278"/>
      <c r="BF482" s="278"/>
      <c r="BG482" s="278"/>
      <c r="BH482" s="278"/>
      <c r="BI482" s="278"/>
      <c r="BJ482" s="278"/>
      <c r="BK482" s="278"/>
      <c r="BL482" s="278"/>
      <c r="BM482" s="278"/>
      <c r="BN482" s="278"/>
      <c r="BO482" s="276" t="str">
        <f t="shared" si="82"/>
        <v/>
      </c>
      <c r="BP482" s="276"/>
      <c r="BQ482" s="276"/>
      <c r="BR482" s="276"/>
      <c r="BS482" s="276"/>
      <c r="BT482" s="276"/>
      <c r="BU482" s="276"/>
      <c r="BV482" s="276"/>
      <c r="BW482" s="276"/>
      <c r="BX482" s="276"/>
      <c r="BY482" s="276"/>
      <c r="BZ482" s="277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87"/>
      <c r="D483" s="87"/>
      <c r="E483" s="87"/>
      <c r="F483" s="87"/>
      <c r="G483" s="87"/>
      <c r="H483" s="87"/>
      <c r="I483" s="87"/>
      <c r="J483" s="87"/>
      <c r="K483" s="87"/>
      <c r="L483" s="87"/>
      <c r="M483" s="87"/>
      <c r="N483" s="87"/>
      <c r="O483" s="87"/>
      <c r="P483" s="87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8"/>
      <c r="AX483" s="278"/>
      <c r="AY483" s="278"/>
      <c r="AZ483" s="278"/>
      <c r="BA483" s="278"/>
      <c r="BB483" s="278"/>
      <c r="BC483" s="278"/>
      <c r="BD483" s="278"/>
      <c r="BE483" s="278"/>
      <c r="BF483" s="278"/>
      <c r="BG483" s="278"/>
      <c r="BH483" s="278"/>
      <c r="BI483" s="278"/>
      <c r="BJ483" s="278"/>
      <c r="BK483" s="278"/>
      <c r="BL483" s="278"/>
      <c r="BM483" s="278"/>
      <c r="BN483" s="278"/>
      <c r="BO483" s="276" t="str">
        <f t="shared" si="82"/>
        <v/>
      </c>
      <c r="BP483" s="276"/>
      <c r="BQ483" s="276"/>
      <c r="BR483" s="276"/>
      <c r="BS483" s="276"/>
      <c r="BT483" s="276"/>
      <c r="BU483" s="276"/>
      <c r="BV483" s="276"/>
      <c r="BW483" s="276"/>
      <c r="BX483" s="276"/>
      <c r="BY483" s="276"/>
      <c r="BZ483" s="277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55"/>
      <c r="D484" s="155"/>
      <c r="E484" s="155"/>
      <c r="F484" s="155"/>
      <c r="G484" s="155"/>
      <c r="H484" s="155"/>
      <c r="I484" s="155"/>
      <c r="J484" s="155"/>
      <c r="K484" s="155"/>
      <c r="L484" s="155"/>
      <c r="M484" s="155"/>
      <c r="N484" s="155"/>
      <c r="O484" s="155"/>
      <c r="P484" s="155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3" t="s">
        <v>137</v>
      </c>
      <c r="C485" s="284"/>
      <c r="D485" s="284"/>
      <c r="E485" s="284"/>
      <c r="F485" s="284"/>
      <c r="G485" s="284"/>
      <c r="H485" s="284"/>
      <c r="I485" s="284"/>
      <c r="J485" s="284"/>
      <c r="K485" s="284"/>
      <c r="L485" s="284"/>
      <c r="M485" s="284"/>
      <c r="N485" s="284"/>
      <c r="O485" s="284"/>
      <c r="P485" s="284"/>
      <c r="Q485" s="284"/>
      <c r="R485" s="284"/>
      <c r="S485" s="284"/>
      <c r="T485" s="284"/>
      <c r="U485" s="284"/>
      <c r="V485" s="284"/>
      <c r="W485" s="284"/>
      <c r="X485" s="284"/>
      <c r="Y485" s="284"/>
      <c r="Z485" s="284"/>
      <c r="AA485" s="284"/>
      <c r="AB485" s="284"/>
      <c r="AC485" s="284"/>
      <c r="AD485" s="284"/>
      <c r="AE485" s="284"/>
      <c r="AF485" s="284"/>
      <c r="AG485" s="284"/>
      <c r="AH485" s="284"/>
      <c r="AI485" s="284"/>
      <c r="AJ485" s="284"/>
      <c r="AK485" s="284"/>
      <c r="AL485" s="284"/>
      <c r="AM485" s="284"/>
      <c r="AN485" s="284"/>
      <c r="AO485" s="284"/>
      <c r="AP485" s="284"/>
      <c r="AQ485" s="284"/>
      <c r="AR485" s="284"/>
      <c r="AS485" s="284"/>
      <c r="AT485" s="284"/>
      <c r="AU485" s="284"/>
      <c r="AV485" s="284"/>
      <c r="AW485" s="284"/>
      <c r="AX485" s="284"/>
      <c r="AY485" s="284"/>
      <c r="AZ485" s="284"/>
      <c r="BA485" s="284"/>
      <c r="BB485" s="284"/>
      <c r="BC485" s="284"/>
      <c r="BD485" s="284"/>
      <c r="BE485" s="284"/>
      <c r="BF485" s="284"/>
      <c r="BG485" s="284"/>
      <c r="BH485" s="284"/>
      <c r="BI485" s="284"/>
      <c r="BJ485" s="284"/>
      <c r="BK485" s="284"/>
      <c r="BL485" s="284"/>
      <c r="BM485" s="284"/>
      <c r="BN485" s="284"/>
      <c r="BO485" s="284"/>
      <c r="BP485" s="284"/>
      <c r="BQ485" s="284"/>
      <c r="BR485" s="284"/>
      <c r="BS485" s="284"/>
      <c r="BT485" s="284"/>
      <c r="BU485" s="284"/>
      <c r="BV485" s="284"/>
      <c r="BW485" s="284"/>
      <c r="BX485" s="284"/>
      <c r="BY485" s="284"/>
      <c r="BZ485" s="28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81" t="s">
        <v>131</v>
      </c>
      <c r="BP486" s="281"/>
      <c r="BQ486" s="281"/>
      <c r="BR486" s="281"/>
      <c r="BS486" s="281"/>
      <c r="BT486" s="281"/>
      <c r="BU486" s="281"/>
      <c r="BV486" s="281"/>
      <c r="BW486" s="281"/>
      <c r="BX486" s="281"/>
      <c r="BY486" s="281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4"/>
      <c r="C487" s="275"/>
      <c r="D487" s="275"/>
      <c r="E487" s="275"/>
      <c r="F487" s="275"/>
      <c r="G487" s="275"/>
      <c r="H487" s="275"/>
      <c r="I487" s="275"/>
      <c r="J487" s="275"/>
      <c r="K487" s="275"/>
      <c r="L487" s="275"/>
      <c r="M487" s="279"/>
      <c r="N487" s="279"/>
      <c r="O487" s="279"/>
      <c r="P487" s="279"/>
      <c r="Q487" s="279"/>
      <c r="R487" s="279"/>
      <c r="S487" s="279"/>
      <c r="T487" s="279"/>
      <c r="U487" s="279"/>
      <c r="V487" s="279"/>
      <c r="W487" s="279"/>
      <c r="X487" s="279"/>
      <c r="Y487" s="279"/>
      <c r="Z487" s="279"/>
      <c r="AA487" s="279"/>
      <c r="AB487" s="249" t="str">
        <f t="shared" ref="AB487:AB496" si="86">IF(B487="","",ROUND(B487*M487,2))</f>
        <v/>
      </c>
      <c r="AC487" s="250"/>
      <c r="AD487" s="250"/>
      <c r="AE487" s="250"/>
      <c r="AF487" s="250"/>
      <c r="AG487" s="250"/>
      <c r="AH487" s="250"/>
      <c r="AI487" s="250"/>
      <c r="AJ487" s="250"/>
      <c r="AK487" s="250"/>
      <c r="AL487" s="250"/>
      <c r="AM487" s="250"/>
      <c r="AN487" s="251"/>
      <c r="AO487" s="275"/>
      <c r="AP487" s="275"/>
      <c r="AQ487" s="275"/>
      <c r="AR487" s="275"/>
      <c r="AS487" s="275"/>
      <c r="AT487" s="275"/>
      <c r="AU487" s="275"/>
      <c r="AV487" s="275"/>
      <c r="AW487" s="275"/>
      <c r="AX487" s="275"/>
      <c r="AY487" s="275"/>
      <c r="AZ487" s="279"/>
      <c r="BA487" s="279"/>
      <c r="BB487" s="279"/>
      <c r="BC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87" t="str">
        <f t="shared" ref="BO487:BO496" si="87">IF(AO487="","",ROUND(AO487*AZ487,2))</f>
        <v/>
      </c>
      <c r="BP487" s="287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4"/>
      <c r="C488" s="275"/>
      <c r="D488" s="275"/>
      <c r="E488" s="275"/>
      <c r="F488" s="275"/>
      <c r="G488" s="275"/>
      <c r="H488" s="275"/>
      <c r="I488" s="275"/>
      <c r="J488" s="275"/>
      <c r="K488" s="275"/>
      <c r="L488" s="275"/>
      <c r="M488" s="279"/>
      <c r="N488" s="279"/>
      <c r="O488" s="279"/>
      <c r="P488" s="279"/>
      <c r="Q488" s="279"/>
      <c r="R488" s="279"/>
      <c r="S488" s="279"/>
      <c r="T488" s="279"/>
      <c r="U488" s="279"/>
      <c r="V488" s="279"/>
      <c r="W488" s="279"/>
      <c r="X488" s="279"/>
      <c r="Y488" s="279"/>
      <c r="Z488" s="279"/>
      <c r="AA488" s="279"/>
      <c r="AB488" s="249" t="str">
        <f t="shared" si="86"/>
        <v/>
      </c>
      <c r="AC488" s="250"/>
      <c r="AD488" s="250"/>
      <c r="AE488" s="250"/>
      <c r="AF488" s="250"/>
      <c r="AG488" s="250"/>
      <c r="AH488" s="250"/>
      <c r="AI488" s="250"/>
      <c r="AJ488" s="250"/>
      <c r="AK488" s="250"/>
      <c r="AL488" s="250"/>
      <c r="AM488" s="250"/>
      <c r="AN488" s="251"/>
      <c r="AO488" s="275"/>
      <c r="AP488" s="275"/>
      <c r="AQ488" s="275"/>
      <c r="AR488" s="275"/>
      <c r="AS488" s="275"/>
      <c r="AT488" s="275"/>
      <c r="AU488" s="275"/>
      <c r="AV488" s="275"/>
      <c r="AW488" s="275"/>
      <c r="AX488" s="275"/>
      <c r="AY488" s="275"/>
      <c r="AZ488" s="279"/>
      <c r="BA488" s="279"/>
      <c r="BB488" s="279"/>
      <c r="BC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87" t="str">
        <f t="shared" si="87"/>
        <v/>
      </c>
      <c r="BP488" s="287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4"/>
      <c r="C489" s="275"/>
      <c r="D489" s="275"/>
      <c r="E489" s="275"/>
      <c r="F489" s="275"/>
      <c r="G489" s="275"/>
      <c r="H489" s="275"/>
      <c r="I489" s="275"/>
      <c r="J489" s="275"/>
      <c r="K489" s="275"/>
      <c r="L489" s="275"/>
      <c r="M489" s="279"/>
      <c r="N489" s="279"/>
      <c r="O489" s="279"/>
      <c r="P489" s="279"/>
      <c r="Q489" s="279"/>
      <c r="R489" s="279"/>
      <c r="S489" s="279"/>
      <c r="T489" s="279"/>
      <c r="U489" s="279"/>
      <c r="V489" s="279"/>
      <c r="W489" s="279"/>
      <c r="X489" s="279"/>
      <c r="Y489" s="279"/>
      <c r="Z489" s="279"/>
      <c r="AA489" s="279"/>
      <c r="AB489" s="249" t="str">
        <f t="shared" si="86"/>
        <v/>
      </c>
      <c r="AC489" s="250"/>
      <c r="AD489" s="250"/>
      <c r="AE489" s="250"/>
      <c r="AF489" s="250"/>
      <c r="AG489" s="250"/>
      <c r="AH489" s="250"/>
      <c r="AI489" s="250"/>
      <c r="AJ489" s="250"/>
      <c r="AK489" s="250"/>
      <c r="AL489" s="250"/>
      <c r="AM489" s="250"/>
      <c r="AN489" s="251"/>
      <c r="AO489" s="275"/>
      <c r="AP489" s="275"/>
      <c r="AQ489" s="275"/>
      <c r="AR489" s="275"/>
      <c r="AS489" s="275"/>
      <c r="AT489" s="275"/>
      <c r="AU489" s="275"/>
      <c r="AV489" s="275"/>
      <c r="AW489" s="275"/>
      <c r="AX489" s="275"/>
      <c r="AY489" s="275"/>
      <c r="AZ489" s="279"/>
      <c r="BA489" s="279"/>
      <c r="BB489" s="279"/>
      <c r="BC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87" t="str">
        <f t="shared" si="87"/>
        <v/>
      </c>
      <c r="BP489" s="287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4"/>
      <c r="C490" s="275"/>
      <c r="D490" s="275"/>
      <c r="E490" s="275"/>
      <c r="F490" s="275"/>
      <c r="G490" s="275"/>
      <c r="H490" s="275"/>
      <c r="I490" s="275"/>
      <c r="J490" s="275"/>
      <c r="K490" s="275"/>
      <c r="L490" s="275"/>
      <c r="M490" s="279"/>
      <c r="N490" s="279"/>
      <c r="O490" s="279"/>
      <c r="P490" s="279"/>
      <c r="Q490" s="279"/>
      <c r="R490" s="279"/>
      <c r="S490" s="279"/>
      <c r="T490" s="279"/>
      <c r="U490" s="279"/>
      <c r="V490" s="279"/>
      <c r="W490" s="279"/>
      <c r="X490" s="279"/>
      <c r="Y490" s="279"/>
      <c r="Z490" s="279"/>
      <c r="AA490" s="279"/>
      <c r="AB490" s="249" t="str">
        <f t="shared" si="86"/>
        <v/>
      </c>
      <c r="AC490" s="250"/>
      <c r="AD490" s="250"/>
      <c r="AE490" s="250"/>
      <c r="AF490" s="250"/>
      <c r="AG490" s="250"/>
      <c r="AH490" s="250"/>
      <c r="AI490" s="250"/>
      <c r="AJ490" s="250"/>
      <c r="AK490" s="250"/>
      <c r="AL490" s="250"/>
      <c r="AM490" s="250"/>
      <c r="AN490" s="251"/>
      <c r="AO490" s="275"/>
      <c r="AP490" s="275"/>
      <c r="AQ490" s="275"/>
      <c r="AR490" s="275"/>
      <c r="AS490" s="275"/>
      <c r="AT490" s="275"/>
      <c r="AU490" s="275"/>
      <c r="AV490" s="275"/>
      <c r="AW490" s="275"/>
      <c r="AX490" s="275"/>
      <c r="AY490" s="275"/>
      <c r="AZ490" s="279"/>
      <c r="BA490" s="279"/>
      <c r="BB490" s="279"/>
      <c r="BC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87" t="str">
        <f t="shared" si="87"/>
        <v/>
      </c>
      <c r="BP490" s="287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4"/>
      <c r="C491" s="275"/>
      <c r="D491" s="275"/>
      <c r="E491" s="275"/>
      <c r="F491" s="275"/>
      <c r="G491" s="275"/>
      <c r="H491" s="275"/>
      <c r="I491" s="275"/>
      <c r="J491" s="275"/>
      <c r="K491" s="275"/>
      <c r="L491" s="275"/>
      <c r="M491" s="279"/>
      <c r="N491" s="279"/>
      <c r="O491" s="279"/>
      <c r="P491" s="279"/>
      <c r="Q491" s="279"/>
      <c r="R491" s="279"/>
      <c r="S491" s="279"/>
      <c r="T491" s="279"/>
      <c r="U491" s="279"/>
      <c r="V491" s="279"/>
      <c r="W491" s="279"/>
      <c r="X491" s="279"/>
      <c r="Y491" s="279"/>
      <c r="Z491" s="279"/>
      <c r="AA491" s="279"/>
      <c r="AB491" s="249" t="str">
        <f t="shared" si="86"/>
        <v/>
      </c>
      <c r="AC491" s="250"/>
      <c r="AD491" s="250"/>
      <c r="AE491" s="250"/>
      <c r="AF491" s="250"/>
      <c r="AG491" s="250"/>
      <c r="AH491" s="250"/>
      <c r="AI491" s="250"/>
      <c r="AJ491" s="250"/>
      <c r="AK491" s="250"/>
      <c r="AL491" s="250"/>
      <c r="AM491" s="250"/>
      <c r="AN491" s="251"/>
      <c r="AO491" s="275"/>
      <c r="AP491" s="275"/>
      <c r="AQ491" s="275"/>
      <c r="AR491" s="275"/>
      <c r="AS491" s="275"/>
      <c r="AT491" s="275"/>
      <c r="AU491" s="275"/>
      <c r="AV491" s="275"/>
      <c r="AW491" s="275"/>
      <c r="AX491" s="275"/>
      <c r="AY491" s="275"/>
      <c r="AZ491" s="279"/>
      <c r="BA491" s="279"/>
      <c r="BB491" s="279"/>
      <c r="BC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87" t="str">
        <f t="shared" si="87"/>
        <v/>
      </c>
      <c r="BP491" s="287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4"/>
      <c r="C492" s="275"/>
      <c r="D492" s="275"/>
      <c r="E492" s="275"/>
      <c r="F492" s="275"/>
      <c r="G492" s="275"/>
      <c r="H492" s="275"/>
      <c r="I492" s="275"/>
      <c r="J492" s="275"/>
      <c r="K492" s="275"/>
      <c r="L492" s="275"/>
      <c r="M492" s="279"/>
      <c r="N492" s="279"/>
      <c r="O492" s="279"/>
      <c r="P492" s="279"/>
      <c r="Q492" s="279"/>
      <c r="R492" s="279"/>
      <c r="S492" s="279"/>
      <c r="T492" s="279"/>
      <c r="U492" s="279"/>
      <c r="V492" s="279"/>
      <c r="W492" s="279"/>
      <c r="X492" s="279"/>
      <c r="Y492" s="279"/>
      <c r="Z492" s="279"/>
      <c r="AA492" s="279"/>
      <c r="AB492" s="249" t="str">
        <f t="shared" si="86"/>
        <v/>
      </c>
      <c r="AC492" s="250"/>
      <c r="AD492" s="250"/>
      <c r="AE492" s="250"/>
      <c r="AF492" s="250"/>
      <c r="AG492" s="250"/>
      <c r="AH492" s="250"/>
      <c r="AI492" s="250"/>
      <c r="AJ492" s="250"/>
      <c r="AK492" s="250"/>
      <c r="AL492" s="250"/>
      <c r="AM492" s="250"/>
      <c r="AN492" s="251"/>
      <c r="AO492" s="275"/>
      <c r="AP492" s="275"/>
      <c r="AQ492" s="275"/>
      <c r="AR492" s="275"/>
      <c r="AS492" s="275"/>
      <c r="AT492" s="275"/>
      <c r="AU492" s="275"/>
      <c r="AV492" s="275"/>
      <c r="AW492" s="275"/>
      <c r="AX492" s="275"/>
      <c r="AY492" s="275"/>
      <c r="AZ492" s="279"/>
      <c r="BA492" s="279"/>
      <c r="BB492" s="279"/>
      <c r="BC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87" t="str">
        <f t="shared" si="87"/>
        <v/>
      </c>
      <c r="BP492" s="287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4"/>
      <c r="C493" s="275"/>
      <c r="D493" s="275"/>
      <c r="E493" s="275"/>
      <c r="F493" s="275"/>
      <c r="G493" s="275"/>
      <c r="H493" s="275"/>
      <c r="I493" s="275"/>
      <c r="J493" s="275"/>
      <c r="K493" s="275"/>
      <c r="L493" s="275"/>
      <c r="M493" s="279"/>
      <c r="N493" s="279"/>
      <c r="O493" s="279"/>
      <c r="P493" s="279"/>
      <c r="Q493" s="279"/>
      <c r="R493" s="279"/>
      <c r="S493" s="279"/>
      <c r="T493" s="279"/>
      <c r="U493" s="279"/>
      <c r="V493" s="279"/>
      <c r="W493" s="279"/>
      <c r="X493" s="279"/>
      <c r="Y493" s="279"/>
      <c r="Z493" s="279"/>
      <c r="AA493" s="279"/>
      <c r="AB493" s="249" t="str">
        <f t="shared" si="86"/>
        <v/>
      </c>
      <c r="AC493" s="250"/>
      <c r="AD493" s="250"/>
      <c r="AE493" s="250"/>
      <c r="AF493" s="250"/>
      <c r="AG493" s="250"/>
      <c r="AH493" s="250"/>
      <c r="AI493" s="250"/>
      <c r="AJ493" s="250"/>
      <c r="AK493" s="250"/>
      <c r="AL493" s="250"/>
      <c r="AM493" s="250"/>
      <c r="AN493" s="251"/>
      <c r="AO493" s="275"/>
      <c r="AP493" s="275"/>
      <c r="AQ493" s="275"/>
      <c r="AR493" s="275"/>
      <c r="AS493" s="275"/>
      <c r="AT493" s="275"/>
      <c r="AU493" s="275"/>
      <c r="AV493" s="275"/>
      <c r="AW493" s="275"/>
      <c r="AX493" s="275"/>
      <c r="AY493" s="275"/>
      <c r="AZ493" s="279"/>
      <c r="BA493" s="279"/>
      <c r="BB493" s="279"/>
      <c r="BC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87" t="str">
        <f t="shared" si="87"/>
        <v/>
      </c>
      <c r="BP493" s="287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4"/>
      <c r="C494" s="275"/>
      <c r="D494" s="275"/>
      <c r="E494" s="275"/>
      <c r="F494" s="275"/>
      <c r="G494" s="275"/>
      <c r="H494" s="275"/>
      <c r="I494" s="275"/>
      <c r="J494" s="275"/>
      <c r="K494" s="275"/>
      <c r="L494" s="275"/>
      <c r="M494" s="279"/>
      <c r="N494" s="279"/>
      <c r="O494" s="279"/>
      <c r="P494" s="279"/>
      <c r="Q494" s="279"/>
      <c r="R494" s="279"/>
      <c r="S494" s="279"/>
      <c r="T494" s="279"/>
      <c r="U494" s="279"/>
      <c r="V494" s="279"/>
      <c r="W494" s="279"/>
      <c r="X494" s="279"/>
      <c r="Y494" s="279"/>
      <c r="Z494" s="279"/>
      <c r="AA494" s="279"/>
      <c r="AB494" s="249" t="str">
        <f t="shared" si="86"/>
        <v/>
      </c>
      <c r="AC494" s="250"/>
      <c r="AD494" s="250"/>
      <c r="AE494" s="250"/>
      <c r="AF494" s="250"/>
      <c r="AG494" s="250"/>
      <c r="AH494" s="250"/>
      <c r="AI494" s="250"/>
      <c r="AJ494" s="250"/>
      <c r="AK494" s="250"/>
      <c r="AL494" s="250"/>
      <c r="AM494" s="250"/>
      <c r="AN494" s="251"/>
      <c r="AO494" s="275"/>
      <c r="AP494" s="275"/>
      <c r="AQ494" s="275"/>
      <c r="AR494" s="275"/>
      <c r="AS494" s="275"/>
      <c r="AT494" s="275"/>
      <c r="AU494" s="275"/>
      <c r="AV494" s="275"/>
      <c r="AW494" s="275"/>
      <c r="AX494" s="275"/>
      <c r="AY494" s="275"/>
      <c r="AZ494" s="279"/>
      <c r="BA494" s="279"/>
      <c r="BB494" s="279"/>
      <c r="BC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87" t="str">
        <f t="shared" si="87"/>
        <v/>
      </c>
      <c r="BP494" s="287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4"/>
      <c r="C495" s="275"/>
      <c r="D495" s="275"/>
      <c r="E495" s="275"/>
      <c r="F495" s="275"/>
      <c r="G495" s="275"/>
      <c r="H495" s="275"/>
      <c r="I495" s="275"/>
      <c r="J495" s="275"/>
      <c r="K495" s="275"/>
      <c r="L495" s="275"/>
      <c r="M495" s="279"/>
      <c r="N495" s="279"/>
      <c r="O495" s="279"/>
      <c r="P495" s="279"/>
      <c r="Q495" s="279"/>
      <c r="R495" s="279"/>
      <c r="S495" s="279"/>
      <c r="T495" s="279"/>
      <c r="U495" s="279"/>
      <c r="V495" s="279"/>
      <c r="W495" s="279"/>
      <c r="X495" s="279"/>
      <c r="Y495" s="279"/>
      <c r="Z495" s="279"/>
      <c r="AA495" s="279"/>
      <c r="AB495" s="249" t="str">
        <f t="shared" si="86"/>
        <v/>
      </c>
      <c r="AC495" s="250"/>
      <c r="AD495" s="250"/>
      <c r="AE495" s="250"/>
      <c r="AF495" s="250"/>
      <c r="AG495" s="250"/>
      <c r="AH495" s="250"/>
      <c r="AI495" s="250"/>
      <c r="AJ495" s="250"/>
      <c r="AK495" s="250"/>
      <c r="AL495" s="250"/>
      <c r="AM495" s="250"/>
      <c r="AN495" s="251"/>
      <c r="AO495" s="275"/>
      <c r="AP495" s="275"/>
      <c r="AQ495" s="275"/>
      <c r="AR495" s="275"/>
      <c r="AS495" s="275"/>
      <c r="AT495" s="275"/>
      <c r="AU495" s="275"/>
      <c r="AV495" s="275"/>
      <c r="AW495" s="275"/>
      <c r="AX495" s="275"/>
      <c r="AY495" s="275"/>
      <c r="AZ495" s="279"/>
      <c r="BA495" s="279"/>
      <c r="BB495" s="279"/>
      <c r="BC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87" t="str">
        <f t="shared" si="87"/>
        <v/>
      </c>
      <c r="BP495" s="287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6"/>
      <c r="N496" s="286"/>
      <c r="O496" s="286"/>
      <c r="P496" s="286"/>
      <c r="Q496" s="286"/>
      <c r="R496" s="286"/>
      <c r="S496" s="286"/>
      <c r="T496" s="286"/>
      <c r="U496" s="286"/>
      <c r="V496" s="286"/>
      <c r="W496" s="286"/>
      <c r="X496" s="286"/>
      <c r="Y496" s="286"/>
      <c r="Z496" s="286"/>
      <c r="AA496" s="286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M496" s="286"/>
      <c r="BN496" s="286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81" t="s">
        <v>132</v>
      </c>
      <c r="AX498" s="281"/>
      <c r="AY498" s="281"/>
      <c r="AZ498" s="281"/>
      <c r="BA498" s="281"/>
      <c r="BB498" s="281"/>
      <c r="BC498" s="281"/>
      <c r="BD498" s="281"/>
      <c r="BE498" s="281"/>
      <c r="BF498" s="281"/>
      <c r="BG498" s="281"/>
      <c r="BH498" s="281"/>
      <c r="BI498" s="281"/>
      <c r="BJ498" s="281"/>
      <c r="BK498" s="281"/>
      <c r="BL498" s="281"/>
      <c r="BM498" s="281"/>
      <c r="BN498" s="281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4"/>
      <c r="C499" s="275"/>
      <c r="D499" s="275"/>
      <c r="E499" s="275"/>
      <c r="F499" s="275"/>
      <c r="G499" s="275"/>
      <c r="H499" s="275"/>
      <c r="I499" s="275"/>
      <c r="J499" s="275"/>
      <c r="K499" s="275"/>
      <c r="L499" s="275"/>
      <c r="M499" s="279"/>
      <c r="N499" s="279"/>
      <c r="O499" s="279"/>
      <c r="P499" s="279"/>
      <c r="Q499" s="279"/>
      <c r="R499" s="279"/>
      <c r="S499" s="279"/>
      <c r="T499" s="279"/>
      <c r="U499" s="279"/>
      <c r="V499" s="279"/>
      <c r="W499" s="279"/>
      <c r="X499" s="280"/>
      <c r="Y499" s="280"/>
      <c r="Z499" s="280"/>
      <c r="AA499" s="280"/>
      <c r="AB499" s="280"/>
      <c r="AC499" s="280"/>
      <c r="AD499" s="280"/>
      <c r="AE499" s="280"/>
      <c r="AF499" s="280"/>
      <c r="AG499" s="280"/>
      <c r="AH499" s="280"/>
      <c r="AI499" s="280"/>
      <c r="AJ499" s="280"/>
      <c r="AK499" s="287" t="str">
        <f t="shared" ref="AK499:AK508" si="89">IF(B499*M499=0,"",B499*M499)</f>
        <v/>
      </c>
      <c r="AL499" s="287"/>
      <c r="AM499" s="287"/>
      <c r="AN499" s="287"/>
      <c r="AO499" s="287"/>
      <c r="AP499" s="287"/>
      <c r="AQ499" s="287"/>
      <c r="AR499" s="287"/>
      <c r="AS499" s="287"/>
      <c r="AT499" s="287"/>
      <c r="AU499" s="287"/>
      <c r="AV499" s="287"/>
      <c r="AW499" s="278"/>
      <c r="AX499" s="278"/>
      <c r="AY499" s="278"/>
      <c r="AZ499" s="278"/>
      <c r="BA499" s="278"/>
      <c r="BB499" s="278"/>
      <c r="BC499" s="278"/>
      <c r="BD499" s="278"/>
      <c r="BE499" s="278"/>
      <c r="BF499" s="278"/>
      <c r="BG499" s="278"/>
      <c r="BH499" s="278"/>
      <c r="BI499" s="278"/>
      <c r="BJ499" s="278"/>
      <c r="BK499" s="278"/>
      <c r="BL499" s="278"/>
      <c r="BM499" s="278"/>
      <c r="BN499" s="278"/>
      <c r="BO499" s="276" t="str">
        <f t="shared" ref="BO499:BO508" si="90">+IF(AK499="","",IF(AW499="","",IF(ROUND(AK499/AW499,4)&gt;100%,"chyba",ROUND(AK499/AW499,4))))</f>
        <v/>
      </c>
      <c r="BP499" s="276"/>
      <c r="BQ499" s="276"/>
      <c r="BR499" s="276"/>
      <c r="BS499" s="276"/>
      <c r="BT499" s="276"/>
      <c r="BU499" s="276"/>
      <c r="BV499" s="276"/>
      <c r="BW499" s="276"/>
      <c r="BX499" s="276"/>
      <c r="BY499" s="276"/>
      <c r="BZ499" s="277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4"/>
      <c r="C500" s="275"/>
      <c r="D500" s="275"/>
      <c r="E500" s="275"/>
      <c r="F500" s="275"/>
      <c r="G500" s="275"/>
      <c r="H500" s="275"/>
      <c r="I500" s="275"/>
      <c r="J500" s="275"/>
      <c r="K500" s="275"/>
      <c r="L500" s="275"/>
      <c r="M500" s="279"/>
      <c r="N500" s="279"/>
      <c r="O500" s="279"/>
      <c r="P500" s="279"/>
      <c r="Q500" s="279"/>
      <c r="R500" s="279"/>
      <c r="S500" s="279"/>
      <c r="T500" s="279"/>
      <c r="U500" s="279"/>
      <c r="V500" s="279"/>
      <c r="W500" s="279"/>
      <c r="X500" s="280"/>
      <c r="Y500" s="280"/>
      <c r="Z500" s="280"/>
      <c r="AA500" s="280"/>
      <c r="AB500" s="280"/>
      <c r="AC500" s="280"/>
      <c r="AD500" s="280"/>
      <c r="AE500" s="280"/>
      <c r="AF500" s="280"/>
      <c r="AG500" s="280"/>
      <c r="AH500" s="280"/>
      <c r="AI500" s="280"/>
      <c r="AJ500" s="280"/>
      <c r="AK500" s="287" t="str">
        <f t="shared" si="89"/>
        <v/>
      </c>
      <c r="AL500" s="287"/>
      <c r="AM500" s="287"/>
      <c r="AN500" s="287"/>
      <c r="AO500" s="287"/>
      <c r="AP500" s="287"/>
      <c r="AQ500" s="287"/>
      <c r="AR500" s="287"/>
      <c r="AS500" s="287"/>
      <c r="AT500" s="287"/>
      <c r="AU500" s="287"/>
      <c r="AV500" s="287"/>
      <c r="AW500" s="278"/>
      <c r="AX500" s="278"/>
      <c r="AY500" s="278"/>
      <c r="AZ500" s="278"/>
      <c r="BA500" s="278"/>
      <c r="BB500" s="278"/>
      <c r="BC500" s="278"/>
      <c r="BD500" s="278"/>
      <c r="BE500" s="278"/>
      <c r="BF500" s="278"/>
      <c r="BG500" s="278"/>
      <c r="BH500" s="278"/>
      <c r="BI500" s="278"/>
      <c r="BJ500" s="278"/>
      <c r="BK500" s="278"/>
      <c r="BL500" s="278"/>
      <c r="BM500" s="278"/>
      <c r="BN500" s="278"/>
      <c r="BO500" s="276" t="str">
        <f t="shared" si="90"/>
        <v/>
      </c>
      <c r="BP500" s="276"/>
      <c r="BQ500" s="276"/>
      <c r="BR500" s="276"/>
      <c r="BS500" s="276"/>
      <c r="BT500" s="276"/>
      <c r="BU500" s="276"/>
      <c r="BV500" s="276"/>
      <c r="BW500" s="276"/>
      <c r="BX500" s="276"/>
      <c r="BY500" s="276"/>
      <c r="BZ500" s="277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4"/>
      <c r="C501" s="275"/>
      <c r="D501" s="275"/>
      <c r="E501" s="275"/>
      <c r="F501" s="275"/>
      <c r="G501" s="275"/>
      <c r="H501" s="275"/>
      <c r="I501" s="275"/>
      <c r="J501" s="275"/>
      <c r="K501" s="275"/>
      <c r="L501" s="275"/>
      <c r="M501" s="279"/>
      <c r="N501" s="279"/>
      <c r="O501" s="279"/>
      <c r="P501" s="279"/>
      <c r="Q501" s="279"/>
      <c r="R501" s="279"/>
      <c r="S501" s="279"/>
      <c r="T501" s="279"/>
      <c r="U501" s="279"/>
      <c r="V501" s="279"/>
      <c r="W501" s="279"/>
      <c r="X501" s="280"/>
      <c r="Y501" s="280"/>
      <c r="Z501" s="280"/>
      <c r="AA501" s="280"/>
      <c r="AB501" s="280"/>
      <c r="AC501" s="280"/>
      <c r="AD501" s="280"/>
      <c r="AE501" s="280"/>
      <c r="AF501" s="280"/>
      <c r="AG501" s="280"/>
      <c r="AH501" s="280"/>
      <c r="AI501" s="280"/>
      <c r="AJ501" s="280"/>
      <c r="AK501" s="287" t="str">
        <f t="shared" si="89"/>
        <v/>
      </c>
      <c r="AL501" s="287"/>
      <c r="AM501" s="287"/>
      <c r="AN501" s="287"/>
      <c r="AO501" s="287"/>
      <c r="AP501" s="287"/>
      <c r="AQ501" s="287"/>
      <c r="AR501" s="287"/>
      <c r="AS501" s="287"/>
      <c r="AT501" s="287"/>
      <c r="AU501" s="287"/>
      <c r="AV501" s="287"/>
      <c r="AW501" s="278"/>
      <c r="AX501" s="278"/>
      <c r="AY501" s="278"/>
      <c r="AZ501" s="278"/>
      <c r="BA501" s="278"/>
      <c r="BB501" s="278"/>
      <c r="BC501" s="278"/>
      <c r="BD501" s="278"/>
      <c r="BE501" s="278"/>
      <c r="BF501" s="278"/>
      <c r="BG501" s="278"/>
      <c r="BH501" s="278"/>
      <c r="BI501" s="278"/>
      <c r="BJ501" s="278"/>
      <c r="BK501" s="278"/>
      <c r="BL501" s="278"/>
      <c r="BM501" s="278"/>
      <c r="BN501" s="278"/>
      <c r="BO501" s="276" t="str">
        <f t="shared" si="90"/>
        <v/>
      </c>
      <c r="BP501" s="276"/>
      <c r="BQ501" s="276"/>
      <c r="BR501" s="276"/>
      <c r="BS501" s="276"/>
      <c r="BT501" s="276"/>
      <c r="BU501" s="276"/>
      <c r="BV501" s="276"/>
      <c r="BW501" s="276"/>
      <c r="BX501" s="276"/>
      <c r="BY501" s="276"/>
      <c r="BZ501" s="277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4"/>
      <c r="C502" s="275"/>
      <c r="D502" s="275"/>
      <c r="E502" s="275"/>
      <c r="F502" s="275"/>
      <c r="G502" s="275"/>
      <c r="H502" s="275"/>
      <c r="I502" s="275"/>
      <c r="J502" s="275"/>
      <c r="K502" s="275"/>
      <c r="L502" s="275"/>
      <c r="M502" s="279"/>
      <c r="N502" s="279"/>
      <c r="O502" s="279"/>
      <c r="P502" s="279"/>
      <c r="Q502" s="279"/>
      <c r="R502" s="279"/>
      <c r="S502" s="279"/>
      <c r="T502" s="279"/>
      <c r="U502" s="279"/>
      <c r="V502" s="279"/>
      <c r="W502" s="279"/>
      <c r="X502" s="280"/>
      <c r="Y502" s="280"/>
      <c r="Z502" s="280"/>
      <c r="AA502" s="280"/>
      <c r="AB502" s="280"/>
      <c r="AC502" s="280"/>
      <c r="AD502" s="280"/>
      <c r="AE502" s="280"/>
      <c r="AF502" s="280"/>
      <c r="AG502" s="280"/>
      <c r="AH502" s="280"/>
      <c r="AI502" s="280"/>
      <c r="AJ502" s="280"/>
      <c r="AK502" s="287" t="str">
        <f t="shared" si="89"/>
        <v/>
      </c>
      <c r="AL502" s="287"/>
      <c r="AM502" s="287"/>
      <c r="AN502" s="287"/>
      <c r="AO502" s="287"/>
      <c r="AP502" s="287"/>
      <c r="AQ502" s="287"/>
      <c r="AR502" s="287"/>
      <c r="AS502" s="287"/>
      <c r="AT502" s="287"/>
      <c r="AU502" s="287"/>
      <c r="AV502" s="287"/>
      <c r="AW502" s="278"/>
      <c r="AX502" s="278"/>
      <c r="AY502" s="278"/>
      <c r="AZ502" s="278"/>
      <c r="BA502" s="278"/>
      <c r="BB502" s="278"/>
      <c r="BC502" s="278"/>
      <c r="BD502" s="278"/>
      <c r="BE502" s="278"/>
      <c r="BF502" s="278"/>
      <c r="BG502" s="278"/>
      <c r="BH502" s="278"/>
      <c r="BI502" s="278"/>
      <c r="BJ502" s="278"/>
      <c r="BK502" s="278"/>
      <c r="BL502" s="278"/>
      <c r="BM502" s="278"/>
      <c r="BN502" s="278"/>
      <c r="BO502" s="276" t="str">
        <f t="shared" si="90"/>
        <v/>
      </c>
      <c r="BP502" s="276"/>
      <c r="BQ502" s="276"/>
      <c r="BR502" s="276"/>
      <c r="BS502" s="276"/>
      <c r="BT502" s="276"/>
      <c r="BU502" s="276"/>
      <c r="BV502" s="276"/>
      <c r="BW502" s="276"/>
      <c r="BX502" s="276"/>
      <c r="BY502" s="276"/>
      <c r="BZ502" s="27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4"/>
      <c r="C503" s="275"/>
      <c r="D503" s="275"/>
      <c r="E503" s="275"/>
      <c r="F503" s="275"/>
      <c r="G503" s="275"/>
      <c r="H503" s="275"/>
      <c r="I503" s="275"/>
      <c r="J503" s="275"/>
      <c r="K503" s="275"/>
      <c r="L503" s="275"/>
      <c r="M503" s="279"/>
      <c r="N503" s="279"/>
      <c r="O503" s="279"/>
      <c r="P503" s="279"/>
      <c r="Q503" s="279"/>
      <c r="R503" s="279"/>
      <c r="S503" s="279"/>
      <c r="T503" s="279"/>
      <c r="U503" s="279"/>
      <c r="V503" s="279"/>
      <c r="W503" s="279"/>
      <c r="X503" s="280"/>
      <c r="Y503" s="280"/>
      <c r="Z503" s="280"/>
      <c r="AA503" s="280"/>
      <c r="AB503" s="280"/>
      <c r="AC503" s="280"/>
      <c r="AD503" s="280"/>
      <c r="AE503" s="280"/>
      <c r="AF503" s="280"/>
      <c r="AG503" s="280"/>
      <c r="AH503" s="280"/>
      <c r="AI503" s="280"/>
      <c r="AJ503" s="280"/>
      <c r="AK503" s="287" t="str">
        <f t="shared" si="89"/>
        <v/>
      </c>
      <c r="AL503" s="287"/>
      <c r="AM503" s="287"/>
      <c r="AN503" s="287"/>
      <c r="AO503" s="287"/>
      <c r="AP503" s="287"/>
      <c r="AQ503" s="287"/>
      <c r="AR503" s="287"/>
      <c r="AS503" s="287"/>
      <c r="AT503" s="287"/>
      <c r="AU503" s="287"/>
      <c r="AV503" s="287"/>
      <c r="AW503" s="278"/>
      <c r="AX503" s="278"/>
      <c r="AY503" s="278"/>
      <c r="AZ503" s="278"/>
      <c r="BA503" s="278"/>
      <c r="BB503" s="278"/>
      <c r="BC503" s="278"/>
      <c r="BD503" s="278"/>
      <c r="BE503" s="278"/>
      <c r="BF503" s="278"/>
      <c r="BG503" s="278"/>
      <c r="BH503" s="278"/>
      <c r="BI503" s="278"/>
      <c r="BJ503" s="278"/>
      <c r="BK503" s="278"/>
      <c r="BL503" s="278"/>
      <c r="BM503" s="278"/>
      <c r="BN503" s="278"/>
      <c r="BO503" s="276" t="str">
        <f t="shared" si="90"/>
        <v/>
      </c>
      <c r="BP503" s="276"/>
      <c r="BQ503" s="276"/>
      <c r="BR503" s="276"/>
      <c r="BS503" s="276"/>
      <c r="BT503" s="276"/>
      <c r="BU503" s="276"/>
      <c r="BV503" s="276"/>
      <c r="BW503" s="276"/>
      <c r="BX503" s="276"/>
      <c r="BY503" s="276"/>
      <c r="BZ503" s="277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4"/>
      <c r="C504" s="275"/>
      <c r="D504" s="275"/>
      <c r="E504" s="275"/>
      <c r="F504" s="275"/>
      <c r="G504" s="275"/>
      <c r="H504" s="275"/>
      <c r="I504" s="275"/>
      <c r="J504" s="275"/>
      <c r="K504" s="275"/>
      <c r="L504" s="275"/>
      <c r="M504" s="279"/>
      <c r="N504" s="279"/>
      <c r="O504" s="279"/>
      <c r="P504" s="279"/>
      <c r="Q504" s="279"/>
      <c r="R504" s="279"/>
      <c r="S504" s="279"/>
      <c r="T504" s="279"/>
      <c r="U504" s="279"/>
      <c r="V504" s="279"/>
      <c r="W504" s="279"/>
      <c r="X504" s="280"/>
      <c r="Y504" s="280"/>
      <c r="Z504" s="280"/>
      <c r="AA504" s="280"/>
      <c r="AB504" s="280"/>
      <c r="AC504" s="280"/>
      <c r="AD504" s="280"/>
      <c r="AE504" s="280"/>
      <c r="AF504" s="280"/>
      <c r="AG504" s="280"/>
      <c r="AH504" s="280"/>
      <c r="AI504" s="280"/>
      <c r="AJ504" s="280"/>
      <c r="AK504" s="287" t="str">
        <f t="shared" si="89"/>
        <v/>
      </c>
      <c r="AL504" s="287"/>
      <c r="AM504" s="287"/>
      <c r="AN504" s="287"/>
      <c r="AO504" s="287"/>
      <c r="AP504" s="287"/>
      <c r="AQ504" s="287"/>
      <c r="AR504" s="287"/>
      <c r="AS504" s="287"/>
      <c r="AT504" s="287"/>
      <c r="AU504" s="287"/>
      <c r="AV504" s="287"/>
      <c r="AW504" s="278"/>
      <c r="AX504" s="278"/>
      <c r="AY504" s="278"/>
      <c r="AZ504" s="278"/>
      <c r="BA504" s="278"/>
      <c r="BB504" s="278"/>
      <c r="BC504" s="278"/>
      <c r="BD504" s="278"/>
      <c r="BE504" s="278"/>
      <c r="BF504" s="278"/>
      <c r="BG504" s="278"/>
      <c r="BH504" s="278"/>
      <c r="BI504" s="278"/>
      <c r="BJ504" s="278"/>
      <c r="BK504" s="278"/>
      <c r="BL504" s="278"/>
      <c r="BM504" s="278"/>
      <c r="BN504" s="278"/>
      <c r="BO504" s="276" t="str">
        <f t="shared" si="90"/>
        <v/>
      </c>
      <c r="BP504" s="276"/>
      <c r="BQ504" s="276"/>
      <c r="BR504" s="276"/>
      <c r="BS504" s="276"/>
      <c r="BT504" s="276"/>
      <c r="BU504" s="276"/>
      <c r="BV504" s="276"/>
      <c r="BW504" s="276"/>
      <c r="BX504" s="276"/>
      <c r="BY504" s="276"/>
      <c r="BZ504" s="277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4"/>
      <c r="C505" s="275"/>
      <c r="D505" s="275"/>
      <c r="E505" s="275"/>
      <c r="F505" s="275"/>
      <c r="G505" s="275"/>
      <c r="H505" s="275"/>
      <c r="I505" s="275"/>
      <c r="J505" s="275"/>
      <c r="K505" s="275"/>
      <c r="L505" s="275"/>
      <c r="M505" s="279"/>
      <c r="N505" s="279"/>
      <c r="O505" s="279"/>
      <c r="P505" s="279"/>
      <c r="Q505" s="279"/>
      <c r="R505" s="279"/>
      <c r="S505" s="279"/>
      <c r="T505" s="279"/>
      <c r="U505" s="279"/>
      <c r="V505" s="279"/>
      <c r="W505" s="279"/>
      <c r="X505" s="280"/>
      <c r="Y505" s="280"/>
      <c r="Z505" s="280"/>
      <c r="AA505" s="280"/>
      <c r="AB505" s="280"/>
      <c r="AC505" s="280"/>
      <c r="AD505" s="280"/>
      <c r="AE505" s="280"/>
      <c r="AF505" s="280"/>
      <c r="AG505" s="280"/>
      <c r="AH505" s="280"/>
      <c r="AI505" s="280"/>
      <c r="AJ505" s="280"/>
      <c r="AK505" s="287" t="str">
        <f t="shared" si="89"/>
        <v/>
      </c>
      <c r="AL505" s="287"/>
      <c r="AM505" s="287"/>
      <c r="AN505" s="287"/>
      <c r="AO505" s="287"/>
      <c r="AP505" s="287"/>
      <c r="AQ505" s="287"/>
      <c r="AR505" s="287"/>
      <c r="AS505" s="287"/>
      <c r="AT505" s="287"/>
      <c r="AU505" s="287"/>
      <c r="AV505" s="287"/>
      <c r="AW505" s="278"/>
      <c r="AX505" s="278"/>
      <c r="AY505" s="278"/>
      <c r="AZ505" s="278"/>
      <c r="BA505" s="278"/>
      <c r="BB505" s="278"/>
      <c r="BC505" s="278"/>
      <c r="BD505" s="278"/>
      <c r="BE505" s="278"/>
      <c r="BF505" s="278"/>
      <c r="BG505" s="278"/>
      <c r="BH505" s="278"/>
      <c r="BI505" s="278"/>
      <c r="BJ505" s="278"/>
      <c r="BK505" s="278"/>
      <c r="BL505" s="278"/>
      <c r="BM505" s="278"/>
      <c r="BN505" s="278"/>
      <c r="BO505" s="276" t="str">
        <f t="shared" si="90"/>
        <v/>
      </c>
      <c r="BP505" s="276"/>
      <c r="BQ505" s="276"/>
      <c r="BR505" s="276"/>
      <c r="BS505" s="276"/>
      <c r="BT505" s="276"/>
      <c r="BU505" s="276"/>
      <c r="BV505" s="276"/>
      <c r="BW505" s="276"/>
      <c r="BX505" s="276"/>
      <c r="BY505" s="276"/>
      <c r="BZ505" s="277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4"/>
      <c r="C506" s="275"/>
      <c r="D506" s="275"/>
      <c r="E506" s="275"/>
      <c r="F506" s="275"/>
      <c r="G506" s="275"/>
      <c r="H506" s="275"/>
      <c r="I506" s="275"/>
      <c r="J506" s="275"/>
      <c r="K506" s="275"/>
      <c r="L506" s="275"/>
      <c r="M506" s="279"/>
      <c r="N506" s="279"/>
      <c r="O506" s="279"/>
      <c r="P506" s="279"/>
      <c r="Q506" s="279"/>
      <c r="R506" s="279"/>
      <c r="S506" s="279"/>
      <c r="T506" s="279"/>
      <c r="U506" s="279"/>
      <c r="V506" s="279"/>
      <c r="W506" s="279"/>
      <c r="X506" s="280"/>
      <c r="Y506" s="280"/>
      <c r="Z506" s="280"/>
      <c r="AA506" s="280"/>
      <c r="AB506" s="280"/>
      <c r="AC506" s="280"/>
      <c r="AD506" s="280"/>
      <c r="AE506" s="280"/>
      <c r="AF506" s="280"/>
      <c r="AG506" s="280"/>
      <c r="AH506" s="280"/>
      <c r="AI506" s="280"/>
      <c r="AJ506" s="280"/>
      <c r="AK506" s="287" t="str">
        <f t="shared" si="89"/>
        <v/>
      </c>
      <c r="AL506" s="287"/>
      <c r="AM506" s="287"/>
      <c r="AN506" s="287"/>
      <c r="AO506" s="287"/>
      <c r="AP506" s="287"/>
      <c r="AQ506" s="287"/>
      <c r="AR506" s="287"/>
      <c r="AS506" s="287"/>
      <c r="AT506" s="287"/>
      <c r="AU506" s="287"/>
      <c r="AV506" s="287"/>
      <c r="AW506" s="278"/>
      <c r="AX506" s="278"/>
      <c r="AY506" s="278"/>
      <c r="AZ506" s="278"/>
      <c r="BA506" s="278"/>
      <c r="BB506" s="278"/>
      <c r="BC506" s="278"/>
      <c r="BD506" s="278"/>
      <c r="BE506" s="278"/>
      <c r="BF506" s="278"/>
      <c r="BG506" s="278"/>
      <c r="BH506" s="278"/>
      <c r="BI506" s="278"/>
      <c r="BJ506" s="278"/>
      <c r="BK506" s="278"/>
      <c r="BL506" s="278"/>
      <c r="BM506" s="278"/>
      <c r="BN506" s="278"/>
      <c r="BO506" s="276" t="str">
        <f t="shared" si="90"/>
        <v/>
      </c>
      <c r="BP506" s="276"/>
      <c r="BQ506" s="276"/>
      <c r="BR506" s="276"/>
      <c r="BS506" s="276"/>
      <c r="BT506" s="276"/>
      <c r="BU506" s="276"/>
      <c r="BV506" s="276"/>
      <c r="BW506" s="276"/>
      <c r="BX506" s="276"/>
      <c r="BY506" s="276"/>
      <c r="BZ506" s="277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4"/>
      <c r="C507" s="275"/>
      <c r="D507" s="275"/>
      <c r="E507" s="275"/>
      <c r="F507" s="275"/>
      <c r="G507" s="275"/>
      <c r="H507" s="275"/>
      <c r="I507" s="275"/>
      <c r="J507" s="275"/>
      <c r="K507" s="275"/>
      <c r="L507" s="275"/>
      <c r="M507" s="279"/>
      <c r="N507" s="279"/>
      <c r="O507" s="279"/>
      <c r="P507" s="279"/>
      <c r="Q507" s="279"/>
      <c r="R507" s="279"/>
      <c r="S507" s="279"/>
      <c r="T507" s="279"/>
      <c r="U507" s="279"/>
      <c r="V507" s="279"/>
      <c r="W507" s="279"/>
      <c r="X507" s="280"/>
      <c r="Y507" s="280"/>
      <c r="Z507" s="280"/>
      <c r="AA507" s="280"/>
      <c r="AB507" s="280"/>
      <c r="AC507" s="280"/>
      <c r="AD507" s="280"/>
      <c r="AE507" s="280"/>
      <c r="AF507" s="280"/>
      <c r="AG507" s="280"/>
      <c r="AH507" s="280"/>
      <c r="AI507" s="280"/>
      <c r="AJ507" s="280"/>
      <c r="AK507" s="287" t="str">
        <f t="shared" si="89"/>
        <v/>
      </c>
      <c r="AL507" s="287"/>
      <c r="AM507" s="287"/>
      <c r="AN507" s="287"/>
      <c r="AO507" s="287"/>
      <c r="AP507" s="287"/>
      <c r="AQ507" s="287"/>
      <c r="AR507" s="287"/>
      <c r="AS507" s="287"/>
      <c r="AT507" s="287"/>
      <c r="AU507" s="287"/>
      <c r="AV507" s="287"/>
      <c r="AW507" s="278"/>
      <c r="AX507" s="278"/>
      <c r="AY507" s="278"/>
      <c r="AZ507" s="278"/>
      <c r="BA507" s="278"/>
      <c r="BB507" s="278"/>
      <c r="BC507" s="278"/>
      <c r="BD507" s="278"/>
      <c r="BE507" s="278"/>
      <c r="BF507" s="278"/>
      <c r="BG507" s="278"/>
      <c r="BH507" s="278"/>
      <c r="BI507" s="278"/>
      <c r="BJ507" s="278"/>
      <c r="BK507" s="278"/>
      <c r="BL507" s="278"/>
      <c r="BM507" s="278"/>
      <c r="BN507" s="278"/>
      <c r="BO507" s="276" t="str">
        <f t="shared" si="90"/>
        <v/>
      </c>
      <c r="BP507" s="276"/>
      <c r="BQ507" s="276"/>
      <c r="BR507" s="276"/>
      <c r="BS507" s="276"/>
      <c r="BT507" s="276"/>
      <c r="BU507" s="276"/>
      <c r="BV507" s="276"/>
      <c r="BW507" s="276"/>
      <c r="BX507" s="276"/>
      <c r="BY507" s="276"/>
      <c r="BZ507" s="277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6"/>
      <c r="N508" s="286"/>
      <c r="O508" s="286"/>
      <c r="P508" s="286"/>
      <c r="Q508" s="286"/>
      <c r="R508" s="286"/>
      <c r="S508" s="286"/>
      <c r="T508" s="286"/>
      <c r="U508" s="286"/>
      <c r="V508" s="286"/>
      <c r="W508" s="286"/>
      <c r="X508" s="282"/>
      <c r="Y508" s="282"/>
      <c r="Z508" s="282"/>
      <c r="AA508" s="282"/>
      <c r="AB508" s="282"/>
      <c r="AC508" s="282"/>
      <c r="AD508" s="282"/>
      <c r="AE508" s="282"/>
      <c r="AF508" s="282"/>
      <c r="AG508" s="282"/>
      <c r="AH508" s="282"/>
      <c r="AI508" s="282"/>
      <c r="AJ508" s="282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8" t="s">
        <v>199</v>
      </c>
      <c r="K512" s="108"/>
      <c r="L512" s="108"/>
      <c r="M512" s="108"/>
      <c r="N512" s="108"/>
      <c r="O512" s="108"/>
      <c r="P512" s="108"/>
      <c r="Q512" s="10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3" t="s">
        <v>144</v>
      </c>
      <c r="C538" s="244"/>
      <c r="D538" s="244"/>
      <c r="E538" s="244"/>
      <c r="F538" s="244"/>
      <c r="G538" s="244"/>
      <c r="H538" s="244"/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  <c r="AJ538" s="244"/>
      <c r="AK538" s="244"/>
      <c r="AL538" s="244"/>
      <c r="AM538" s="244"/>
      <c r="AN538" s="244"/>
      <c r="AO538" s="244"/>
      <c r="AP538" s="244"/>
      <c r="AQ538" s="245"/>
      <c r="AR538" s="259" t="s">
        <v>143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6"/>
      <c r="C539" s="247"/>
      <c r="D539" s="247"/>
      <c r="E539" s="247"/>
      <c r="F539" s="247"/>
      <c r="G539" s="247"/>
      <c r="H539" s="247"/>
      <c r="I539" s="247"/>
      <c r="J539" s="247"/>
      <c r="K539" s="247"/>
      <c r="L539" s="247"/>
      <c r="M539" s="247"/>
      <c r="N539" s="247"/>
      <c r="O539" s="247"/>
      <c r="P539" s="247"/>
      <c r="Q539" s="247"/>
      <c r="R539" s="247"/>
      <c r="S539" s="247"/>
      <c r="T539" s="247"/>
      <c r="U539" s="247"/>
      <c r="V539" s="247"/>
      <c r="W539" s="247"/>
      <c r="X539" s="247"/>
      <c r="Y539" s="247"/>
      <c r="Z539" s="247"/>
      <c r="AA539" s="247"/>
      <c r="AB539" s="247"/>
      <c r="AC539" s="247"/>
      <c r="AD539" s="247"/>
      <c r="AE539" s="247"/>
      <c r="AF539" s="247"/>
      <c r="AG539" s="247"/>
      <c r="AH539" s="247"/>
      <c r="AI539" s="247"/>
      <c r="AJ539" s="247"/>
      <c r="AK539" s="247"/>
      <c r="AL539" s="247"/>
      <c r="AM539" s="247"/>
      <c r="AN539" s="247"/>
      <c r="AO539" s="247"/>
      <c r="AP539" s="247"/>
      <c r="AQ539" s="248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6" t="s">
        <v>145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130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8" t="s">
        <v>146</v>
      </c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50"/>
      <c r="AR541" s="265"/>
      <c r="AS541" s="266"/>
      <c r="AT541" s="266"/>
      <c r="AU541" s="266"/>
      <c r="AV541" s="266"/>
      <c r="AW541" s="266"/>
      <c r="AX541" s="266"/>
      <c r="AY541" s="266"/>
      <c r="AZ541" s="266"/>
      <c r="BA541" s="266"/>
      <c r="BB541" s="266"/>
      <c r="BC541" s="266"/>
      <c r="BD541" s="266"/>
      <c r="BE541" s="266"/>
      <c r="BF541" s="266"/>
      <c r="BG541" s="266"/>
      <c r="BH541" s="266"/>
      <c r="BI541" s="266"/>
      <c r="BJ541" s="266"/>
      <c r="BK541" s="266"/>
      <c r="BL541" s="266"/>
      <c r="BM541" s="266"/>
      <c r="BN541" s="266"/>
      <c r="BO541" s="266"/>
      <c r="BP541" s="266"/>
      <c r="BQ541" s="266"/>
      <c r="BR541" s="266"/>
      <c r="BS541" s="266"/>
      <c r="BT541" s="266"/>
      <c r="BU541" s="266"/>
      <c r="BV541" s="266"/>
      <c r="BW541" s="266"/>
      <c r="BX541" s="266"/>
      <c r="BY541" s="266"/>
      <c r="BZ541" s="267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8" t="s">
        <v>147</v>
      </c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50"/>
      <c r="AR542" s="265"/>
      <c r="AS542" s="266"/>
      <c r="AT542" s="266"/>
      <c r="AU542" s="266"/>
      <c r="AV542" s="266"/>
      <c r="AW542" s="266"/>
      <c r="AX542" s="266"/>
      <c r="AY542" s="266"/>
      <c r="AZ542" s="266"/>
      <c r="BA542" s="266"/>
      <c r="BB542" s="266"/>
      <c r="BC542" s="266"/>
      <c r="BD542" s="266"/>
      <c r="BE542" s="266"/>
      <c r="BF542" s="266"/>
      <c r="BG542" s="266"/>
      <c r="BH542" s="266"/>
      <c r="BI542" s="266"/>
      <c r="BJ542" s="266"/>
      <c r="BK542" s="266"/>
      <c r="BL542" s="266"/>
      <c r="BM542" s="266"/>
      <c r="BN542" s="266"/>
      <c r="BO542" s="266"/>
      <c r="BP542" s="266"/>
      <c r="BQ542" s="266"/>
      <c r="BR542" s="266"/>
      <c r="BS542" s="266"/>
      <c r="BT542" s="266"/>
      <c r="BU542" s="266"/>
      <c r="BV542" s="266"/>
      <c r="BW542" s="266"/>
      <c r="BX542" s="266"/>
      <c r="BY542" s="266"/>
      <c r="BZ542" s="267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8" t="s">
        <v>148</v>
      </c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50"/>
      <c r="AR543" s="265"/>
      <c r="AS543" s="266"/>
      <c r="AT543" s="266"/>
      <c r="AU543" s="266"/>
      <c r="AV543" s="266"/>
      <c r="AW543" s="266"/>
      <c r="AX543" s="266"/>
      <c r="AY543" s="266"/>
      <c r="AZ543" s="266"/>
      <c r="BA543" s="266"/>
      <c r="BB543" s="266"/>
      <c r="BC543" s="266"/>
      <c r="BD543" s="266"/>
      <c r="BE543" s="266"/>
      <c r="BF543" s="266"/>
      <c r="BG543" s="266"/>
      <c r="BH543" s="266"/>
      <c r="BI543" s="266"/>
      <c r="BJ543" s="266"/>
      <c r="BK543" s="266"/>
      <c r="BL543" s="266"/>
      <c r="BM543" s="266"/>
      <c r="BN543" s="266"/>
      <c r="BO543" s="266"/>
      <c r="BP543" s="266"/>
      <c r="BQ543" s="266"/>
      <c r="BR543" s="266"/>
      <c r="BS543" s="266"/>
      <c r="BT543" s="266"/>
      <c r="BU543" s="266"/>
      <c r="BV543" s="266"/>
      <c r="BW543" s="266"/>
      <c r="BX543" s="266"/>
      <c r="BY543" s="266"/>
      <c r="BZ543" s="267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2"/>
      <c r="AR544" s="265"/>
      <c r="AS544" s="266"/>
      <c r="AT544" s="266"/>
      <c r="AU544" s="266"/>
      <c r="AV544" s="266"/>
      <c r="AW544" s="266"/>
      <c r="AX544" s="266"/>
      <c r="AY544" s="266"/>
      <c r="AZ544" s="266"/>
      <c r="BA544" s="266"/>
      <c r="BB544" s="266"/>
      <c r="BC544" s="266"/>
      <c r="BD544" s="266"/>
      <c r="BE544" s="266"/>
      <c r="BF544" s="266"/>
      <c r="BG544" s="266"/>
      <c r="BH544" s="266"/>
      <c r="BI544" s="266"/>
      <c r="BJ544" s="266"/>
      <c r="BK544" s="266"/>
      <c r="BL544" s="266"/>
      <c r="BM544" s="266"/>
      <c r="BN544" s="266"/>
      <c r="BO544" s="266"/>
      <c r="BP544" s="266"/>
      <c r="BQ544" s="266"/>
      <c r="BR544" s="266"/>
      <c r="BS544" s="266"/>
      <c r="BT544" s="266"/>
      <c r="BU544" s="266"/>
      <c r="BV544" s="266"/>
      <c r="BW544" s="266"/>
      <c r="BX544" s="266"/>
      <c r="BY544" s="266"/>
      <c r="BZ544" s="267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2"/>
      <c r="AR545" s="265"/>
      <c r="AS545" s="266"/>
      <c r="AT545" s="266"/>
      <c r="AU545" s="266"/>
      <c r="AV545" s="266"/>
      <c r="AW545" s="266"/>
      <c r="AX545" s="266"/>
      <c r="AY545" s="266"/>
      <c r="AZ545" s="266"/>
      <c r="BA545" s="266"/>
      <c r="BB545" s="266"/>
      <c r="BC545" s="266"/>
      <c r="BD545" s="266"/>
      <c r="BE545" s="266"/>
      <c r="BF545" s="266"/>
      <c r="BG545" s="266"/>
      <c r="BH545" s="266"/>
      <c r="BI545" s="266"/>
      <c r="BJ545" s="266"/>
      <c r="BK545" s="266"/>
      <c r="BL545" s="266"/>
      <c r="BM545" s="266"/>
      <c r="BN545" s="266"/>
      <c r="BO545" s="266"/>
      <c r="BP545" s="266"/>
      <c r="BQ545" s="266"/>
      <c r="BR545" s="266"/>
      <c r="BS545" s="266"/>
      <c r="BT545" s="266"/>
      <c r="BU545" s="266"/>
      <c r="BV545" s="266"/>
      <c r="BW545" s="266"/>
      <c r="BX545" s="266"/>
      <c r="BY545" s="266"/>
      <c r="BZ545" s="267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2"/>
      <c r="AR546" s="265"/>
      <c r="AS546" s="266"/>
      <c r="AT546" s="266"/>
      <c r="AU546" s="266"/>
      <c r="AV546" s="266"/>
      <c r="AW546" s="266"/>
      <c r="AX546" s="266"/>
      <c r="AY546" s="266"/>
      <c r="AZ546" s="266"/>
      <c r="BA546" s="266"/>
      <c r="BB546" s="266"/>
      <c r="BC546" s="266"/>
      <c r="BD546" s="266"/>
      <c r="BE546" s="266"/>
      <c r="BF546" s="266"/>
      <c r="BG546" s="266"/>
      <c r="BH546" s="266"/>
      <c r="BI546" s="266"/>
      <c r="BJ546" s="266"/>
      <c r="BK546" s="266"/>
      <c r="BL546" s="266"/>
      <c r="BM546" s="266"/>
      <c r="BN546" s="266"/>
      <c r="BO546" s="266"/>
      <c r="BP546" s="266"/>
      <c r="BQ546" s="266"/>
      <c r="BR546" s="266"/>
      <c r="BS546" s="266"/>
      <c r="BT546" s="266"/>
      <c r="BU546" s="266"/>
      <c r="BV546" s="266"/>
      <c r="BW546" s="266"/>
      <c r="BX546" s="266"/>
      <c r="BY546" s="266"/>
      <c r="BZ546" s="267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2"/>
      <c r="AR547" s="265"/>
      <c r="AS547" s="266"/>
      <c r="AT547" s="266"/>
      <c r="AU547" s="266"/>
      <c r="AV547" s="266"/>
      <c r="AW547" s="266"/>
      <c r="AX547" s="266"/>
      <c r="AY547" s="266"/>
      <c r="AZ547" s="266"/>
      <c r="BA547" s="266"/>
      <c r="BB547" s="266"/>
      <c r="BC547" s="266"/>
      <c r="BD547" s="266"/>
      <c r="BE547" s="266"/>
      <c r="BF547" s="266"/>
      <c r="BG547" s="266"/>
      <c r="BH547" s="266"/>
      <c r="BI547" s="266"/>
      <c r="BJ547" s="266"/>
      <c r="BK547" s="266"/>
      <c r="BL547" s="266"/>
      <c r="BM547" s="266"/>
      <c r="BN547" s="266"/>
      <c r="BO547" s="266"/>
      <c r="BP547" s="266"/>
      <c r="BQ547" s="266"/>
      <c r="BR547" s="266"/>
      <c r="BS547" s="266"/>
      <c r="BT547" s="266"/>
      <c r="BU547" s="266"/>
      <c r="BV547" s="266"/>
      <c r="BW547" s="266"/>
      <c r="BX547" s="266"/>
      <c r="BY547" s="266"/>
      <c r="BZ547" s="267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2"/>
      <c r="AR548" s="265"/>
      <c r="AS548" s="266"/>
      <c r="AT548" s="266"/>
      <c r="AU548" s="266"/>
      <c r="AV548" s="266"/>
      <c r="AW548" s="266"/>
      <c r="AX548" s="266"/>
      <c r="AY548" s="266"/>
      <c r="AZ548" s="266"/>
      <c r="BA548" s="266"/>
      <c r="BB548" s="266"/>
      <c r="BC548" s="266"/>
      <c r="BD548" s="266"/>
      <c r="BE548" s="266"/>
      <c r="BF548" s="266"/>
      <c r="BG548" s="266"/>
      <c r="BH548" s="266"/>
      <c r="BI548" s="266"/>
      <c r="BJ548" s="266"/>
      <c r="BK548" s="266"/>
      <c r="BL548" s="266"/>
      <c r="BM548" s="266"/>
      <c r="BN548" s="266"/>
      <c r="BO548" s="266"/>
      <c r="BP548" s="266"/>
      <c r="BQ548" s="266"/>
      <c r="BR548" s="266"/>
      <c r="BS548" s="266"/>
      <c r="BT548" s="266"/>
      <c r="BU548" s="266"/>
      <c r="BV548" s="266"/>
      <c r="BW548" s="266"/>
      <c r="BX548" s="266"/>
      <c r="BY548" s="266"/>
      <c r="BZ548" s="267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04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5"/>
      <c r="AO549" s="105"/>
      <c r="AP549" s="105"/>
      <c r="AQ549" s="107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8" t="s">
        <v>199</v>
      </c>
      <c r="K551" s="108"/>
      <c r="L551" s="108"/>
      <c r="M551" s="108"/>
      <c r="N551" s="108"/>
      <c r="O551" s="108"/>
      <c r="P551" s="108"/>
      <c r="Q551" s="108"/>
      <c r="R551" s="10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92" t="s">
        <v>43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6" t="s">
        <v>149</v>
      </c>
      <c r="AH554" s="137"/>
      <c r="AI554" s="137"/>
      <c r="AJ554" s="137"/>
      <c r="AK554" s="137"/>
      <c r="AL554" s="137"/>
      <c r="AM554" s="137"/>
      <c r="AN554" s="137"/>
      <c r="AO554" s="137"/>
      <c r="AP554" s="137"/>
      <c r="AQ554" s="137"/>
      <c r="AR554" s="137"/>
      <c r="AS554" s="137"/>
      <c r="AT554" s="137"/>
      <c r="AU554" s="137"/>
      <c r="AV554" s="137"/>
      <c r="AW554" s="137"/>
      <c r="AX554" s="137"/>
      <c r="AY554" s="137"/>
      <c r="AZ554" s="137"/>
      <c r="BA554" s="137"/>
      <c r="BB554" s="137"/>
      <c r="BC554" s="137"/>
      <c r="BD554" s="137"/>
      <c r="BE554" s="137"/>
      <c r="BF554" s="137"/>
      <c r="BG554" s="137"/>
      <c r="BH554" s="137"/>
      <c r="BI554" s="137"/>
      <c r="BJ554" s="137"/>
      <c r="BK554" s="137"/>
      <c r="BL554" s="137"/>
      <c r="BM554" s="137"/>
      <c r="BN554" s="137"/>
      <c r="BO554" s="137"/>
      <c r="BP554" s="137"/>
      <c r="BQ554" s="137"/>
      <c r="BR554" s="137"/>
      <c r="BS554" s="137"/>
      <c r="BT554" s="137"/>
      <c r="BU554" s="137"/>
      <c r="BV554" s="137"/>
      <c r="BW554" s="137"/>
      <c r="BX554" s="137"/>
      <c r="BY554" s="137"/>
      <c r="BZ554" s="13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9" t="s">
        <v>150</v>
      </c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1" t="s">
        <v>151</v>
      </c>
      <c r="AV555" s="141"/>
      <c r="AW555" s="141"/>
      <c r="AX555" s="141"/>
      <c r="AY555" s="141"/>
      <c r="AZ555" s="141"/>
      <c r="BA555" s="141"/>
      <c r="BB555" s="141"/>
      <c r="BC555" s="141"/>
      <c r="BD555" s="141"/>
      <c r="BE555" s="141"/>
      <c r="BF555" s="141"/>
      <c r="BG555" s="141"/>
      <c r="BH555" s="141"/>
      <c r="BI555" s="141"/>
      <c r="BJ555" s="141"/>
      <c r="BK555" s="85" t="s">
        <v>152</v>
      </c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2" t="s">
        <v>44</v>
      </c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4"/>
      <c r="AG556" s="145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  <c r="AV556" s="146"/>
      <c r="AW556" s="146"/>
      <c r="AX556" s="146"/>
      <c r="AY556" s="146"/>
      <c r="AZ556" s="146"/>
      <c r="BA556" s="146"/>
      <c r="BB556" s="146"/>
      <c r="BC556" s="146"/>
      <c r="BD556" s="146"/>
      <c r="BE556" s="146"/>
      <c r="BF556" s="146"/>
      <c r="BG556" s="146"/>
      <c r="BH556" s="146"/>
      <c r="BI556" s="146"/>
      <c r="BJ556" s="146"/>
      <c r="BK556" s="146"/>
      <c r="BL556" s="146"/>
      <c r="BM556" s="146"/>
      <c r="BN556" s="146"/>
      <c r="BO556" s="146"/>
      <c r="BP556" s="146"/>
      <c r="BQ556" s="146"/>
      <c r="BR556" s="146"/>
      <c r="BS556" s="146"/>
      <c r="BT556" s="146"/>
      <c r="BU556" s="146"/>
      <c r="BV556" s="146"/>
      <c r="BW556" s="146"/>
      <c r="BX556" s="146"/>
      <c r="BY556" s="146"/>
      <c r="BZ556" s="14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1" t="s">
        <v>45</v>
      </c>
      <c r="C557" s="152"/>
      <c r="D557" s="152"/>
      <c r="E557" s="152"/>
      <c r="F557" s="152"/>
      <c r="G557" s="152"/>
      <c r="H557" s="152"/>
      <c r="I557" s="152"/>
      <c r="J557" s="152"/>
      <c r="K557" s="152"/>
      <c r="L557" s="152"/>
      <c r="M557" s="152"/>
      <c r="N557" s="152"/>
      <c r="O557" s="152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  <c r="AA557" s="152"/>
      <c r="AB557" s="152"/>
      <c r="AC557" s="152"/>
      <c r="AD557" s="152"/>
      <c r="AE557" s="152"/>
      <c r="AF557" s="153"/>
      <c r="AG557" s="89"/>
      <c r="AH557" s="87"/>
      <c r="AI557" s="87"/>
      <c r="AJ557" s="87"/>
      <c r="AK557" s="87"/>
      <c r="AL557" s="87"/>
      <c r="AM557" s="87"/>
      <c r="AN557" s="87"/>
      <c r="AO557" s="87"/>
      <c r="AP557" s="87"/>
      <c r="AQ557" s="87"/>
      <c r="AR557" s="87"/>
      <c r="AS557" s="87"/>
      <c r="AT557" s="87"/>
      <c r="AU557" s="87"/>
      <c r="AV557" s="87"/>
      <c r="AW557" s="87"/>
      <c r="AX557" s="87"/>
      <c r="AY557" s="87"/>
      <c r="AZ557" s="87"/>
      <c r="BA557" s="87"/>
      <c r="BB557" s="87"/>
      <c r="BC557" s="87"/>
      <c r="BD557" s="87"/>
      <c r="BE557" s="87"/>
      <c r="BF557" s="87"/>
      <c r="BG557" s="87"/>
      <c r="BH557" s="87"/>
      <c r="BI557" s="87"/>
      <c r="BJ557" s="87"/>
      <c r="BK557" s="87"/>
      <c r="BL557" s="87"/>
      <c r="BM557" s="87"/>
      <c r="BN557" s="87"/>
      <c r="BO557" s="87"/>
      <c r="BP557" s="87"/>
      <c r="BQ557" s="87"/>
      <c r="BR557" s="87"/>
      <c r="BS557" s="87"/>
      <c r="BT557" s="87"/>
      <c r="BU557" s="87"/>
      <c r="BV557" s="87"/>
      <c r="BW557" s="87"/>
      <c r="BX557" s="87"/>
      <c r="BY557" s="87"/>
      <c r="BZ557" s="8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1" t="s">
        <v>46</v>
      </c>
      <c r="C558" s="152"/>
      <c r="D558" s="152"/>
      <c r="E558" s="152"/>
      <c r="F558" s="152"/>
      <c r="G558" s="152"/>
      <c r="H558" s="152"/>
      <c r="I558" s="152"/>
      <c r="J558" s="152"/>
      <c r="K558" s="152"/>
      <c r="L558" s="152"/>
      <c r="M558" s="152"/>
      <c r="N558" s="152"/>
      <c r="O558" s="152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  <c r="AA558" s="152"/>
      <c r="AB558" s="152"/>
      <c r="AC558" s="152"/>
      <c r="AD558" s="152"/>
      <c r="AE558" s="152"/>
      <c r="AF558" s="153"/>
      <c r="AG558" s="89"/>
      <c r="AH558" s="87"/>
      <c r="AI558" s="87"/>
      <c r="AJ558" s="87"/>
      <c r="AK558" s="87"/>
      <c r="AL558" s="87"/>
      <c r="AM558" s="87"/>
      <c r="AN558" s="87"/>
      <c r="AO558" s="87"/>
      <c r="AP558" s="87"/>
      <c r="AQ558" s="87"/>
      <c r="AR558" s="87"/>
      <c r="AS558" s="87"/>
      <c r="AT558" s="87"/>
      <c r="AU558" s="87"/>
      <c r="AV558" s="87"/>
      <c r="AW558" s="87"/>
      <c r="AX558" s="87"/>
      <c r="AY558" s="87"/>
      <c r="AZ558" s="87"/>
      <c r="BA558" s="87"/>
      <c r="BB558" s="87"/>
      <c r="BC558" s="87"/>
      <c r="BD558" s="87"/>
      <c r="BE558" s="87"/>
      <c r="BF558" s="87"/>
      <c r="BG558" s="87"/>
      <c r="BH558" s="87"/>
      <c r="BI558" s="87"/>
      <c r="BJ558" s="87"/>
      <c r="BK558" s="87"/>
      <c r="BL558" s="87"/>
      <c r="BM558" s="87"/>
      <c r="BN558" s="87"/>
      <c r="BO558" s="87"/>
      <c r="BP558" s="87"/>
      <c r="BQ558" s="87"/>
      <c r="BR558" s="87"/>
      <c r="BS558" s="87"/>
      <c r="BT558" s="87"/>
      <c r="BU558" s="87"/>
      <c r="BV558" s="87"/>
      <c r="BW558" s="87"/>
      <c r="BX558" s="87"/>
      <c r="BY558" s="87"/>
      <c r="BZ558" s="8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1" t="s">
        <v>47</v>
      </c>
      <c r="C559" s="152"/>
      <c r="D559" s="152"/>
      <c r="E559" s="152"/>
      <c r="F559" s="152"/>
      <c r="G559" s="152"/>
      <c r="H559" s="152"/>
      <c r="I559" s="152"/>
      <c r="J559" s="152"/>
      <c r="K559" s="152"/>
      <c r="L559" s="152"/>
      <c r="M559" s="152"/>
      <c r="N559" s="152"/>
      <c r="O559" s="152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  <c r="AA559" s="152"/>
      <c r="AB559" s="152"/>
      <c r="AC559" s="152"/>
      <c r="AD559" s="152"/>
      <c r="AE559" s="152"/>
      <c r="AF559" s="153"/>
      <c r="AG559" s="89"/>
      <c r="AH559" s="87"/>
      <c r="AI559" s="87"/>
      <c r="AJ559" s="87"/>
      <c r="AK559" s="87"/>
      <c r="AL559" s="87"/>
      <c r="AM559" s="87"/>
      <c r="AN559" s="87"/>
      <c r="AO559" s="87"/>
      <c r="AP559" s="87"/>
      <c r="AQ559" s="87"/>
      <c r="AR559" s="87"/>
      <c r="AS559" s="87"/>
      <c r="AT559" s="87"/>
      <c r="AU559" s="87"/>
      <c r="AV559" s="87"/>
      <c r="AW559" s="87"/>
      <c r="AX559" s="87"/>
      <c r="AY559" s="87"/>
      <c r="AZ559" s="87"/>
      <c r="BA559" s="87"/>
      <c r="BB559" s="87"/>
      <c r="BC559" s="87"/>
      <c r="BD559" s="87"/>
      <c r="BE559" s="87"/>
      <c r="BF559" s="87"/>
      <c r="BG559" s="87"/>
      <c r="BH559" s="87"/>
      <c r="BI559" s="87"/>
      <c r="BJ559" s="87"/>
      <c r="BK559" s="87"/>
      <c r="BL559" s="87"/>
      <c r="BM559" s="87"/>
      <c r="BN559" s="87"/>
      <c r="BO559" s="87"/>
      <c r="BP559" s="87"/>
      <c r="BQ559" s="87"/>
      <c r="BR559" s="87"/>
      <c r="BS559" s="87"/>
      <c r="BT559" s="87"/>
      <c r="BU559" s="87"/>
      <c r="BV559" s="87"/>
      <c r="BW559" s="87"/>
      <c r="BX559" s="87"/>
      <c r="BY559" s="87"/>
      <c r="BZ559" s="8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1" t="s">
        <v>48</v>
      </c>
      <c r="C560" s="152"/>
      <c r="D560" s="152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  <c r="AA560" s="152"/>
      <c r="AB560" s="152"/>
      <c r="AC560" s="152"/>
      <c r="AD560" s="152"/>
      <c r="AE560" s="152"/>
      <c r="AF560" s="153"/>
      <c r="AG560" s="89"/>
      <c r="AH560" s="87"/>
      <c r="AI560" s="87"/>
      <c r="AJ560" s="87"/>
      <c r="AK560" s="87"/>
      <c r="AL560" s="87"/>
      <c r="AM560" s="87"/>
      <c r="AN560" s="87"/>
      <c r="AO560" s="87"/>
      <c r="AP560" s="87"/>
      <c r="AQ560" s="87"/>
      <c r="AR560" s="87"/>
      <c r="AS560" s="87"/>
      <c r="AT560" s="87"/>
      <c r="AU560" s="87"/>
      <c r="AV560" s="87"/>
      <c r="AW560" s="87"/>
      <c r="AX560" s="87"/>
      <c r="AY560" s="87"/>
      <c r="AZ560" s="87"/>
      <c r="BA560" s="87"/>
      <c r="BB560" s="87"/>
      <c r="BC560" s="87"/>
      <c r="BD560" s="87"/>
      <c r="BE560" s="87"/>
      <c r="BF560" s="87"/>
      <c r="BG560" s="87"/>
      <c r="BH560" s="87"/>
      <c r="BI560" s="87"/>
      <c r="BJ560" s="87"/>
      <c r="BK560" s="87"/>
      <c r="BL560" s="87"/>
      <c r="BM560" s="87"/>
      <c r="BN560" s="87"/>
      <c r="BO560" s="87"/>
      <c r="BP560" s="87"/>
      <c r="BQ560" s="87"/>
      <c r="BR560" s="87"/>
      <c r="BS560" s="87"/>
      <c r="BT560" s="87"/>
      <c r="BU560" s="87"/>
      <c r="BV560" s="87"/>
      <c r="BW560" s="87"/>
      <c r="BX560" s="87"/>
      <c r="BY560" s="87"/>
      <c r="BZ560" s="8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9"/>
      <c r="AH561" s="87"/>
      <c r="AI561" s="87"/>
      <c r="AJ561" s="87"/>
      <c r="AK561" s="87"/>
      <c r="AL561" s="87"/>
      <c r="AM561" s="87"/>
      <c r="AN561" s="87"/>
      <c r="AO561" s="87"/>
      <c r="AP561" s="87"/>
      <c r="AQ561" s="87"/>
      <c r="AR561" s="87"/>
      <c r="AS561" s="87"/>
      <c r="AT561" s="87"/>
      <c r="AU561" s="87"/>
      <c r="AV561" s="87"/>
      <c r="AW561" s="87"/>
      <c r="AX561" s="87"/>
      <c r="AY561" s="87"/>
      <c r="AZ561" s="87"/>
      <c r="BA561" s="87"/>
      <c r="BB561" s="87"/>
      <c r="BC561" s="87"/>
      <c r="BD561" s="87"/>
      <c r="BE561" s="87"/>
      <c r="BF561" s="87"/>
      <c r="BG561" s="87"/>
      <c r="BH561" s="87"/>
      <c r="BI561" s="87"/>
      <c r="BJ561" s="87"/>
      <c r="BK561" s="87"/>
      <c r="BL561" s="87"/>
      <c r="BM561" s="87"/>
      <c r="BN561" s="87"/>
      <c r="BO561" s="87"/>
      <c r="BP561" s="87"/>
      <c r="BQ561" s="87"/>
      <c r="BR561" s="87"/>
      <c r="BS561" s="87"/>
      <c r="BT561" s="87"/>
      <c r="BU561" s="87"/>
      <c r="BV561" s="87"/>
      <c r="BW561" s="87"/>
      <c r="BX561" s="87"/>
      <c r="BY561" s="87"/>
      <c r="BZ561" s="8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9"/>
      <c r="AH562" s="87"/>
      <c r="AI562" s="87"/>
      <c r="AJ562" s="87"/>
      <c r="AK562" s="87"/>
      <c r="AL562" s="87"/>
      <c r="AM562" s="87"/>
      <c r="AN562" s="87"/>
      <c r="AO562" s="87"/>
      <c r="AP562" s="87"/>
      <c r="AQ562" s="87"/>
      <c r="AR562" s="87"/>
      <c r="AS562" s="87"/>
      <c r="AT562" s="87"/>
      <c r="AU562" s="87"/>
      <c r="AV562" s="87"/>
      <c r="AW562" s="87"/>
      <c r="AX562" s="87"/>
      <c r="AY562" s="87"/>
      <c r="AZ562" s="87"/>
      <c r="BA562" s="87"/>
      <c r="BB562" s="87"/>
      <c r="BC562" s="87"/>
      <c r="BD562" s="87"/>
      <c r="BE562" s="87"/>
      <c r="BF562" s="87"/>
      <c r="BG562" s="87"/>
      <c r="BH562" s="87"/>
      <c r="BI562" s="87"/>
      <c r="BJ562" s="87"/>
      <c r="BK562" s="87"/>
      <c r="BL562" s="87"/>
      <c r="BM562" s="87"/>
      <c r="BN562" s="87"/>
      <c r="BO562" s="87"/>
      <c r="BP562" s="87"/>
      <c r="BQ562" s="87"/>
      <c r="BR562" s="87"/>
      <c r="BS562" s="87"/>
      <c r="BT562" s="87"/>
      <c r="BU562" s="87"/>
      <c r="BV562" s="87"/>
      <c r="BW562" s="87"/>
      <c r="BX562" s="87"/>
      <c r="BY562" s="87"/>
      <c r="BZ562" s="8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9"/>
      <c r="AH563" s="87"/>
      <c r="AI563" s="87"/>
      <c r="AJ563" s="87"/>
      <c r="AK563" s="87"/>
      <c r="AL563" s="87"/>
      <c r="AM563" s="87"/>
      <c r="AN563" s="87"/>
      <c r="AO563" s="87"/>
      <c r="AP563" s="87"/>
      <c r="AQ563" s="87"/>
      <c r="AR563" s="87"/>
      <c r="AS563" s="87"/>
      <c r="AT563" s="87"/>
      <c r="AU563" s="87"/>
      <c r="AV563" s="87"/>
      <c r="AW563" s="87"/>
      <c r="AX563" s="87"/>
      <c r="AY563" s="87"/>
      <c r="AZ563" s="87"/>
      <c r="BA563" s="87"/>
      <c r="BB563" s="87"/>
      <c r="BC563" s="87"/>
      <c r="BD563" s="87"/>
      <c r="BE563" s="87"/>
      <c r="BF563" s="87"/>
      <c r="BG563" s="87"/>
      <c r="BH563" s="87"/>
      <c r="BI563" s="87"/>
      <c r="BJ563" s="87"/>
      <c r="BK563" s="87"/>
      <c r="BL563" s="87"/>
      <c r="BM563" s="87"/>
      <c r="BN563" s="87"/>
      <c r="BO563" s="87"/>
      <c r="BP563" s="87"/>
      <c r="BQ563" s="87"/>
      <c r="BR563" s="87"/>
      <c r="BS563" s="87"/>
      <c r="BT563" s="87"/>
      <c r="BU563" s="87"/>
      <c r="BV563" s="87"/>
      <c r="BW563" s="87"/>
      <c r="BX563" s="87"/>
      <c r="BY563" s="87"/>
      <c r="BZ563" s="8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9"/>
      <c r="AH564" s="87"/>
      <c r="AI564" s="87"/>
      <c r="AJ564" s="87"/>
      <c r="AK564" s="87"/>
      <c r="AL564" s="87"/>
      <c r="AM564" s="87"/>
      <c r="AN564" s="87"/>
      <c r="AO564" s="87"/>
      <c r="AP564" s="87"/>
      <c r="AQ564" s="87"/>
      <c r="AR564" s="87"/>
      <c r="AS564" s="87"/>
      <c r="AT564" s="87"/>
      <c r="AU564" s="87"/>
      <c r="AV564" s="87"/>
      <c r="AW564" s="87"/>
      <c r="AX564" s="87"/>
      <c r="AY564" s="87"/>
      <c r="AZ564" s="87"/>
      <c r="BA564" s="87"/>
      <c r="BB564" s="87"/>
      <c r="BC564" s="87"/>
      <c r="BD564" s="87"/>
      <c r="BE564" s="87"/>
      <c r="BF564" s="87"/>
      <c r="BG564" s="87"/>
      <c r="BH564" s="87"/>
      <c r="BI564" s="87"/>
      <c r="BJ564" s="87"/>
      <c r="BK564" s="87"/>
      <c r="BL564" s="87"/>
      <c r="BM564" s="87"/>
      <c r="BN564" s="87"/>
      <c r="BO564" s="87"/>
      <c r="BP564" s="87"/>
      <c r="BQ564" s="87"/>
      <c r="BR564" s="87"/>
      <c r="BS564" s="87"/>
      <c r="BT564" s="87"/>
      <c r="BU564" s="87"/>
      <c r="BV564" s="87"/>
      <c r="BW564" s="87"/>
      <c r="BX564" s="87"/>
      <c r="BY564" s="87"/>
      <c r="BZ564" s="8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9"/>
      <c r="AH565" s="87"/>
      <c r="AI565" s="87"/>
      <c r="AJ565" s="87"/>
      <c r="AK565" s="87"/>
      <c r="AL565" s="87"/>
      <c r="AM565" s="87"/>
      <c r="AN565" s="87"/>
      <c r="AO565" s="87"/>
      <c r="AP565" s="87"/>
      <c r="AQ565" s="87"/>
      <c r="AR565" s="87"/>
      <c r="AS565" s="87"/>
      <c r="AT565" s="87"/>
      <c r="AU565" s="87"/>
      <c r="AV565" s="87"/>
      <c r="AW565" s="87"/>
      <c r="AX565" s="87"/>
      <c r="AY565" s="87"/>
      <c r="AZ565" s="87"/>
      <c r="BA565" s="87"/>
      <c r="BB565" s="87"/>
      <c r="BC565" s="87"/>
      <c r="BD565" s="87"/>
      <c r="BE565" s="87"/>
      <c r="BF565" s="87"/>
      <c r="BG565" s="87"/>
      <c r="BH565" s="87"/>
      <c r="BI565" s="87"/>
      <c r="BJ565" s="87"/>
      <c r="BK565" s="87"/>
      <c r="BL565" s="87"/>
      <c r="BM565" s="87"/>
      <c r="BN565" s="87"/>
      <c r="BO565" s="87"/>
      <c r="BP565" s="87"/>
      <c r="BQ565" s="87"/>
      <c r="BR565" s="87"/>
      <c r="BS565" s="87"/>
      <c r="BT565" s="87"/>
      <c r="BU565" s="87"/>
      <c r="BV565" s="87"/>
      <c r="BW565" s="87"/>
      <c r="BX565" s="87"/>
      <c r="BY565" s="87"/>
      <c r="BZ565" s="8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9"/>
      <c r="AH566" s="87"/>
      <c r="AI566" s="87"/>
      <c r="AJ566" s="87"/>
      <c r="AK566" s="87"/>
      <c r="AL566" s="87"/>
      <c r="AM566" s="87"/>
      <c r="AN566" s="87"/>
      <c r="AO566" s="87"/>
      <c r="AP566" s="87"/>
      <c r="AQ566" s="87"/>
      <c r="AR566" s="87"/>
      <c r="AS566" s="87"/>
      <c r="AT566" s="87"/>
      <c r="AU566" s="87"/>
      <c r="AV566" s="87"/>
      <c r="AW566" s="87"/>
      <c r="AX566" s="87"/>
      <c r="AY566" s="87"/>
      <c r="AZ566" s="87"/>
      <c r="BA566" s="87"/>
      <c r="BB566" s="87"/>
      <c r="BC566" s="87"/>
      <c r="BD566" s="87"/>
      <c r="BE566" s="87"/>
      <c r="BF566" s="87"/>
      <c r="BG566" s="87"/>
      <c r="BH566" s="87"/>
      <c r="BI566" s="87"/>
      <c r="BJ566" s="87"/>
      <c r="BK566" s="87"/>
      <c r="BL566" s="87"/>
      <c r="BM566" s="87"/>
      <c r="BN566" s="87"/>
      <c r="BO566" s="87"/>
      <c r="BP566" s="87"/>
      <c r="BQ566" s="87"/>
      <c r="BR566" s="87"/>
      <c r="BS566" s="87"/>
      <c r="BT566" s="87"/>
      <c r="BU566" s="87"/>
      <c r="BV566" s="87"/>
      <c r="BW566" s="87"/>
      <c r="BX566" s="87"/>
      <c r="BY566" s="87"/>
      <c r="BZ566" s="8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9"/>
      <c r="AH567" s="87"/>
      <c r="AI567" s="87"/>
      <c r="AJ567" s="87"/>
      <c r="AK567" s="87"/>
      <c r="AL567" s="87"/>
      <c r="AM567" s="87"/>
      <c r="AN567" s="87"/>
      <c r="AO567" s="87"/>
      <c r="AP567" s="87"/>
      <c r="AQ567" s="87"/>
      <c r="AR567" s="87"/>
      <c r="AS567" s="87"/>
      <c r="AT567" s="87"/>
      <c r="AU567" s="87"/>
      <c r="AV567" s="87"/>
      <c r="AW567" s="87"/>
      <c r="AX567" s="87"/>
      <c r="AY567" s="87"/>
      <c r="AZ567" s="87"/>
      <c r="BA567" s="87"/>
      <c r="BB567" s="87"/>
      <c r="BC567" s="87"/>
      <c r="BD567" s="87"/>
      <c r="BE567" s="87"/>
      <c r="BF567" s="87"/>
      <c r="BG567" s="87"/>
      <c r="BH567" s="87"/>
      <c r="BI567" s="87"/>
      <c r="BJ567" s="87"/>
      <c r="BK567" s="87"/>
      <c r="BL567" s="87"/>
      <c r="BM567" s="87"/>
      <c r="BN567" s="87"/>
      <c r="BO567" s="87"/>
      <c r="BP567" s="87"/>
      <c r="BQ567" s="87"/>
      <c r="BR567" s="87"/>
      <c r="BS567" s="87"/>
      <c r="BT567" s="87"/>
      <c r="BU567" s="87"/>
      <c r="BV567" s="87"/>
      <c r="BW567" s="87"/>
      <c r="BX567" s="87"/>
      <c r="BY567" s="87"/>
      <c r="BZ567" s="8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9"/>
      <c r="AH568" s="87"/>
      <c r="AI568" s="87"/>
      <c r="AJ568" s="87"/>
      <c r="AK568" s="87"/>
      <c r="AL568" s="87"/>
      <c r="AM568" s="87"/>
      <c r="AN568" s="87"/>
      <c r="AO568" s="87"/>
      <c r="AP568" s="87"/>
      <c r="AQ568" s="87"/>
      <c r="AR568" s="87"/>
      <c r="AS568" s="87"/>
      <c r="AT568" s="87"/>
      <c r="AU568" s="87"/>
      <c r="AV568" s="87"/>
      <c r="AW568" s="87"/>
      <c r="AX568" s="87"/>
      <c r="AY568" s="87"/>
      <c r="AZ568" s="87"/>
      <c r="BA568" s="87"/>
      <c r="BB568" s="87"/>
      <c r="BC568" s="87"/>
      <c r="BD568" s="87"/>
      <c r="BE568" s="87"/>
      <c r="BF568" s="87"/>
      <c r="BG568" s="87"/>
      <c r="BH568" s="87"/>
      <c r="BI568" s="87"/>
      <c r="BJ568" s="87"/>
      <c r="BK568" s="87"/>
      <c r="BL568" s="87"/>
      <c r="BM568" s="87"/>
      <c r="BN568" s="87"/>
      <c r="BO568" s="87"/>
      <c r="BP568" s="87"/>
      <c r="BQ568" s="87"/>
      <c r="BR568" s="87"/>
      <c r="BS568" s="87"/>
      <c r="BT568" s="87"/>
      <c r="BU568" s="87"/>
      <c r="BV568" s="87"/>
      <c r="BW568" s="87"/>
      <c r="BX568" s="87"/>
      <c r="BY568" s="87"/>
      <c r="BZ568" s="8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9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04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6"/>
      <c r="AG570" s="154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5"/>
      <c r="BN570" s="155"/>
      <c r="BO570" s="155"/>
      <c r="BP570" s="155"/>
      <c r="BQ570" s="155"/>
      <c r="BR570" s="155"/>
      <c r="BS570" s="155"/>
      <c r="BT570" s="155"/>
      <c r="BU570" s="155"/>
      <c r="BV570" s="155"/>
      <c r="BW570" s="155"/>
      <c r="BX570" s="155"/>
      <c r="BY570" s="155"/>
      <c r="BZ570" s="15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8" t="s">
        <v>200</v>
      </c>
      <c r="K594" s="108"/>
      <c r="L594" s="108"/>
      <c r="M594" s="108"/>
      <c r="N594" s="108"/>
      <c r="O594" s="108"/>
      <c r="P594" s="108"/>
      <c r="Q594" s="108"/>
      <c r="R594" s="10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8" t="s">
        <v>200</v>
      </c>
      <c r="K619" s="108"/>
      <c r="L619" s="108"/>
      <c r="M619" s="108"/>
      <c r="N619" s="108"/>
      <c r="O619" s="108"/>
      <c r="P619" s="108"/>
      <c r="Q619" s="108"/>
      <c r="R619" s="10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7" t="s">
        <v>104</v>
      </c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  <c r="BA644" s="158"/>
      <c r="BB644" s="158"/>
      <c r="BC644" s="158"/>
      <c r="BD644" s="158"/>
      <c r="BE644" s="158"/>
      <c r="BF644" s="158"/>
      <c r="BG644" s="158"/>
      <c r="BH644" s="158"/>
      <c r="BI644" s="158"/>
      <c r="BJ644" s="158"/>
      <c r="BK644" s="158"/>
      <c r="BL644" s="158"/>
      <c r="BM644" s="158"/>
      <c r="BN644" s="158"/>
      <c r="BO644" s="158"/>
      <c r="BP644" s="158"/>
      <c r="BQ644" s="158"/>
      <c r="BR644" s="158"/>
      <c r="BS644" s="158"/>
      <c r="BT644" s="158"/>
      <c r="BU644" s="158"/>
      <c r="BV644" s="158"/>
      <c r="BW644" s="158"/>
      <c r="BX644" s="158"/>
      <c r="BY644" s="158"/>
      <c r="BZ644" s="1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6" t="s">
        <v>51</v>
      </c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8"/>
      <c r="AY645" s="166" t="s">
        <v>52</v>
      </c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8"/>
      <c r="BM645" s="166" t="s">
        <v>53</v>
      </c>
      <c r="BN645" s="167"/>
      <c r="BO645" s="167"/>
      <c r="BP645" s="167"/>
      <c r="BQ645" s="167"/>
      <c r="BR645" s="167"/>
      <c r="BS645" s="167"/>
      <c r="BT645" s="167"/>
      <c r="BU645" s="167"/>
      <c r="BV645" s="167"/>
      <c r="BW645" s="167"/>
      <c r="BX645" s="167"/>
      <c r="BY645" s="167"/>
      <c r="BZ645" s="16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0">
        <f>AJ38</f>
        <v>2017</v>
      </c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  <c r="BA646" s="161"/>
      <c r="BB646" s="161"/>
      <c r="BC646" s="161"/>
      <c r="BD646" s="161"/>
      <c r="BE646" s="161"/>
      <c r="BF646" s="161"/>
      <c r="BG646" s="161"/>
      <c r="BH646" s="161"/>
      <c r="BI646" s="161"/>
      <c r="BJ646" s="161"/>
      <c r="BK646" s="161"/>
      <c r="BL646" s="161"/>
      <c r="BM646" s="161"/>
      <c r="BN646" s="161"/>
      <c r="BO646" s="161"/>
      <c r="BP646" s="161"/>
      <c r="BQ646" s="161"/>
      <c r="BR646" s="161"/>
      <c r="BS646" s="161"/>
      <c r="BT646" s="161"/>
      <c r="BU646" s="161"/>
      <c r="BV646" s="161"/>
      <c r="BW646" s="161"/>
      <c r="BX646" s="161"/>
      <c r="BY646" s="161"/>
      <c r="BZ646" s="1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2" t="s">
        <v>105</v>
      </c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4"/>
      <c r="BG647" s="164"/>
      <c r="BH647" s="164"/>
      <c r="BI647" s="164"/>
      <c r="BJ647" s="164"/>
      <c r="BK647" s="164"/>
      <c r="BL647" s="164"/>
      <c r="BM647" s="164"/>
      <c r="BN647" s="164"/>
      <c r="BO647" s="164"/>
      <c r="BP647" s="164"/>
      <c r="BQ647" s="164"/>
      <c r="BR647" s="164"/>
      <c r="BS647" s="164"/>
      <c r="BT647" s="164"/>
      <c r="BU647" s="164"/>
      <c r="BV647" s="164"/>
      <c r="BW647" s="164"/>
      <c r="BX647" s="164"/>
      <c r="BY647" s="164"/>
      <c r="BZ647" s="16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8" t="s">
        <v>117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9" t="s">
        <v>108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52">
        <f>+SUM(AK652:AX654)</f>
        <v>0</v>
      </c>
      <c r="AL651" s="252"/>
      <c r="AM651" s="252"/>
      <c r="AN651" s="252"/>
      <c r="AO651" s="252"/>
      <c r="AP651" s="252"/>
      <c r="AQ651" s="252"/>
      <c r="AR651" s="252"/>
      <c r="AS651" s="252"/>
      <c r="AT651" s="252"/>
      <c r="AU651" s="252"/>
      <c r="AV651" s="252"/>
      <c r="AW651" s="252"/>
      <c r="AX651" s="252"/>
      <c r="AY651" s="252">
        <f>+SUM(AY652:BL654)</f>
        <v>0</v>
      </c>
      <c r="AZ651" s="252"/>
      <c r="BA651" s="252"/>
      <c r="BB651" s="252"/>
      <c r="BC651" s="252"/>
      <c r="BD651" s="252"/>
      <c r="BE651" s="252"/>
      <c r="BF651" s="252"/>
      <c r="BG651" s="252"/>
      <c r="BH651" s="252"/>
      <c r="BI651" s="252"/>
      <c r="BJ651" s="252"/>
      <c r="BK651" s="252"/>
      <c r="BL651" s="252"/>
      <c r="BM651" s="252">
        <f>+SUM(BM652:BZ654)</f>
        <v>0</v>
      </c>
      <c r="BN651" s="252"/>
      <c r="BO651" s="252"/>
      <c r="BP651" s="252"/>
      <c r="BQ651" s="252"/>
      <c r="BR651" s="252"/>
      <c r="BS651" s="252"/>
      <c r="BT651" s="252"/>
      <c r="BU651" s="252"/>
      <c r="BV651" s="252"/>
      <c r="BW651" s="252"/>
      <c r="BX651" s="252"/>
      <c r="BY651" s="252"/>
      <c r="BZ651" s="253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8" t="s">
        <v>106</v>
      </c>
      <c r="C652" s="289"/>
      <c r="D652" s="289"/>
      <c r="E652" s="289"/>
      <c r="F652" s="289"/>
      <c r="G652" s="289"/>
      <c r="H652" s="289"/>
      <c r="I652" s="289"/>
      <c r="J652" s="289"/>
      <c r="K652" s="289"/>
      <c r="L652" s="289"/>
      <c r="M652" s="289"/>
      <c r="N652" s="289"/>
      <c r="O652" s="289"/>
      <c r="P652" s="289"/>
      <c r="Q652" s="289"/>
      <c r="R652" s="289"/>
      <c r="S652" s="289"/>
      <c r="T652" s="289"/>
      <c r="U652" s="289"/>
      <c r="V652" s="289"/>
      <c r="W652" s="289"/>
      <c r="X652" s="289"/>
      <c r="Y652" s="289"/>
      <c r="Z652" s="289"/>
      <c r="AA652" s="289"/>
      <c r="AB652" s="289"/>
      <c r="AC652" s="289"/>
      <c r="AD652" s="289"/>
      <c r="AE652" s="289"/>
      <c r="AF652" s="289"/>
      <c r="AG652" s="289"/>
      <c r="AH652" s="289"/>
      <c r="AI652" s="289"/>
      <c r="AJ652" s="289"/>
      <c r="AK652" s="87"/>
      <c r="AL652" s="87"/>
      <c r="AM652" s="87"/>
      <c r="AN652" s="87"/>
      <c r="AO652" s="87"/>
      <c r="AP652" s="87"/>
      <c r="AQ652" s="87"/>
      <c r="AR652" s="87"/>
      <c r="AS652" s="87"/>
      <c r="AT652" s="87"/>
      <c r="AU652" s="87"/>
      <c r="AV652" s="87"/>
      <c r="AW652" s="87"/>
      <c r="AX652" s="87"/>
      <c r="AY652" s="87"/>
      <c r="AZ652" s="87"/>
      <c r="BA652" s="87"/>
      <c r="BB652" s="87"/>
      <c r="BC652" s="87"/>
      <c r="BD652" s="87"/>
      <c r="BE652" s="87"/>
      <c r="BF652" s="87"/>
      <c r="BG652" s="87"/>
      <c r="BH652" s="87"/>
      <c r="BI652" s="87"/>
      <c r="BJ652" s="87"/>
      <c r="BK652" s="87"/>
      <c r="BL652" s="87"/>
      <c r="BM652" s="87"/>
      <c r="BN652" s="87"/>
      <c r="BO652" s="87"/>
      <c r="BP652" s="87"/>
      <c r="BQ652" s="87"/>
      <c r="BR652" s="87"/>
      <c r="BS652" s="87"/>
      <c r="BT652" s="87"/>
      <c r="BU652" s="87"/>
      <c r="BV652" s="87"/>
      <c r="BW652" s="87"/>
      <c r="BX652" s="87"/>
      <c r="BY652" s="87"/>
      <c r="BZ652" s="8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8" t="s">
        <v>107</v>
      </c>
      <c r="C653" s="289"/>
      <c r="D653" s="289"/>
      <c r="E653" s="289"/>
      <c r="F653" s="289"/>
      <c r="G653" s="289"/>
      <c r="H653" s="289"/>
      <c r="I653" s="289"/>
      <c r="J653" s="289"/>
      <c r="K653" s="289"/>
      <c r="L653" s="289"/>
      <c r="M653" s="289"/>
      <c r="N653" s="289"/>
      <c r="O653" s="289"/>
      <c r="P653" s="289"/>
      <c r="Q653" s="289"/>
      <c r="R653" s="289"/>
      <c r="S653" s="289"/>
      <c r="T653" s="289"/>
      <c r="U653" s="289"/>
      <c r="V653" s="289"/>
      <c r="W653" s="289"/>
      <c r="X653" s="289"/>
      <c r="Y653" s="289"/>
      <c r="Z653" s="289"/>
      <c r="AA653" s="289"/>
      <c r="AB653" s="289"/>
      <c r="AC653" s="289"/>
      <c r="AD653" s="289"/>
      <c r="AE653" s="289"/>
      <c r="AF653" s="289"/>
      <c r="AG653" s="289"/>
      <c r="AH653" s="289"/>
      <c r="AI653" s="289"/>
      <c r="AJ653" s="289"/>
      <c r="AK653" s="87"/>
      <c r="AL653" s="87"/>
      <c r="AM653" s="87"/>
      <c r="AN653" s="87"/>
      <c r="AO653" s="87"/>
      <c r="AP653" s="87"/>
      <c r="AQ653" s="87"/>
      <c r="AR653" s="87"/>
      <c r="AS653" s="87"/>
      <c r="AT653" s="87"/>
      <c r="AU653" s="87"/>
      <c r="AV653" s="87"/>
      <c r="AW653" s="87"/>
      <c r="AX653" s="87"/>
      <c r="AY653" s="87"/>
      <c r="AZ653" s="87"/>
      <c r="BA653" s="87"/>
      <c r="BB653" s="87"/>
      <c r="BC653" s="87"/>
      <c r="BD653" s="87"/>
      <c r="BE653" s="87"/>
      <c r="BF653" s="87"/>
      <c r="BG653" s="87"/>
      <c r="BH653" s="87"/>
      <c r="BI653" s="87"/>
      <c r="BJ653" s="87"/>
      <c r="BK653" s="87"/>
      <c r="BL653" s="87"/>
      <c r="BM653" s="87"/>
      <c r="BN653" s="87"/>
      <c r="BO653" s="87"/>
      <c r="BP653" s="87"/>
      <c r="BQ653" s="87"/>
      <c r="BR653" s="87"/>
      <c r="BS653" s="87"/>
      <c r="BT653" s="87"/>
      <c r="BU653" s="87"/>
      <c r="BV653" s="87"/>
      <c r="BW653" s="87"/>
      <c r="BX653" s="87"/>
      <c r="BY653" s="87"/>
      <c r="BZ653" s="8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8" t="s">
        <v>109</v>
      </c>
      <c r="C654" s="289"/>
      <c r="D654" s="289"/>
      <c r="E654" s="289"/>
      <c r="F654" s="289"/>
      <c r="G654" s="289"/>
      <c r="H654" s="289"/>
      <c r="I654" s="289"/>
      <c r="J654" s="289"/>
      <c r="K654" s="289"/>
      <c r="L654" s="289"/>
      <c r="M654" s="289"/>
      <c r="N654" s="289"/>
      <c r="O654" s="289"/>
      <c r="P654" s="289"/>
      <c r="Q654" s="289"/>
      <c r="R654" s="289"/>
      <c r="S654" s="289"/>
      <c r="T654" s="289"/>
      <c r="U654" s="289"/>
      <c r="V654" s="289"/>
      <c r="W654" s="289"/>
      <c r="X654" s="289"/>
      <c r="Y654" s="289"/>
      <c r="Z654" s="289"/>
      <c r="AA654" s="289"/>
      <c r="AB654" s="289"/>
      <c r="AC654" s="289"/>
      <c r="AD654" s="289"/>
      <c r="AE654" s="289"/>
      <c r="AF654" s="289"/>
      <c r="AG654" s="289"/>
      <c r="AH654" s="289"/>
      <c r="AI654" s="289"/>
      <c r="AJ654" s="289"/>
      <c r="AK654" s="87"/>
      <c r="AL654" s="87"/>
      <c r="AM654" s="87"/>
      <c r="AN654" s="87"/>
      <c r="AO654" s="87"/>
      <c r="AP654" s="87"/>
      <c r="AQ654" s="87"/>
      <c r="AR654" s="87"/>
      <c r="AS654" s="87"/>
      <c r="AT654" s="87"/>
      <c r="AU654" s="87"/>
      <c r="AV654" s="87"/>
      <c r="AW654" s="87"/>
      <c r="AX654" s="87"/>
      <c r="AY654" s="87"/>
      <c r="AZ654" s="87"/>
      <c r="BA654" s="87"/>
      <c r="BB654" s="87"/>
      <c r="BC654" s="87"/>
      <c r="BD654" s="87"/>
      <c r="BE654" s="87"/>
      <c r="BF654" s="87"/>
      <c r="BG654" s="87"/>
      <c r="BH654" s="87"/>
      <c r="BI654" s="87"/>
      <c r="BJ654" s="87"/>
      <c r="BK654" s="87"/>
      <c r="BL654" s="87"/>
      <c r="BM654" s="87"/>
      <c r="BN654" s="87"/>
      <c r="BO654" s="87"/>
      <c r="BP654" s="87"/>
      <c r="BQ654" s="87"/>
      <c r="BR654" s="87"/>
      <c r="BS654" s="87"/>
      <c r="BT654" s="87"/>
      <c r="BU654" s="87"/>
      <c r="BV654" s="87"/>
      <c r="BW654" s="87"/>
      <c r="BX654" s="87"/>
      <c r="BY654" s="87"/>
      <c r="BZ654" s="8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8" t="s">
        <v>112</v>
      </c>
      <c r="C656" s="289"/>
      <c r="D656" s="289"/>
      <c r="E656" s="289"/>
      <c r="F656" s="289"/>
      <c r="G656" s="289"/>
      <c r="H656" s="289"/>
      <c r="I656" s="289"/>
      <c r="J656" s="289"/>
      <c r="K656" s="289"/>
      <c r="L656" s="289"/>
      <c r="M656" s="289"/>
      <c r="N656" s="289"/>
      <c r="O656" s="289"/>
      <c r="P656" s="289"/>
      <c r="Q656" s="289"/>
      <c r="R656" s="289"/>
      <c r="S656" s="289"/>
      <c r="T656" s="289"/>
      <c r="U656" s="289"/>
      <c r="V656" s="289"/>
      <c r="W656" s="289"/>
      <c r="X656" s="289"/>
      <c r="Y656" s="289"/>
      <c r="Z656" s="289"/>
      <c r="AA656" s="289"/>
      <c r="AB656" s="289"/>
      <c r="AC656" s="289"/>
      <c r="AD656" s="289"/>
      <c r="AE656" s="289"/>
      <c r="AF656" s="289"/>
      <c r="AG656" s="289"/>
      <c r="AH656" s="289"/>
      <c r="AI656" s="289"/>
      <c r="AJ656" s="289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8" t="s">
        <v>116</v>
      </c>
      <c r="C657" s="289"/>
      <c r="D657" s="289"/>
      <c r="E657" s="289"/>
      <c r="F657" s="289"/>
      <c r="G657" s="289"/>
      <c r="H657" s="289"/>
      <c r="I657" s="289"/>
      <c r="J657" s="289"/>
      <c r="K657" s="289"/>
      <c r="L657" s="289"/>
      <c r="M657" s="289"/>
      <c r="N657" s="289"/>
      <c r="O657" s="289"/>
      <c r="P657" s="289"/>
      <c r="Q657" s="289"/>
      <c r="R657" s="289"/>
      <c r="S657" s="289"/>
      <c r="T657" s="289"/>
      <c r="U657" s="289"/>
      <c r="V657" s="289"/>
      <c r="W657" s="289"/>
      <c r="X657" s="289"/>
      <c r="Y657" s="289"/>
      <c r="Z657" s="289"/>
      <c r="AA657" s="289"/>
      <c r="AB657" s="289"/>
      <c r="AC657" s="289"/>
      <c r="AD657" s="289"/>
      <c r="AE657" s="289"/>
      <c r="AF657" s="289"/>
      <c r="AG657" s="289"/>
      <c r="AH657" s="289"/>
      <c r="AI657" s="289"/>
      <c r="AJ657" s="289"/>
      <c r="AK657" s="87"/>
      <c r="AL657" s="87"/>
      <c r="AM657" s="87"/>
      <c r="AN657" s="87"/>
      <c r="AO657" s="87"/>
      <c r="AP657" s="87"/>
      <c r="AQ657" s="87"/>
      <c r="AR657" s="87"/>
      <c r="AS657" s="87"/>
      <c r="AT657" s="87"/>
      <c r="AU657" s="87"/>
      <c r="AV657" s="87"/>
      <c r="AW657" s="87"/>
      <c r="AX657" s="87"/>
      <c r="AY657" s="87"/>
      <c r="AZ657" s="87"/>
      <c r="BA657" s="87"/>
      <c r="BB657" s="87"/>
      <c r="BC657" s="87"/>
      <c r="BD657" s="87"/>
      <c r="BE657" s="87"/>
      <c r="BF657" s="87"/>
      <c r="BG657" s="87"/>
      <c r="BH657" s="87"/>
      <c r="BI657" s="87"/>
      <c r="BJ657" s="87"/>
      <c r="BK657" s="87"/>
      <c r="BL657" s="87"/>
      <c r="BM657" s="87"/>
      <c r="BN657" s="87"/>
      <c r="BO657" s="87"/>
      <c r="BP657" s="87"/>
      <c r="BQ657" s="87"/>
      <c r="BR657" s="87"/>
      <c r="BS657" s="87"/>
      <c r="BT657" s="87"/>
      <c r="BU657" s="87"/>
      <c r="BV657" s="87"/>
      <c r="BW657" s="87"/>
      <c r="BX657" s="87"/>
      <c r="BY657" s="87"/>
      <c r="BZ657" s="8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8" t="s">
        <v>113</v>
      </c>
      <c r="C658" s="289"/>
      <c r="D658" s="289"/>
      <c r="E658" s="289"/>
      <c r="F658" s="289"/>
      <c r="G658" s="289"/>
      <c r="H658" s="289"/>
      <c r="I658" s="289"/>
      <c r="J658" s="289"/>
      <c r="K658" s="289"/>
      <c r="L658" s="289"/>
      <c r="M658" s="289"/>
      <c r="N658" s="289"/>
      <c r="O658" s="289"/>
      <c r="P658" s="289"/>
      <c r="Q658" s="289"/>
      <c r="R658" s="289"/>
      <c r="S658" s="289"/>
      <c r="T658" s="289"/>
      <c r="U658" s="289"/>
      <c r="V658" s="289"/>
      <c r="W658" s="289"/>
      <c r="X658" s="289"/>
      <c r="Y658" s="289"/>
      <c r="Z658" s="289"/>
      <c r="AA658" s="289"/>
      <c r="AB658" s="289"/>
      <c r="AC658" s="289"/>
      <c r="AD658" s="289"/>
      <c r="AE658" s="289"/>
      <c r="AF658" s="289"/>
      <c r="AG658" s="289"/>
      <c r="AH658" s="289"/>
      <c r="AI658" s="289"/>
      <c r="AJ658" s="289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8" t="s">
        <v>114</v>
      </c>
      <c r="C659" s="289"/>
      <c r="D659" s="289"/>
      <c r="E659" s="289"/>
      <c r="F659" s="289"/>
      <c r="G659" s="289"/>
      <c r="H659" s="289"/>
      <c r="I659" s="289"/>
      <c r="J659" s="289"/>
      <c r="K659" s="289"/>
      <c r="L659" s="289"/>
      <c r="M659" s="289"/>
      <c r="N659" s="289"/>
      <c r="O659" s="289"/>
      <c r="P659" s="289"/>
      <c r="Q659" s="289"/>
      <c r="R659" s="289"/>
      <c r="S659" s="289"/>
      <c r="T659" s="289"/>
      <c r="U659" s="289"/>
      <c r="V659" s="289"/>
      <c r="W659" s="289"/>
      <c r="X659" s="289"/>
      <c r="Y659" s="289"/>
      <c r="Z659" s="289"/>
      <c r="AA659" s="289"/>
      <c r="AB659" s="289"/>
      <c r="AC659" s="289"/>
      <c r="AD659" s="289"/>
      <c r="AE659" s="289"/>
      <c r="AF659" s="289"/>
      <c r="AG659" s="289"/>
      <c r="AH659" s="289"/>
      <c r="AI659" s="289"/>
      <c r="AJ659" s="289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8" t="s">
        <v>115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5"/>
      <c r="BN660" s="155"/>
      <c r="BO660" s="155"/>
      <c r="BP660" s="155"/>
      <c r="BQ660" s="155"/>
      <c r="BR660" s="155"/>
      <c r="BS660" s="155"/>
      <c r="BT660" s="155"/>
      <c r="BU660" s="155"/>
      <c r="BV660" s="155"/>
      <c r="BW660" s="155"/>
      <c r="BX660" s="155"/>
      <c r="BY660" s="155"/>
      <c r="BZ660" s="15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7" t="s">
        <v>195</v>
      </c>
      <c r="L665" s="97"/>
      <c r="M665" s="97"/>
      <c r="N665" s="97"/>
      <c r="O665" s="97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331:BZ331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2018-04-27T13:11:10Z</dcterms:modified>
</cp:coreProperties>
</file>