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6" windowWidth="19152" windowHeight="11412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DA683" s="1"/>
  <c r="CW682"/>
  <c r="CW681"/>
  <c r="CW680"/>
  <c r="CW679"/>
  <c r="DA679" s="1"/>
  <c r="CB679" s="1"/>
  <c r="CW678"/>
  <c r="CW677"/>
  <c r="CW676"/>
  <c r="CW675"/>
  <c r="CW674"/>
  <c r="CW673"/>
  <c r="DA673" s="1"/>
  <c r="CB673" s="1"/>
  <c r="CW672"/>
  <c r="CW671"/>
  <c r="CW670"/>
  <c r="CW669"/>
  <c r="CW668"/>
  <c r="CW667"/>
  <c r="CW666"/>
  <c r="DA666" s="1"/>
  <c r="CB666" s="1"/>
  <c r="CW665"/>
  <c r="DA665" s="1"/>
  <c r="CB665" s="1"/>
  <c r="CW664"/>
  <c r="CW663"/>
  <c r="DA663" s="1"/>
  <c r="CB663" s="1"/>
  <c r="B668"/>
  <c r="CX660"/>
  <c r="CX659"/>
  <c r="CX658"/>
  <c r="CX657"/>
  <c r="CX656"/>
  <c r="CX654"/>
  <c r="CX653"/>
  <c r="CX652"/>
  <c r="CX647"/>
  <c r="CX661"/>
  <c r="CW620"/>
  <c r="B620"/>
  <c r="CW616"/>
  <c r="DA616" s="1"/>
  <c r="CB616" s="1"/>
  <c r="CW617"/>
  <c r="DA617" s="1"/>
  <c r="CW618"/>
  <c r="DA618" s="1"/>
  <c r="CB618" s="1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CX565"/>
  <c r="CX564"/>
  <c r="CX563"/>
  <c r="CX562"/>
  <c r="CX561"/>
  <c r="CX560"/>
  <c r="CX559"/>
  <c r="CX558"/>
  <c r="CX557"/>
  <c r="CX556"/>
  <c r="CX548"/>
  <c r="CX547"/>
  <c r="CX546"/>
  <c r="CX545"/>
  <c r="DA545" s="1"/>
  <c r="CB545" s="1"/>
  <c r="CX544"/>
  <c r="CX543"/>
  <c r="CX542"/>
  <c r="CX541"/>
  <c r="CX540"/>
  <c r="CW512"/>
  <c r="DA512" s="1"/>
  <c r="CB512" s="1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DA436" s="1"/>
  <c r="CB436" s="1"/>
  <c r="CW435"/>
  <c r="CW434"/>
  <c r="CW433"/>
  <c r="DA433" s="1"/>
  <c r="CB433" s="1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DA395" s="1"/>
  <c r="CB395" s="1"/>
  <c r="CX393"/>
  <c r="CX392"/>
  <c r="CX391"/>
  <c r="CX390"/>
  <c r="CX389"/>
  <c r="CX388"/>
  <c r="CX387"/>
  <c r="CX385"/>
  <c r="CX384"/>
  <c r="CX383" s="1"/>
  <c r="CW393"/>
  <c r="DA393" s="1"/>
  <c r="CB393" s="1"/>
  <c r="CW392"/>
  <c r="CW391"/>
  <c r="CW390"/>
  <c r="CW389"/>
  <c r="DA389" s="1"/>
  <c r="CB389" s="1"/>
  <c r="CW388"/>
  <c r="CW387"/>
  <c r="CW386"/>
  <c r="CW385"/>
  <c r="CW384"/>
  <c r="CW354"/>
  <c r="CW355"/>
  <c r="CW357"/>
  <c r="CW356"/>
  <c r="CW334"/>
  <c r="DA334" s="1"/>
  <c r="CB334" s="1"/>
  <c r="CW335"/>
  <c r="DA335" s="1"/>
  <c r="CB335" s="1"/>
  <c r="CW336"/>
  <c r="DA336" s="1"/>
  <c r="CB336" s="1"/>
  <c r="CW337"/>
  <c r="DA337" s="1"/>
  <c r="CB337" s="1"/>
  <c r="CW40"/>
  <c r="CW35"/>
  <c r="DA35" s="1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 s="1"/>
  <c r="CB60" s="1"/>
  <c r="CW59"/>
  <c r="DA59" s="1"/>
  <c r="CB59" s="1"/>
  <c r="CW58"/>
  <c r="DA58" s="1"/>
  <c r="CB58" s="1"/>
  <c r="CW57"/>
  <c r="DA57" s="1"/>
  <c r="CB57" s="1"/>
  <c r="CW56"/>
  <c r="DA56" s="1"/>
  <c r="CB56" s="1"/>
  <c r="CW55"/>
  <c r="DA55" s="1"/>
  <c r="CB55" s="1"/>
  <c r="CW54"/>
  <c r="DA54" s="1"/>
  <c r="CB54" s="1"/>
  <c r="CW53"/>
  <c r="DA53" s="1"/>
  <c r="CB53" s="1"/>
  <c r="CW52"/>
  <c r="DA52" s="1"/>
  <c r="CB52" s="1"/>
  <c r="CW51"/>
  <c r="DA51" s="1"/>
  <c r="CB51" s="1"/>
  <c r="CW50"/>
  <c r="DA50" s="1"/>
  <c r="CB50" s="1"/>
  <c r="CW49"/>
  <c r="DA49" s="1"/>
  <c r="CB49" s="1"/>
  <c r="CW48"/>
  <c r="DA48" s="1"/>
  <c r="CB48" s="1"/>
  <c r="CW47"/>
  <c r="DA47" s="1"/>
  <c r="CB47" s="1"/>
  <c r="CW46"/>
  <c r="DA46" s="1"/>
  <c r="CB46" s="1"/>
  <c r="CW45"/>
  <c r="DA45" s="1"/>
  <c r="CB45" s="1"/>
  <c r="CW44"/>
  <c r="CW43"/>
  <c r="DA43" s="1"/>
  <c r="CB43" s="1"/>
  <c r="CW42"/>
  <c r="DA42" s="1"/>
  <c r="CB42" s="1"/>
  <c r="CZ40"/>
  <c r="CZ39"/>
  <c r="CW39"/>
  <c r="CZ38"/>
  <c r="CW38"/>
  <c r="CZ37"/>
  <c r="CW37"/>
  <c r="CW36"/>
  <c r="CZ36"/>
  <c r="CZ35"/>
  <c r="CW12"/>
  <c r="CW13"/>
  <c r="DA13" s="1"/>
  <c r="CB13" s="1"/>
  <c r="CW14"/>
  <c r="DA14" s="1"/>
  <c r="CB14" s="1"/>
  <c r="CW15"/>
  <c r="DA15" s="1"/>
  <c r="CB15" s="1"/>
  <c r="CZ662"/>
  <c r="CW662"/>
  <c r="DA662" s="1"/>
  <c r="CB662" s="1"/>
  <c r="CZ661"/>
  <c r="CW661"/>
  <c r="CZ660"/>
  <c r="CW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CW619"/>
  <c r="DA619" s="1"/>
  <c r="CB619" s="1"/>
  <c r="CZ618"/>
  <c r="CZ617"/>
  <c r="BM651"/>
  <c r="AY651"/>
  <c r="AK651"/>
  <c r="CZ616"/>
  <c r="CZ593"/>
  <c r="CW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CX526"/>
  <c r="DA526" s="1"/>
  <c r="CB526" s="1"/>
  <c r="CX525"/>
  <c r="CX524"/>
  <c r="CX523"/>
  <c r="CX522"/>
  <c r="CX521"/>
  <c r="CX520"/>
  <c r="CX519"/>
  <c r="CX518"/>
  <c r="DA518" s="1"/>
  <c r="CB518" s="1"/>
  <c r="CX517"/>
  <c r="CX516"/>
  <c r="CX515"/>
  <c r="CX514"/>
  <c r="CW514"/>
  <c r="CW508"/>
  <c r="CW507"/>
  <c r="CW506"/>
  <c r="DA506" s="1"/>
  <c r="CB506" s="1"/>
  <c r="CW505"/>
  <c r="CW504"/>
  <c r="CW503"/>
  <c r="CW502"/>
  <c r="DA502" s="1"/>
  <c r="CB502" s="1"/>
  <c r="CW501"/>
  <c r="CW500"/>
  <c r="CW499"/>
  <c r="CW498"/>
  <c r="CW497"/>
  <c r="CW496"/>
  <c r="CW495"/>
  <c r="DA495"/>
  <c r="CB495" s="1"/>
  <c r="CW494"/>
  <c r="CW493"/>
  <c r="CW492"/>
  <c r="DA492" s="1"/>
  <c r="CB492" s="1"/>
  <c r="CW491"/>
  <c r="CW490"/>
  <c r="CW489"/>
  <c r="CW488"/>
  <c r="DA488" s="1"/>
  <c r="CB488" s="1"/>
  <c r="CW487"/>
  <c r="CW486"/>
  <c r="CW485"/>
  <c r="CW484"/>
  <c r="CW483"/>
  <c r="CW482"/>
  <c r="CW481"/>
  <c r="DA481" s="1"/>
  <c r="CB481" s="1"/>
  <c r="CW480"/>
  <c r="DA480" s="1"/>
  <c r="CB480" s="1"/>
  <c r="CW479"/>
  <c r="CW478"/>
  <c r="CW477"/>
  <c r="CW476"/>
  <c r="DA476" s="1"/>
  <c r="CB476" s="1"/>
  <c r="CW475"/>
  <c r="CW474"/>
  <c r="CW473"/>
  <c r="CW472"/>
  <c r="CW471"/>
  <c r="CW470"/>
  <c r="CW469"/>
  <c r="CW468"/>
  <c r="CW467"/>
  <c r="CW466"/>
  <c r="DA466" s="1"/>
  <c r="CB466" s="1"/>
  <c r="CW465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 s="1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 s="1"/>
  <c r="CB34" s="1"/>
  <c r="CW33"/>
  <c r="CW32"/>
  <c r="CW31"/>
  <c r="CW30"/>
  <c r="CW29"/>
  <c r="CW28"/>
  <c r="CW27"/>
  <c r="CW26"/>
  <c r="CW25"/>
  <c r="CW24"/>
  <c r="CW23"/>
  <c r="DA23" s="1"/>
  <c r="CB23" s="1"/>
  <c r="CW22"/>
  <c r="BH14"/>
  <c r="CW21"/>
  <c r="CW20"/>
  <c r="DA20" s="1"/>
  <c r="CB20" s="1"/>
  <c r="CW19"/>
  <c r="CW18"/>
  <c r="CW17"/>
  <c r="CW16"/>
  <c r="DA16" s="1"/>
  <c r="CB16" s="1"/>
  <c r="CX21"/>
  <c r="CX17"/>
  <c r="CZ145"/>
  <c r="CZ144"/>
  <c r="CZ143"/>
  <c r="CZ142"/>
  <c r="CW142"/>
  <c r="DA142" s="1"/>
  <c r="CB142" s="1"/>
  <c r="CZ141"/>
  <c r="CW141"/>
  <c r="DA141" s="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 s="1"/>
  <c r="CB155" s="1"/>
  <c r="CW154"/>
  <c r="DA154" s="1"/>
  <c r="CB154" s="1"/>
  <c r="CW153"/>
  <c r="DA153" s="1"/>
  <c r="CB153" s="1"/>
  <c r="CW152"/>
  <c r="DA152" s="1"/>
  <c r="CB152" s="1"/>
  <c r="CW151"/>
  <c r="DA151" s="1"/>
  <c r="CB151" s="1"/>
  <c r="CW150"/>
  <c r="DA150" s="1"/>
  <c r="CB150" s="1"/>
  <c r="CW149"/>
  <c r="DA149" s="1"/>
  <c r="CB149" s="1"/>
  <c r="CW148"/>
  <c r="CW120"/>
  <c r="DA120" s="1"/>
  <c r="CB120" s="1"/>
  <c r="CW119"/>
  <c r="DA119" s="1"/>
  <c r="CB119" s="1"/>
  <c r="CW118"/>
  <c r="DA118" s="1"/>
  <c r="CB118" s="1"/>
  <c r="CW117"/>
  <c r="DA117" s="1"/>
  <c r="CB117" s="1"/>
  <c r="CW116"/>
  <c r="DA116" s="1"/>
  <c r="CB116" s="1"/>
  <c r="CW115"/>
  <c r="CW114"/>
  <c r="DA114" s="1"/>
  <c r="CB114" s="1"/>
  <c r="CW113"/>
  <c r="DA113" s="1"/>
  <c r="CB113" s="1"/>
  <c r="CW112"/>
  <c r="DA112" s="1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DA551" s="1"/>
  <c r="CB551" s="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DA354" s="1"/>
  <c r="CB354" s="1"/>
  <c r="CZ353"/>
  <c r="DA353" s="1"/>
  <c r="CB353" s="1"/>
  <c r="CZ352"/>
  <c r="DA352" s="1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 s="1"/>
  <c r="CB71" s="1"/>
  <c r="CZ70"/>
  <c r="DA70" s="1"/>
  <c r="CB70" s="1"/>
  <c r="CZ69"/>
  <c r="CZ68"/>
  <c r="DA68" s="1"/>
  <c r="CB68" s="1"/>
  <c r="CZ67"/>
  <c r="DA67" s="1"/>
  <c r="CB67" s="1"/>
  <c r="CZ66"/>
  <c r="DA66" s="1"/>
  <c r="CB66" s="1"/>
  <c r="CZ65"/>
  <c r="DA65" s="1"/>
  <c r="CB65" s="1"/>
  <c r="CZ64"/>
  <c r="DA64" s="1"/>
  <c r="CB64" s="1"/>
  <c r="CZ63"/>
  <c r="DA63" s="1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 s="1"/>
  <c r="CB10" s="1"/>
  <c r="CZ9"/>
  <c r="DA9" s="1"/>
  <c r="CB9" s="1"/>
  <c r="CZ8"/>
  <c r="DA8" s="1"/>
  <c r="CB8" s="1"/>
  <c r="CZ7"/>
  <c r="DA7" s="1"/>
  <c r="CB7" s="1"/>
  <c r="CZ6"/>
  <c r="DA6" s="1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CX612"/>
  <c r="CX611"/>
  <c r="CX610"/>
  <c r="DA610" s="1"/>
  <c r="CB610" s="1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DA454" s="1"/>
  <c r="CB454" s="1"/>
  <c r="CX453"/>
  <c r="DA453" s="1"/>
  <c r="CB453" s="1"/>
  <c r="CX452"/>
  <c r="CX451"/>
  <c r="DA451" s="1"/>
  <c r="CB451" s="1"/>
  <c r="CX450"/>
  <c r="DA450" s="1"/>
  <c r="CB450" s="1"/>
  <c r="CX449"/>
  <c r="DA449" s="1"/>
  <c r="CB449" s="1"/>
  <c r="CX448"/>
  <c r="DA448" s="1"/>
  <c r="CB448" s="1"/>
  <c r="CX447"/>
  <c r="DA447" s="1"/>
  <c r="CB447" s="1"/>
  <c r="CX446"/>
  <c r="CX445"/>
  <c r="DA445" s="1"/>
  <c r="CB445" s="1"/>
  <c r="CX444"/>
  <c r="CX443"/>
  <c r="CX442"/>
  <c r="CX441"/>
  <c r="DA441" s="1"/>
  <c r="CB441" s="1"/>
  <c r="CX440"/>
  <c r="DA440" s="1"/>
  <c r="CB440" s="1"/>
  <c r="CX439"/>
  <c r="DA439" s="1"/>
  <c r="CX438"/>
  <c r="CX418"/>
  <c r="DA418" s="1"/>
  <c r="CB418" s="1"/>
  <c r="CX417"/>
  <c r="DA417" s="1"/>
  <c r="CB417" s="1"/>
  <c r="CX416"/>
  <c r="DA416" s="1"/>
  <c r="CB416" s="1"/>
  <c r="CX415"/>
  <c r="DA415" s="1"/>
  <c r="CB415" s="1"/>
  <c r="CX414"/>
  <c r="CX413"/>
  <c r="DA413" s="1"/>
  <c r="CB413" s="1"/>
  <c r="CX412"/>
  <c r="CX411"/>
  <c r="DA411" s="1"/>
  <c r="CB411" s="1"/>
  <c r="CX410"/>
  <c r="CX409"/>
  <c r="DA409" s="1"/>
  <c r="CB409" s="1"/>
  <c r="CX408"/>
  <c r="CX407"/>
  <c r="CX406"/>
  <c r="CX405"/>
  <c r="CX404"/>
  <c r="CX403"/>
  <c r="CX402"/>
  <c r="DA402" s="1"/>
  <c r="CB402" s="1"/>
  <c r="CX401"/>
  <c r="CX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DA368" s="1"/>
  <c r="CB368" s="1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 s="1"/>
  <c r="CB327" s="1"/>
  <c r="CW326"/>
  <c r="DA326" s="1"/>
  <c r="CB326" s="1"/>
  <c r="CW325"/>
  <c r="DA325" s="1"/>
  <c r="CB325" s="1"/>
  <c r="CW324"/>
  <c r="DA324" s="1"/>
  <c r="CB324" s="1"/>
  <c r="CW323"/>
  <c r="DA323" s="1"/>
  <c r="CB323" s="1"/>
  <c r="CW322"/>
  <c r="DA322" s="1"/>
  <c r="CB322" s="1"/>
  <c r="CW321"/>
  <c r="DA321" s="1"/>
  <c r="CB321" s="1"/>
  <c r="CW320"/>
  <c r="DA320" s="1"/>
  <c r="CB320" s="1"/>
  <c r="CW319"/>
  <c r="CW318"/>
  <c r="CW317"/>
  <c r="DA317" s="1"/>
  <c r="CB317" s="1"/>
  <c r="CW306"/>
  <c r="DA306" s="1"/>
  <c r="CB306" s="1"/>
  <c r="CW305"/>
  <c r="DA305" s="1"/>
  <c r="CB305" s="1"/>
  <c r="CW304"/>
  <c r="DA304" s="1"/>
  <c r="CB304" s="1"/>
  <c r="CW303"/>
  <c r="DA303" s="1"/>
  <c r="CB303" s="1"/>
  <c r="CW302"/>
  <c r="DA302" s="1"/>
  <c r="CB302" s="1"/>
  <c r="CW301"/>
  <c r="DA301" s="1"/>
  <c r="CB301" s="1"/>
  <c r="CW300"/>
  <c r="DA300" s="1"/>
  <c r="CB300" s="1"/>
  <c r="CW299"/>
  <c r="DA299" s="1"/>
  <c r="CB299" s="1"/>
  <c r="CW298"/>
  <c r="DA298" s="1"/>
  <c r="CB298" s="1"/>
  <c r="CW297"/>
  <c r="DA297" s="1"/>
  <c r="CB297" s="1"/>
  <c r="CW296"/>
  <c r="DA296" s="1"/>
  <c r="CB296" s="1"/>
  <c r="CW295"/>
  <c r="DA295" s="1"/>
  <c r="CB295" s="1"/>
  <c r="CW285"/>
  <c r="DA285" s="1"/>
  <c r="CB285" s="1"/>
  <c r="CW284"/>
  <c r="DA284" s="1"/>
  <c r="CB284" s="1"/>
  <c r="CW283"/>
  <c r="DA283" s="1"/>
  <c r="CB283" s="1"/>
  <c r="CW282"/>
  <c r="DA282" s="1"/>
  <c r="CB282" s="1"/>
  <c r="CW281"/>
  <c r="DA281" s="1"/>
  <c r="CB281" s="1"/>
  <c r="CW280"/>
  <c r="DA280" s="1"/>
  <c r="CB280" s="1"/>
  <c r="CW279"/>
  <c r="DA279" s="1"/>
  <c r="CB279" s="1"/>
  <c r="CW278"/>
  <c r="DA278" s="1"/>
  <c r="CB278" s="1"/>
  <c r="CW277"/>
  <c r="DA277" s="1"/>
  <c r="CB277" s="1"/>
  <c r="CW276"/>
  <c r="DA276" s="1"/>
  <c r="CB276" s="1"/>
  <c r="CW275"/>
  <c r="DA275" s="1"/>
  <c r="CB275" s="1"/>
  <c r="CW263"/>
  <c r="DA263" s="1"/>
  <c r="CB263" s="1"/>
  <c r="CW262"/>
  <c r="DA262" s="1"/>
  <c r="CB262" s="1"/>
  <c r="CW261"/>
  <c r="DA261" s="1"/>
  <c r="CB261" s="1"/>
  <c r="CW260"/>
  <c r="DA260" s="1"/>
  <c r="CB260" s="1"/>
  <c r="CW259"/>
  <c r="DA259" s="1"/>
  <c r="CB259" s="1"/>
  <c r="CW258"/>
  <c r="DA258" s="1"/>
  <c r="CB258" s="1"/>
  <c r="CW257"/>
  <c r="DA257" s="1"/>
  <c r="CB257" s="1"/>
  <c r="CW256"/>
  <c r="DA256" s="1"/>
  <c r="CB256" s="1"/>
  <c r="CW255"/>
  <c r="DA255" s="1"/>
  <c r="CB255" s="1"/>
  <c r="CW254"/>
  <c r="DA254" s="1"/>
  <c r="CB254" s="1"/>
  <c r="CW253"/>
  <c r="DA253" s="1"/>
  <c r="CB253" s="1"/>
  <c r="CW252"/>
  <c r="CW251"/>
  <c r="CW240"/>
  <c r="DA240" s="1"/>
  <c r="CB240" s="1"/>
  <c r="CW239"/>
  <c r="DA239" s="1"/>
  <c r="CB239" s="1"/>
  <c r="CW238"/>
  <c r="DA238" s="1"/>
  <c r="CB238" s="1"/>
  <c r="CW237"/>
  <c r="DA237" s="1"/>
  <c r="CB237" s="1"/>
  <c r="CW236"/>
  <c r="DA236" s="1"/>
  <c r="CB236" s="1"/>
  <c r="CW235"/>
  <c r="DA235" s="1"/>
  <c r="CB235" s="1"/>
  <c r="CW234"/>
  <c r="DA234" s="1"/>
  <c r="CB234" s="1"/>
  <c r="CW233"/>
  <c r="DA233"/>
  <c r="CB233" s="1"/>
  <c r="CW232"/>
  <c r="DA232" s="1"/>
  <c r="CB232" s="1"/>
  <c r="CW231"/>
  <c r="CW230"/>
  <c r="DA230"/>
  <c r="CB230" s="1"/>
  <c r="CW217"/>
  <c r="DA217" s="1"/>
  <c r="CB217" s="1"/>
  <c r="CW216"/>
  <c r="DA216" s="1"/>
  <c r="CB216" s="1"/>
  <c r="CW215"/>
  <c r="DA215" s="1"/>
  <c r="CB215" s="1"/>
  <c r="CW214"/>
  <c r="DA214" s="1"/>
  <c r="CB214" s="1"/>
  <c r="CW213"/>
  <c r="DA213" s="1"/>
  <c r="CB213" s="1"/>
  <c r="CW212"/>
  <c r="DA212" s="1"/>
  <c r="CB212" s="1"/>
  <c r="CW211"/>
  <c r="DA211" s="1"/>
  <c r="CB211" s="1"/>
  <c r="CW210"/>
  <c r="DA210" s="1"/>
  <c r="CB210" s="1"/>
  <c r="CW209"/>
  <c r="DA209" s="1"/>
  <c r="CB209" s="1"/>
  <c r="CW208"/>
  <c r="DA208" s="1"/>
  <c r="CB208" s="1"/>
  <c r="CW207"/>
  <c r="DA207" s="1"/>
  <c r="CB207" s="1"/>
  <c r="CW196"/>
  <c r="DA196" s="1"/>
  <c r="CB196" s="1"/>
  <c r="CW195"/>
  <c r="DA195" s="1"/>
  <c r="CB195" s="1"/>
  <c r="CW194"/>
  <c r="DA194" s="1"/>
  <c r="CB194" s="1"/>
  <c r="CW193"/>
  <c r="DA193" s="1"/>
  <c r="CB193" s="1"/>
  <c r="CW192"/>
  <c r="DA192" s="1"/>
  <c r="CB192" s="1"/>
  <c r="CW191"/>
  <c r="DA191" s="1"/>
  <c r="CB191" s="1"/>
  <c r="CW190"/>
  <c r="DA190" s="1"/>
  <c r="CB190" s="1"/>
  <c r="CW189"/>
  <c r="DA189" s="1"/>
  <c r="CB189" s="1"/>
  <c r="CW188"/>
  <c r="DA188" s="1"/>
  <c r="CB188" s="1"/>
  <c r="CW187"/>
  <c r="DA187" s="1"/>
  <c r="CB187" s="1"/>
  <c r="CW173"/>
  <c r="DA173" s="1"/>
  <c r="CB173" s="1"/>
  <c r="CW172"/>
  <c r="DA172"/>
  <c r="CB172" s="1"/>
  <c r="CW171"/>
  <c r="DA171" s="1"/>
  <c r="CB171" s="1"/>
  <c r="CW170"/>
  <c r="DA170" s="1"/>
  <c r="CB170" s="1"/>
  <c r="CW169"/>
  <c r="DA169" s="1"/>
  <c r="CB169" s="1"/>
  <c r="CW168"/>
  <c r="DA168" s="1"/>
  <c r="CB168" s="1"/>
  <c r="CW167"/>
  <c r="DA167" s="1"/>
  <c r="CB167" s="1"/>
  <c r="CW166"/>
  <c r="DA166" s="1"/>
  <c r="CB166" s="1"/>
  <c r="CW165"/>
  <c r="DA165" s="1"/>
  <c r="CB165" s="1"/>
  <c r="CW164"/>
  <c r="DA164" s="1"/>
  <c r="CB164" s="1"/>
  <c r="CW139"/>
  <c r="DA139" s="1"/>
  <c r="CB139" s="1"/>
  <c r="CW138"/>
  <c r="DA138" s="1"/>
  <c r="CB138" s="1"/>
  <c r="CW137"/>
  <c r="DA137" s="1"/>
  <c r="CB137" s="1"/>
  <c r="CW136"/>
  <c r="DA136" s="1"/>
  <c r="CB136" s="1"/>
  <c r="CW135"/>
  <c r="DA135" s="1"/>
  <c r="CB135" s="1"/>
  <c r="CW134"/>
  <c r="DA134" s="1"/>
  <c r="CB134" s="1"/>
  <c r="CW133"/>
  <c r="DA133" s="1"/>
  <c r="CB133" s="1"/>
  <c r="CW132"/>
  <c r="DA132" s="1"/>
  <c r="CB132" s="1"/>
  <c r="CW131"/>
  <c r="DA131" s="1"/>
  <c r="CB131" s="1"/>
  <c r="CW130"/>
  <c r="DA130" s="1"/>
  <c r="CB130" s="1"/>
  <c r="CW129"/>
  <c r="DA129" s="1"/>
  <c r="CB129" s="1"/>
  <c r="CW128"/>
  <c r="DA128" s="1"/>
  <c r="CB128" s="1"/>
  <c r="CW105"/>
  <c r="DA105" s="1"/>
  <c r="CB105" s="1"/>
  <c r="CW104"/>
  <c r="DA104" s="1"/>
  <c r="CB104" s="1"/>
  <c r="CW103"/>
  <c r="DA103" s="1"/>
  <c r="CB103" s="1"/>
  <c r="CW102"/>
  <c r="DA102" s="1"/>
  <c r="CB102" s="1"/>
  <c r="CW101"/>
  <c r="DA101" s="1"/>
  <c r="CB101" s="1"/>
  <c r="CW100"/>
  <c r="DA100" s="1"/>
  <c r="CB100" s="1"/>
  <c r="CW99"/>
  <c r="DA99" s="1"/>
  <c r="CB99" s="1"/>
  <c r="CW98"/>
  <c r="DA98" s="1"/>
  <c r="CB98" s="1"/>
  <c r="CW97"/>
  <c r="DA97" s="1"/>
  <c r="CB97" s="1"/>
  <c r="CW96"/>
  <c r="DA96" s="1"/>
  <c r="CB96" s="1"/>
  <c r="CW332"/>
  <c r="DA332" s="1"/>
  <c r="CB332" s="1"/>
  <c r="CW331"/>
  <c r="DA331" s="1"/>
  <c r="CB331" s="1"/>
  <c r="CW330"/>
  <c r="DA330" s="1"/>
  <c r="CB330" s="1"/>
  <c r="CW329"/>
  <c r="DA329" s="1"/>
  <c r="CB329" s="1"/>
  <c r="CW310"/>
  <c r="DA310" s="1"/>
  <c r="CB310" s="1"/>
  <c r="CW309"/>
  <c r="DA309" s="1"/>
  <c r="CB309" s="1"/>
  <c r="CW308"/>
  <c r="DA308" s="1"/>
  <c r="CB308" s="1"/>
  <c r="CW307"/>
  <c r="DA307" s="1"/>
  <c r="CB307" s="1"/>
  <c r="CW294"/>
  <c r="CW293"/>
  <c r="DA293" s="1"/>
  <c r="CB293" s="1"/>
  <c r="CW288"/>
  <c r="DA288" s="1"/>
  <c r="CB288" s="1"/>
  <c r="CW287"/>
  <c r="DA287" s="1"/>
  <c r="CB287" s="1"/>
  <c r="CW286"/>
  <c r="DA286" s="1"/>
  <c r="CB286" s="1"/>
  <c r="CW274"/>
  <c r="CW273"/>
  <c r="CW266"/>
  <c r="DA266" s="1"/>
  <c r="CB266" s="1"/>
  <c r="CW265"/>
  <c r="DA265" s="1"/>
  <c r="CB265" s="1"/>
  <c r="CW264"/>
  <c r="DA264" s="1"/>
  <c r="CB264" s="1"/>
  <c r="CW250"/>
  <c r="CW244"/>
  <c r="DA244" s="1"/>
  <c r="CB244" s="1"/>
  <c r="CW243"/>
  <c r="DA243" s="1"/>
  <c r="CB243" s="1"/>
  <c r="CW242"/>
  <c r="DA242" s="1"/>
  <c r="CB242" s="1"/>
  <c r="CW241"/>
  <c r="DA241" s="1"/>
  <c r="CB241" s="1"/>
  <c r="CW229"/>
  <c r="DA229" s="1"/>
  <c r="CB229" s="1"/>
  <c r="CW222"/>
  <c r="DA222" s="1"/>
  <c r="CB222" s="1"/>
  <c r="CW221"/>
  <c r="DA221" s="1"/>
  <c r="CB221" s="1"/>
  <c r="CW220"/>
  <c r="DA220" s="1"/>
  <c r="CB220" s="1"/>
  <c r="CW219"/>
  <c r="DA219" s="1"/>
  <c r="CB219" s="1"/>
  <c r="CW218"/>
  <c r="DA218" s="1"/>
  <c r="CB218" s="1"/>
  <c r="CW206"/>
  <c r="CW205"/>
  <c r="CW185"/>
  <c r="DA185" s="1"/>
  <c r="CB185" s="1"/>
  <c r="CW200"/>
  <c r="DA200" s="1"/>
  <c r="CB200" s="1"/>
  <c r="CW199"/>
  <c r="DA199" s="1"/>
  <c r="CB199" s="1"/>
  <c r="CW198"/>
  <c r="DA198" s="1"/>
  <c r="CB198" s="1"/>
  <c r="CW197"/>
  <c r="DA197" s="1"/>
  <c r="CB197" s="1"/>
  <c r="CW186"/>
  <c r="DA186" s="1"/>
  <c r="CB186" s="1"/>
  <c r="CW140"/>
  <c r="DA140" s="1"/>
  <c r="CB140" s="1"/>
  <c r="CW121"/>
  <c r="CW122" s="1"/>
  <c r="DA122" s="1"/>
  <c r="CB122" s="1"/>
  <c r="CW69"/>
  <c r="DA69" s="1"/>
  <c r="CB69" s="1"/>
  <c r="CW73"/>
  <c r="CW74"/>
  <c r="DA74" s="1"/>
  <c r="CB74" s="1"/>
  <c r="CW75"/>
  <c r="CW76"/>
  <c r="CW77"/>
  <c r="CW78"/>
  <c r="CW79"/>
  <c r="CW80"/>
  <c r="CW81"/>
  <c r="CW82"/>
  <c r="CW83"/>
  <c r="CW84"/>
  <c r="CW85"/>
  <c r="CX80"/>
  <c r="CX79"/>
  <c r="CX78"/>
  <c r="CX77"/>
  <c r="CX76"/>
  <c r="CX81"/>
  <c r="CW333"/>
  <c r="DA333" s="1"/>
  <c r="CB333" s="1"/>
  <c r="CW316"/>
  <c r="CW315"/>
  <c r="DA315" s="1"/>
  <c r="CB315" s="1"/>
  <c r="CW314"/>
  <c r="CW311"/>
  <c r="DA311" s="1"/>
  <c r="CB311" s="1"/>
  <c r="CW292"/>
  <c r="CW289"/>
  <c r="DA289" s="1"/>
  <c r="CB289" s="1"/>
  <c r="CW272"/>
  <c r="CW271"/>
  <c r="DA271" s="1"/>
  <c r="CB271" s="1"/>
  <c r="CW270"/>
  <c r="CW267"/>
  <c r="DA267" s="1"/>
  <c r="CB267" s="1"/>
  <c r="CW249"/>
  <c r="CW248"/>
  <c r="DA248" s="1"/>
  <c r="CB248" s="1"/>
  <c r="CW245"/>
  <c r="DA245" s="1"/>
  <c r="CB245" s="1"/>
  <c r="CW228"/>
  <c r="CW227"/>
  <c r="CW226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 s="1"/>
  <c r="CB178" s="1"/>
  <c r="CW177"/>
  <c r="DA177" s="1"/>
  <c r="CB177" s="1"/>
  <c r="CW176"/>
  <c r="DA176" s="1"/>
  <c r="CB176" s="1"/>
  <c r="CW175"/>
  <c r="DA175" s="1"/>
  <c r="CB175" s="1"/>
  <c r="CW174"/>
  <c r="DA174" s="1"/>
  <c r="CB174" s="1"/>
  <c r="CW163"/>
  <c r="DA163" s="1"/>
  <c r="CB163" s="1"/>
  <c r="CW162"/>
  <c r="DA162" s="1"/>
  <c r="CB162" s="1"/>
  <c r="CW161"/>
  <c r="DA161" s="1"/>
  <c r="CB161" s="1"/>
  <c r="CW160"/>
  <c r="CW126"/>
  <c r="CW125"/>
  <c r="CW124"/>
  <c r="DA124" s="1"/>
  <c r="CB124" s="1"/>
  <c r="CW123"/>
  <c r="CW95"/>
  <c r="CW94"/>
  <c r="CW93"/>
  <c r="CW92"/>
  <c r="DA92" s="1"/>
  <c r="CB92" s="1"/>
  <c r="CW91"/>
  <c r="CW90"/>
  <c r="CW89"/>
  <c r="CW88"/>
  <c r="DA88" s="1"/>
  <c r="CB88" s="1"/>
  <c r="CW87"/>
  <c r="CX83"/>
  <c r="CX82"/>
  <c r="B72"/>
  <c r="B69"/>
  <c r="B552"/>
  <c r="DA471"/>
  <c r="CB471" s="1"/>
  <c r="AB382"/>
  <c r="DA435"/>
  <c r="CB435" s="1"/>
  <c r="DA342"/>
  <c r="CB342" s="1"/>
  <c r="DA397"/>
  <c r="CB397" s="1"/>
  <c r="DA684"/>
  <c r="CB684" s="1"/>
  <c r="DA657"/>
  <c r="CB657" s="1"/>
  <c r="DA428"/>
  <c r="CB428" s="1"/>
  <c r="DA377"/>
  <c r="CB377" s="1"/>
  <c r="DA26"/>
  <c r="CB26" s="1"/>
  <c r="DA531"/>
  <c r="CB531" s="1"/>
  <c r="DA623"/>
  <c r="CB623" s="1"/>
  <c r="DA652"/>
  <c r="CB652" s="1"/>
  <c r="DA475"/>
  <c r="CB475" s="1"/>
  <c r="DA557"/>
  <c r="CB557" s="1"/>
  <c r="DA659"/>
  <c r="CB659" s="1"/>
  <c r="DA682"/>
  <c r="CB682" s="1"/>
  <c r="DA344"/>
  <c r="CB344" s="1"/>
  <c r="DA561"/>
  <c r="CB561" s="1"/>
  <c r="CW573"/>
  <c r="DA573" s="1"/>
  <c r="CB573" s="1"/>
  <c r="DA361"/>
  <c r="CB361" s="1"/>
  <c r="DA394"/>
  <c r="CB394" s="1"/>
  <c r="DA467"/>
  <c r="CB467" s="1"/>
  <c r="DA560"/>
  <c r="CB560" s="1"/>
  <c r="DA678"/>
  <c r="CB678" s="1"/>
  <c r="DA680"/>
  <c r="CB680" s="1"/>
  <c r="DA404"/>
  <c r="CB404" s="1"/>
  <c r="CB439"/>
  <c r="DA477"/>
  <c r="CB477" s="1"/>
  <c r="DA628"/>
  <c r="CB628" s="1"/>
  <c r="CB617"/>
  <c r="DA691"/>
  <c r="CB691" s="1"/>
  <c r="DA564"/>
  <c r="CB564" s="1"/>
  <c r="DA629"/>
  <c r="CB629" s="1"/>
  <c r="DA637"/>
  <c r="CB637" s="1"/>
  <c r="DA565"/>
  <c r="CB565" s="1"/>
  <c r="CB35"/>
  <c r="DA568"/>
  <c r="CB568" s="1"/>
  <c r="DA12"/>
  <c r="CB12" s="1"/>
  <c r="DA664"/>
  <c r="CB664" s="1"/>
  <c r="DA602"/>
  <c r="CB602" s="1"/>
  <c r="CX496"/>
  <c r="DA496" s="1"/>
  <c r="CB496" s="1"/>
  <c r="CB683"/>
  <c r="DA22"/>
  <c r="CB22" s="1"/>
  <c r="DA490"/>
  <c r="CB490" s="1"/>
  <c r="DA569"/>
  <c r="CB569" s="1"/>
  <c r="DA348"/>
  <c r="CB348" s="1"/>
  <c r="CX620"/>
  <c r="DA626"/>
  <c r="CB626" s="1"/>
  <c r="DA654"/>
  <c r="CB654" s="1"/>
  <c r="DA689"/>
  <c r="CB689" s="1"/>
  <c r="DA478"/>
  <c r="CB478" s="1"/>
  <c r="DA507"/>
  <c r="CB507" s="1"/>
  <c r="AC390"/>
  <c r="DA434"/>
  <c r="CB434" s="1"/>
  <c r="DA470"/>
  <c r="CB470" s="1"/>
  <c r="CX644"/>
  <c r="DA644" s="1"/>
  <c r="CB644" s="1"/>
  <c r="AK646"/>
  <c r="DA115"/>
  <c r="CB115" s="1"/>
  <c r="DA503"/>
  <c r="CB503" s="1"/>
  <c r="DA499"/>
  <c r="CB499" s="1"/>
  <c r="DA639"/>
  <c r="CB639" s="1"/>
  <c r="DA396"/>
  <c r="CB396" s="1"/>
  <c r="DA430"/>
  <c r="CB430" s="1"/>
  <c r="DA369"/>
  <c r="CB369" s="1"/>
  <c r="DA408"/>
  <c r="CB408" s="1"/>
  <c r="DA594"/>
  <c r="CB594" s="1"/>
  <c r="DA346"/>
  <c r="CB346" s="1"/>
  <c r="DA674"/>
  <c r="CB674" s="1"/>
  <c r="CW579"/>
  <c r="DA579" s="1"/>
  <c r="CB579" s="1"/>
  <c r="CX641"/>
  <c r="DA641" s="1"/>
  <c r="CB641" s="1"/>
  <c r="DA686"/>
  <c r="CB686" s="1"/>
  <c r="CW572"/>
  <c r="CW511" s="1"/>
  <c r="DA511" s="1"/>
  <c r="CB511" s="1"/>
  <c r="DA44"/>
  <c r="CB44" s="1"/>
  <c r="CX650"/>
  <c r="DA650" s="1"/>
  <c r="CB650" s="1"/>
  <c r="DA661"/>
  <c r="CB661" s="1"/>
  <c r="DA365"/>
  <c r="CB365" s="1"/>
  <c r="DA405"/>
  <c r="CB405" s="1"/>
  <c r="DA670"/>
  <c r="CB670" s="1"/>
  <c r="CW575"/>
  <c r="DA575" s="1"/>
  <c r="CB575" s="1"/>
  <c r="CW586"/>
  <c r="DA586" s="1"/>
  <c r="CB586" s="1"/>
  <c r="CW592"/>
  <c r="DA592" s="1"/>
  <c r="CB592" s="1"/>
  <c r="DA270" l="1"/>
  <c r="CB270" s="1"/>
  <c r="DA596"/>
  <c r="CB596" s="1"/>
  <c r="DA516"/>
  <c r="CB516" s="1"/>
  <c r="DA427"/>
  <c r="CB427" s="1"/>
  <c r="DA431"/>
  <c r="CB431" s="1"/>
  <c r="DA636"/>
  <c r="CB636" s="1"/>
  <c r="DA640"/>
  <c r="CB640" s="1"/>
  <c r="DA546"/>
  <c r="CB546" s="1"/>
  <c r="DA358"/>
  <c r="CB358" s="1"/>
  <c r="DA24"/>
  <c r="CB24" s="1"/>
  <c r="DA622"/>
  <c r="CB622" s="1"/>
  <c r="DA630"/>
  <c r="CB630" s="1"/>
  <c r="DA638"/>
  <c r="CB638" s="1"/>
  <c r="DA493"/>
  <c r="CB493" s="1"/>
  <c r="DA500"/>
  <c r="CB500" s="1"/>
  <c r="CX382"/>
  <c r="DA382" s="1"/>
  <c r="CB382" s="1"/>
  <c r="DA364"/>
  <c r="CB364" s="1"/>
  <c r="DA376"/>
  <c r="CB376" s="1"/>
  <c r="DA79"/>
  <c r="CB79" s="1"/>
  <c r="DA126"/>
  <c r="CB126" s="1"/>
  <c r="DA227"/>
  <c r="CB227" s="1"/>
  <c r="DA370"/>
  <c r="CB370" s="1"/>
  <c r="DA94"/>
  <c r="CB94" s="1"/>
  <c r="DA226"/>
  <c r="CB226" s="1"/>
  <c r="DA273"/>
  <c r="CB273" s="1"/>
  <c r="DA251"/>
  <c r="CB251" s="1"/>
  <c r="DA319"/>
  <c r="CB319" s="1"/>
  <c r="DA373"/>
  <c r="CB373" s="1"/>
  <c r="DA123"/>
  <c r="CB123" s="1"/>
  <c r="DA184"/>
  <c r="CB184" s="1"/>
  <c r="DA521"/>
  <c r="CB521" s="1"/>
  <c r="DA688"/>
  <c r="CB688" s="1"/>
  <c r="DA692"/>
  <c r="CB692" s="1"/>
  <c r="CX685"/>
  <c r="DA685" s="1"/>
  <c r="CB685" s="1"/>
  <c r="CW590"/>
  <c r="DA590" s="1"/>
  <c r="CB590" s="1"/>
  <c r="CX572"/>
  <c r="DA356"/>
  <c r="CB356" s="1"/>
  <c r="DA388"/>
  <c r="CB388" s="1"/>
  <c r="CX357"/>
  <c r="DA17"/>
  <c r="CB17" s="1"/>
  <c r="DA21"/>
  <c r="CB21" s="1"/>
  <c r="DA28"/>
  <c r="CB28" s="1"/>
  <c r="DA343"/>
  <c r="CB343" s="1"/>
  <c r="DA347"/>
  <c r="CB347" s="1"/>
  <c r="DA345"/>
  <c r="CB345" s="1"/>
  <c r="DA349"/>
  <c r="CB349" s="1"/>
  <c r="DA532"/>
  <c r="CB532" s="1"/>
  <c r="CX484"/>
  <c r="DA487"/>
  <c r="CB487" s="1"/>
  <c r="DA491"/>
  <c r="CB491" s="1"/>
  <c r="CX645"/>
  <c r="DA645" s="1"/>
  <c r="CB645" s="1"/>
  <c r="DA656"/>
  <c r="CB656" s="1"/>
  <c r="DA558"/>
  <c r="CB558" s="1"/>
  <c r="DA562"/>
  <c r="CB562" s="1"/>
  <c r="DA386"/>
  <c r="CB386" s="1"/>
  <c r="DA82"/>
  <c r="CB82" s="1"/>
  <c r="DA605"/>
  <c r="CB605" s="1"/>
  <c r="CW585"/>
  <c r="DA585" s="1"/>
  <c r="CB585" s="1"/>
  <c r="CW144"/>
  <c r="CW577"/>
  <c r="DA577" s="1"/>
  <c r="CB577" s="1"/>
  <c r="CW578"/>
  <c r="DA578" s="1"/>
  <c r="CB578" s="1"/>
  <c r="DA89"/>
  <c r="CB89" s="1"/>
  <c r="DA93"/>
  <c r="CB93" s="1"/>
  <c r="CW180"/>
  <c r="DA180" s="1"/>
  <c r="CB180" s="1"/>
  <c r="DA204"/>
  <c r="CB204" s="1"/>
  <c r="DA272"/>
  <c r="CB272" s="1"/>
  <c r="DA316"/>
  <c r="CB316" s="1"/>
  <c r="DA85"/>
  <c r="CB85" s="1"/>
  <c r="DA73"/>
  <c r="CB73" s="1"/>
  <c r="DA604"/>
  <c r="CB604" s="1"/>
  <c r="DA608"/>
  <c r="CB608" s="1"/>
  <c r="DA612"/>
  <c r="CB612" s="1"/>
  <c r="DA647"/>
  <c r="CB647" s="1"/>
  <c r="DA597"/>
  <c r="CB597" s="1"/>
  <c r="CW582"/>
  <c r="DA582" s="1"/>
  <c r="CB582" s="1"/>
  <c r="DA384"/>
  <c r="CB384" s="1"/>
  <c r="DA429"/>
  <c r="CB429" s="1"/>
  <c r="DA341"/>
  <c r="CB341" s="1"/>
  <c r="DA671"/>
  <c r="CB671" s="1"/>
  <c r="DA675"/>
  <c r="CB675" s="1"/>
  <c r="DA374"/>
  <c r="CB374" s="1"/>
  <c r="CW591"/>
  <c r="DA591" s="1"/>
  <c r="CB591" s="1"/>
  <c r="CX643"/>
  <c r="DA643" s="1"/>
  <c r="CB643" s="1"/>
  <c r="CW583"/>
  <c r="DA583" s="1"/>
  <c r="CB583" s="1"/>
  <c r="CX642"/>
  <c r="DA642" s="1"/>
  <c r="CB642" s="1"/>
  <c r="CW581"/>
  <c r="DA581" s="1"/>
  <c r="CB581" s="1"/>
  <c r="CX472"/>
  <c r="CX462" s="1"/>
  <c r="DA462" s="1"/>
  <c r="CB462" s="1"/>
  <c r="CW589"/>
  <c r="DA589" s="1"/>
  <c r="CB589" s="1"/>
  <c r="CW574"/>
  <c r="DA574" s="1"/>
  <c r="CB574" s="1"/>
  <c r="CW580"/>
  <c r="DA580" s="1"/>
  <c r="CB580" s="1"/>
  <c r="CW576"/>
  <c r="DA576" s="1"/>
  <c r="CB576" s="1"/>
  <c r="CW584"/>
  <c r="DA584" s="1"/>
  <c r="CB584" s="1"/>
  <c r="CX380"/>
  <c r="DA380" s="1"/>
  <c r="CB380" s="1"/>
  <c r="CX571"/>
  <c r="DA571" s="1"/>
  <c r="CB571" s="1"/>
  <c r="DA160"/>
  <c r="CB160" s="1"/>
  <c r="CW587"/>
  <c r="DA587" s="1"/>
  <c r="CB587" s="1"/>
  <c r="CW588"/>
  <c r="DA588" s="1"/>
  <c r="CB588" s="1"/>
  <c r="DA252"/>
  <c r="CB252" s="1"/>
  <c r="DA363"/>
  <c r="CB363" s="1"/>
  <c r="DA367"/>
  <c r="CB367" s="1"/>
  <c r="DA444"/>
  <c r="CB444" s="1"/>
  <c r="DA456"/>
  <c r="CB456" s="1"/>
  <c r="CX595"/>
  <c r="DA595" s="1"/>
  <c r="CB595" s="1"/>
  <c r="DA465"/>
  <c r="CB465" s="1"/>
  <c r="DA469"/>
  <c r="CB469" s="1"/>
  <c r="DA660"/>
  <c r="CB660" s="1"/>
  <c r="CW159"/>
  <c r="DA159" s="1"/>
  <c r="CB159" s="1"/>
  <c r="CW86"/>
  <c r="DA86" s="1"/>
  <c r="CB86" s="1"/>
  <c r="CW246"/>
  <c r="DA246" s="1"/>
  <c r="CB246" s="1"/>
  <c r="CW268"/>
  <c r="DA268" s="1"/>
  <c r="CB268" s="1"/>
  <c r="CW312"/>
  <c r="DA312" s="1"/>
  <c r="CB312" s="1"/>
  <c r="DA205"/>
  <c r="CB205" s="1"/>
  <c r="DA30"/>
  <c r="CB30" s="1"/>
  <c r="DA19"/>
  <c r="CB19" s="1"/>
  <c r="DA525"/>
  <c r="CB525" s="1"/>
  <c r="DA593"/>
  <c r="CB593" s="1"/>
  <c r="DA635"/>
  <c r="CB635" s="1"/>
  <c r="DA634"/>
  <c r="CB634" s="1"/>
  <c r="DA36"/>
  <c r="CB36" s="1"/>
  <c r="DA392"/>
  <c r="CB392" s="1"/>
  <c r="DA387"/>
  <c r="CB387" s="1"/>
  <c r="DA391"/>
  <c r="CB391" s="1"/>
  <c r="CW313"/>
  <c r="DA313" s="1"/>
  <c r="CB313" s="1"/>
  <c r="CW110"/>
  <c r="DA110" s="1"/>
  <c r="CB110" s="1"/>
  <c r="CW109"/>
  <c r="DA109" s="1"/>
  <c r="CB109" s="1"/>
  <c r="DA80"/>
  <c r="CB80" s="1"/>
  <c r="DA76"/>
  <c r="CB76" s="1"/>
  <c r="DA294"/>
  <c r="CB294" s="1"/>
  <c r="DA613"/>
  <c r="CB613" s="1"/>
  <c r="DA18"/>
  <c r="CB18" s="1"/>
  <c r="DA33"/>
  <c r="CB33" s="1"/>
  <c r="DA515"/>
  <c r="CB515" s="1"/>
  <c r="DA519"/>
  <c r="CB519" s="1"/>
  <c r="DA523"/>
  <c r="CB523" s="1"/>
  <c r="DA520"/>
  <c r="CB520" s="1"/>
  <c r="DA524"/>
  <c r="CB524" s="1"/>
  <c r="DA533"/>
  <c r="CB533" s="1"/>
  <c r="CX379"/>
  <c r="DA379" s="1"/>
  <c r="CB379" s="1"/>
  <c r="DA390"/>
  <c r="CB390" s="1"/>
  <c r="CX651"/>
  <c r="DA651" s="1"/>
  <c r="CB651" s="1"/>
  <c r="DA438"/>
  <c r="CB438" s="1"/>
  <c r="DA39"/>
  <c r="CB39" s="1"/>
  <c r="DA410"/>
  <c r="CB410" s="1"/>
  <c r="CW291"/>
  <c r="DA291" s="1"/>
  <c r="CB291" s="1"/>
  <c r="DA83"/>
  <c r="CB83" s="1"/>
  <c r="CW224"/>
  <c r="DA599"/>
  <c r="CB599" s="1"/>
  <c r="DA606"/>
  <c r="CB606" s="1"/>
  <c r="DA90"/>
  <c r="CB90" s="1"/>
  <c r="CX432"/>
  <c r="DA432" s="1"/>
  <c r="CB432" s="1"/>
  <c r="DA32"/>
  <c r="CB32" s="1"/>
  <c r="DA406"/>
  <c r="CB406" s="1"/>
  <c r="DA412"/>
  <c r="CB412" s="1"/>
  <c r="DA452"/>
  <c r="CB452" s="1"/>
  <c r="DA530"/>
  <c r="CB530" s="1"/>
  <c r="DA38"/>
  <c r="CB38" s="1"/>
  <c r="CX549"/>
  <c r="DA549" s="1"/>
  <c r="CB549" s="1"/>
  <c r="CX570"/>
  <c r="CX553" s="1"/>
  <c r="DA553" s="1"/>
  <c r="CB553" s="1"/>
  <c r="DA559"/>
  <c r="CB559" s="1"/>
  <c r="DA563"/>
  <c r="CB563" s="1"/>
  <c r="DA567"/>
  <c r="CB567" s="1"/>
  <c r="CW158"/>
  <c r="DA158" s="1"/>
  <c r="CB158" s="1"/>
  <c r="DA598"/>
  <c r="CB598" s="1"/>
  <c r="DA228"/>
  <c r="CB228" s="1"/>
  <c r="CW146"/>
  <c r="DA146" s="1"/>
  <c r="CB146" s="1"/>
  <c r="DA27"/>
  <c r="CB27" s="1"/>
  <c r="DA31"/>
  <c r="CB31" s="1"/>
  <c r="DA443"/>
  <c r="CB443" s="1"/>
  <c r="DA514"/>
  <c r="CB514" s="1"/>
  <c r="DA464"/>
  <c r="CB464" s="1"/>
  <c r="DA483"/>
  <c r="CB483" s="1"/>
  <c r="DA501"/>
  <c r="CB501" s="1"/>
  <c r="DA505"/>
  <c r="CB505" s="1"/>
  <c r="DA620"/>
  <c r="CB620" s="1"/>
  <c r="DA658"/>
  <c r="CB658" s="1"/>
  <c r="DA672"/>
  <c r="CB672" s="1"/>
  <c r="DA676"/>
  <c r="CB676" s="1"/>
  <c r="DA681"/>
  <c r="CB681" s="1"/>
  <c r="DA690"/>
  <c r="CB690" s="1"/>
  <c r="DA540"/>
  <c r="CB540" s="1"/>
  <c r="DA544"/>
  <c r="CB544" s="1"/>
  <c r="DA548"/>
  <c r="CB548" s="1"/>
  <c r="DA566"/>
  <c r="CB566" s="1"/>
  <c r="DA360"/>
  <c r="CB360" s="1"/>
  <c r="DA372"/>
  <c r="CB372" s="1"/>
  <c r="DA399"/>
  <c r="CB399" s="1"/>
  <c r="DA414"/>
  <c r="CB414" s="1"/>
  <c r="DA442"/>
  <c r="CB442" s="1"/>
  <c r="DA446"/>
  <c r="CB446" s="1"/>
  <c r="DA517"/>
  <c r="CB517" s="1"/>
  <c r="DA522"/>
  <c r="CB522" s="1"/>
  <c r="DA624"/>
  <c r="CB624" s="1"/>
  <c r="DA632"/>
  <c r="CB632" s="1"/>
  <c r="DA40"/>
  <c r="CB40" s="1"/>
  <c r="DA385"/>
  <c r="CB385" s="1"/>
  <c r="DA424"/>
  <c r="CB424" s="1"/>
  <c r="DA463"/>
  <c r="CB463" s="1"/>
  <c r="DA504"/>
  <c r="CB504" s="1"/>
  <c r="DA543"/>
  <c r="CB543" s="1"/>
  <c r="DA547"/>
  <c r="CB547" s="1"/>
  <c r="DA77"/>
  <c r="CB77" s="1"/>
  <c r="DA572"/>
  <c r="CB572" s="1"/>
  <c r="CW510"/>
  <c r="DA510" s="1"/>
  <c r="CB510" s="1"/>
  <c r="DA292"/>
  <c r="CB292" s="1"/>
  <c r="DA78"/>
  <c r="CB78" s="1"/>
  <c r="DA359"/>
  <c r="CB359" s="1"/>
  <c r="DA383"/>
  <c r="CB383" s="1"/>
  <c r="DA600"/>
  <c r="CB600" s="1"/>
  <c r="DA611"/>
  <c r="CB611" s="1"/>
  <c r="DA614"/>
  <c r="CB614" s="1"/>
  <c r="DA87"/>
  <c r="CB87" s="1"/>
  <c r="DA182"/>
  <c r="CB182" s="1"/>
  <c r="DA206"/>
  <c r="CB206" s="1"/>
  <c r="DA274"/>
  <c r="CB274" s="1"/>
  <c r="DA314"/>
  <c r="CB314" s="1"/>
  <c r="DA400"/>
  <c r="CB400" s="1"/>
  <c r="DA403"/>
  <c r="CB403" s="1"/>
  <c r="DA407"/>
  <c r="CB407" s="1"/>
  <c r="DA455"/>
  <c r="CB455" s="1"/>
  <c r="DA528"/>
  <c r="CB528" s="1"/>
  <c r="DA527"/>
  <c r="CB527" s="1"/>
  <c r="DA621"/>
  <c r="CB621" s="1"/>
  <c r="DA627"/>
  <c r="CB627" s="1"/>
  <c r="DA631"/>
  <c r="CB631" s="1"/>
  <c r="DA37"/>
  <c r="CB37" s="1"/>
  <c r="DA423"/>
  <c r="CB423" s="1"/>
  <c r="DA556"/>
  <c r="CB556" s="1"/>
  <c r="DA84"/>
  <c r="CB84" s="1"/>
  <c r="DA75"/>
  <c r="CB75" s="1"/>
  <c r="DA29"/>
  <c r="CB29" s="1"/>
  <c r="DA144"/>
  <c r="CB144" s="1"/>
  <c r="DA570"/>
  <c r="CB570" s="1"/>
  <c r="CX474"/>
  <c r="DA474" s="1"/>
  <c r="CB474" s="1"/>
  <c r="DA357"/>
  <c r="CB357" s="1"/>
  <c r="CX473"/>
  <c r="DA473" s="1"/>
  <c r="CB473" s="1"/>
  <c r="DA484"/>
  <c r="CB484" s="1"/>
  <c r="DA541"/>
  <c r="CB541" s="1"/>
  <c r="DA81"/>
  <c r="CB81" s="1"/>
  <c r="DA371"/>
  <c r="CB371" s="1"/>
  <c r="DA375"/>
  <c r="CB375" s="1"/>
  <c r="CX461"/>
  <c r="CX513"/>
  <c r="DA513" s="1"/>
  <c r="CB513" s="1"/>
  <c r="CW203"/>
  <c r="DA203" s="1"/>
  <c r="CB203" s="1"/>
  <c r="CW269"/>
  <c r="DA269" s="1"/>
  <c r="CB269" s="1"/>
  <c r="CX649"/>
  <c r="DA649" s="1"/>
  <c r="CB649" s="1"/>
  <c r="CW41"/>
  <c r="DA41" s="1"/>
  <c r="CB41" s="1"/>
  <c r="CX655"/>
  <c r="DA655" s="1"/>
  <c r="CB655" s="1"/>
  <c r="CX669"/>
  <c r="CW111"/>
  <c r="DA653"/>
  <c r="CB653" s="1"/>
  <c r="DA148"/>
  <c r="CB148" s="1"/>
  <c r="DA249"/>
  <c r="CB249" s="1"/>
  <c r="DA91"/>
  <c r="CB91" s="1"/>
  <c r="DA95"/>
  <c r="CB95" s="1"/>
  <c r="DA121"/>
  <c r="CB121" s="1"/>
  <c r="DA231"/>
  <c r="CB231" s="1"/>
  <c r="DA362"/>
  <c r="CB362" s="1"/>
  <c r="DA366"/>
  <c r="CB366" s="1"/>
  <c r="DA603"/>
  <c r="CB603" s="1"/>
  <c r="DA468"/>
  <c r="CB468" s="1"/>
  <c r="CX485"/>
  <c r="DA485" s="1"/>
  <c r="CB485" s="1"/>
  <c r="DA542"/>
  <c r="CB542" s="1"/>
  <c r="CW509"/>
  <c r="DA509" s="1"/>
  <c r="CB509" s="1"/>
  <c r="CX555"/>
  <c r="DA555" s="1"/>
  <c r="CB555" s="1"/>
  <c r="CX419"/>
  <c r="DA419" s="1"/>
  <c r="CB419" s="1"/>
  <c r="CX486"/>
  <c r="DA486" s="1"/>
  <c r="CB486" s="1"/>
  <c r="CX648"/>
  <c r="DA648" s="1"/>
  <c r="CB648" s="1"/>
  <c r="CW290"/>
  <c r="DA290" s="1"/>
  <c r="CB290" s="1"/>
  <c r="CX535"/>
  <c r="DA535" s="1"/>
  <c r="CB535" s="1"/>
  <c r="CW247"/>
  <c r="DA247" s="1"/>
  <c r="CB247" s="1"/>
  <c r="CX646"/>
  <c r="DA646" s="1"/>
  <c r="CB646" s="1"/>
  <c r="CW147"/>
  <c r="DA147" s="1"/>
  <c r="CB147" s="1"/>
  <c r="CX381"/>
  <c r="DA381" s="1"/>
  <c r="CB381" s="1"/>
  <c r="CX378"/>
  <c r="DA378" s="1"/>
  <c r="CB378" s="1"/>
  <c r="CX437"/>
  <c r="DA437" s="1"/>
  <c r="CB437" s="1"/>
  <c r="CX508"/>
  <c r="CX497" s="1"/>
  <c r="DA497" s="1"/>
  <c r="CB497" s="1"/>
  <c r="DA426"/>
  <c r="CB426" s="1"/>
  <c r="DA125"/>
  <c r="CB125" s="1"/>
  <c r="DA250"/>
  <c r="CB250" s="1"/>
  <c r="DA318"/>
  <c r="CB318" s="1"/>
  <c r="DA607"/>
  <c r="CB607" s="1"/>
  <c r="DA224"/>
  <c r="CB224" s="1"/>
  <c r="DA25"/>
  <c r="CB25" s="1"/>
  <c r="DA479"/>
  <c r="CB479" s="1"/>
  <c r="DA494"/>
  <c r="CB494" s="1"/>
  <c r="DA529"/>
  <c r="CB529" s="1"/>
  <c r="CX421"/>
  <c r="DA421" s="1"/>
  <c r="CB421" s="1"/>
  <c r="CW145"/>
  <c r="DA145" s="1"/>
  <c r="CB145" s="1"/>
  <c r="CW202"/>
  <c r="DA202" s="1"/>
  <c r="CB202" s="1"/>
  <c r="CW181"/>
  <c r="DA181" s="1"/>
  <c r="CB181" s="1"/>
  <c r="CW225"/>
  <c r="DA225" s="1"/>
  <c r="CB225" s="1"/>
  <c r="CX398"/>
  <c r="DA398" s="1"/>
  <c r="CB398" s="1"/>
  <c r="CX552"/>
  <c r="DA552" s="1"/>
  <c r="CB552" s="1"/>
  <c r="DA601"/>
  <c r="CB601" s="1"/>
  <c r="DA609"/>
  <c r="CB609" s="1"/>
  <c r="DA615"/>
  <c r="CB615" s="1"/>
  <c r="DA401"/>
  <c r="CB401" s="1"/>
  <c r="DA472"/>
  <c r="CB472" s="1"/>
  <c r="DA482"/>
  <c r="CB482" s="1"/>
  <c r="DA489"/>
  <c r="CB489" s="1"/>
  <c r="DA355"/>
  <c r="CB355" s="1"/>
  <c r="DA425"/>
  <c r="CB425" s="1"/>
  <c r="CX677"/>
  <c r="DA677" s="1"/>
  <c r="CB677" s="1"/>
  <c r="CX536" l="1"/>
  <c r="DA536" s="1"/>
  <c r="CB536" s="1"/>
  <c r="CX537"/>
  <c r="DA537" s="1"/>
  <c r="CB537" s="1"/>
  <c r="CX539"/>
  <c r="DA539" s="1"/>
  <c r="CB539" s="1"/>
  <c r="CX538"/>
  <c r="DA538" s="1"/>
  <c r="CB538" s="1"/>
  <c r="CX420"/>
  <c r="DA420" s="1"/>
  <c r="CB420" s="1"/>
  <c r="CX534"/>
  <c r="DA534" s="1"/>
  <c r="CB534" s="1"/>
  <c r="CX422"/>
  <c r="DA422" s="1"/>
  <c r="CB422" s="1"/>
  <c r="CX554"/>
  <c r="DA554" s="1"/>
  <c r="CB554" s="1"/>
  <c r="DA669"/>
  <c r="CB669" s="1"/>
  <c r="CX668"/>
  <c r="DA668" s="1"/>
  <c r="CB668" s="1"/>
  <c r="CX667"/>
  <c r="DA667" s="1"/>
  <c r="CB667" s="1"/>
  <c r="DA111"/>
  <c r="CB111" s="1"/>
  <c r="CW108"/>
  <c r="CX459"/>
  <c r="DA459" s="1"/>
  <c r="CB459" s="1"/>
  <c r="CX458"/>
  <c r="DA458" s="1"/>
  <c r="CB458" s="1"/>
  <c r="CX460"/>
  <c r="DA460" s="1"/>
  <c r="CB460" s="1"/>
  <c r="CW143"/>
  <c r="DA143" s="1"/>
  <c r="CB143" s="1"/>
  <c r="CX498"/>
  <c r="DA498" s="1"/>
  <c r="CB498" s="1"/>
  <c r="DA461"/>
  <c r="CB461" s="1"/>
  <c r="DA508"/>
  <c r="CB508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<sst xmlns="http://schemas.openxmlformats.org/spreadsheetml/2006/main" count="962" uniqueCount="201">
  <si>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</si>
  <si>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</si>
  <si>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</si>
  <si>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</si>
  <si>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</si>
  <si>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</si>
  <si>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</si>
  <si>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</si>
  <si>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</si>
  <si>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</si>
  <si>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</si>
  <si>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</si>
  <si>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</si>
  <si>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</si>
  <si>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</si>
  <si>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</si>
  <si>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</si>
  <si>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</si>
  <si>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</si>
  <si>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</si>
  <si>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</si>
  <si>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</si>
  <si>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</si>
  <si>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</si>
  <si>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</si>
  <si>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</si>
  <si>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</si>
  <si>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</si>
  <si>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</si>
  <si>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</si>
  <si>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</si>
  <si>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</si>
  <si>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</si>
  <si>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</si>
  <si>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</si>
  <si>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</si>
  <si>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</si>
  <si>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</si>
  <si>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</si>
  <si>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</si>
  <si>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</si>
  <si>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</si>
  <si>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</si>
  <si>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</si>
  <si>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</si>
  <si>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</si>
  <si>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</si>
  <si>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</si>
  <si>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</si>
  <si>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</si>
  <si>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</si>
  <si>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</si>
  <si>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</si>
  <si>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</si>
  <si>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</si>
  <si>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</si>
  <si>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</si>
  <si>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</si>
  <si>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</si>
  <si>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</si>
  <si>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</si>
  <si>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</si>
  <si>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</si>
  <si>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</si>
  <si>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</si>
  <si>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</si>
  <si>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</si>
  <si>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</si>
  <si>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</si>
  <si>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</si>
  <si>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</si>
  <si>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</si>
  <si>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</si>
  <si>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</si>
  <si>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</si>
  <si>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</si>
  <si>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</si>
  <si>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</si>
  <si>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</si>
  <si>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</si>
  <si>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</si>
  <si>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</si>
  <si>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</si>
  <si>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</si>
  <si>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</si>
  <si>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</si>
  <si>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</si>
  <si>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</si>
  <si>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</si>
  <si>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</si>
  <si>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</si>
  <si>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</si>
  <si>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</si>
  <si>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</si>
  <si>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</si>
  <si>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</si>
  <si>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</si>
  <si>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</si>
  <si>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</si>
  <si>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</si>
  <si>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</si>
  <si>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</si>
  <si>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</si>
  <si>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</si>
  <si>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</si>
  <si>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</si>
  <si>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</si>
  <si>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</si>
  <si>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</si>
  <si>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</si>
  <si>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</si>
  <si>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</si>
  <si>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</si>
  <si>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</si>
  <si>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</si>
  <si>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</si>
  <si>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</si>
  <si>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</si>
  <si>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</si>
  <si>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</si>
  <si>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</si>
  <si>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</si>
  <si>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</si>
  <si>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</si>
  <si>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</si>
  <si>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</si>
  <si>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</si>
  <si>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</si>
  <si>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</si>
  <si>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</si>
  <si>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</si>
  <si>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</si>
  <si>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</si>
  <si>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</si>
  <si>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</si>
  <si>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</si>
  <si>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</si>
  <si>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</si>
  <si>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</si>
  <si>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</si>
  <si>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</si>
  <si>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</si>
  <si>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</si>
  <si>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</si>
  <si>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</si>
  <si>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</si>
  <si>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</si>
  <si>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</si>
  <si>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</si>
  <si>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</si>
  <si>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</si>
  <si>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</si>
  <si>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</si>
  <si>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</si>
  <si>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</si>
  <si>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</si>
  <si>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</si>
  <si>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</si>
  <si>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</si>
  <si>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</si>
  <si>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</si>
  <si>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</si>
  <si>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</si>
  <si>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</si>
  <si>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</si>
  <si>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</si>
  <si>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</si>
  <si>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</si>
  <si>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</si>
  <si>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</si>
  <si>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</si>
  <si>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</si>
  <si>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</si>
  <si>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</si>
  <si>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</si>
  <si>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</si>
  <si>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</si>
  <si>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</si>
  <si>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</si>
  <si>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</si>
  <si>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</si>
  <si>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</si>
  <si>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</si>
  <si>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</si>
  <si>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</si>
  <si>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</si>
  <si>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</si>
  <si>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</si>
  <si>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</si>
  <si>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nevykonala</t>
  </si>
  <si>
    <t>nie je</t>
  </si>
  <si>
    <t xml:space="preserve"> Aplikácia "PoznámkyMUJ" © Equilibrium, s.r.o. 2014-2015</t>
  </si>
  <si>
    <t>neboli</t>
  </si>
  <si>
    <t>neúčtovala</t>
  </si>
  <si>
    <t>neeviduje</t>
  </si>
  <si>
    <t>neposkytla</t>
  </si>
  <si>
    <t>nie</t>
  </si>
  <si>
    <t>Livemont s.r.o.</t>
  </si>
  <si>
    <t>Slobody 2, 040 11  Košice</t>
  </si>
  <si>
    <t>Dlhodobé záväzky  : 5 EUR</t>
  </si>
  <si>
    <t>Krátkodobé záväzky :  26 079 EUR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</si>
</sst>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23" xfId="0" applyFill="1" applyBorder="1" applyAlignment="1" applyProtection="1">
      <alignment horizontal="center"/>
      <protection locked="0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29" fillId="0" borderId="36" xfId="0" applyFont="1" applyBorder="1" applyAlignment="1" applyProtection="1">
      <alignment horizontal="center" shrinkToFi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 filterMode="1"/>
  <dimension ref="A1:EB1160"/>
  <sheetViews>
    <sheetView tabSelected="1" zoomScaleNormal="100" workbookViewId="0">
      <pane xSplit="79" ySplit="1" topLeftCell="CB271" activePane="bottomRight" state="frozen"/>
      <selection pane="topRight" activeCell="AO1" sqref="AO1"/>
      <selection pane="bottomLeft" activeCell="A2" sqref="A2"/>
      <selection pane="bottomRight" activeCell="B359" sqref="B359:BZ359"/>
    </sheetView>
  </sheetViews>
  <sheetFormatPr defaultColWidth="2.88671875" defaultRowHeight="14.4"/>
  <cols>
    <col min="1" max="1" width="1.44140625" style="2" customWidth="1"/>
    <col min="2" max="2" width="1" style="2" customWidth="1"/>
    <col min="3" max="3" width="1.88671875" style="2" customWidth="1"/>
    <col min="4" max="4" width="0.5546875" style="2" customWidth="1"/>
    <col min="5" max="5" width="1.88671875" style="2" customWidth="1"/>
    <col min="6" max="6" width="0.5546875" style="2" customWidth="1"/>
    <col min="7" max="7" width="2" style="2" customWidth="1"/>
    <col min="8" max="8" width="0.5546875" style="2" customWidth="1"/>
    <col min="9" max="9" width="1.88671875" style="2" customWidth="1"/>
    <col min="10" max="10" width="0.5546875" style="2" customWidth="1"/>
    <col min="11" max="11" width="1.88671875" style="2" customWidth="1"/>
    <col min="12" max="12" width="0.5546875" style="2" customWidth="1"/>
    <col min="13" max="13" width="2" style="2" customWidth="1"/>
    <col min="14" max="14" width="0.5546875" style="2" customWidth="1"/>
    <col min="15" max="15" width="2" style="2" customWidth="1"/>
    <col min="16" max="16" width="0.5546875" style="2" customWidth="1"/>
    <col min="17" max="17" width="1.88671875" style="2" customWidth="1"/>
    <col min="18" max="18" width="0.5546875" style="2" customWidth="1"/>
    <col min="19" max="19" width="1.88671875" style="2" customWidth="1"/>
    <col min="20" max="20" width="0.5546875" style="2" customWidth="1"/>
    <col min="21" max="21" width="2" style="2" customWidth="1"/>
    <col min="22" max="22" width="0.5546875" style="2" customWidth="1"/>
    <col min="23" max="23" width="2" style="2" customWidth="1"/>
    <col min="24" max="24" width="0.5546875" style="2" customWidth="1"/>
    <col min="25" max="25" width="1.88671875" style="2" customWidth="1"/>
    <col min="26" max="26" width="0.5546875" style="2" customWidth="1"/>
    <col min="27" max="27" width="1.88671875" style="2" customWidth="1"/>
    <col min="28" max="28" width="0.5546875" style="2" customWidth="1"/>
    <col min="29" max="29" width="2" style="2" customWidth="1"/>
    <col min="30" max="30" width="0.5546875" style="2" customWidth="1"/>
    <col min="31" max="31" width="1.88671875" style="2" customWidth="1"/>
    <col min="32" max="32" width="0.44140625" style="2" customWidth="1"/>
    <col min="33" max="33" width="1.88671875" style="2" customWidth="1"/>
    <col min="34" max="34" width="0.5546875" style="2" customWidth="1"/>
    <col min="35" max="35" width="2" style="2" customWidth="1"/>
    <col min="36" max="36" width="0.5546875" style="2" customWidth="1"/>
    <col min="37" max="37" width="1.88671875" style="2" customWidth="1"/>
    <col min="38" max="38" width="0.5546875" style="2" customWidth="1"/>
    <col min="39" max="39" width="1.88671875" style="2" customWidth="1"/>
    <col min="40" max="41" width="0.33203125" style="2" customWidth="1"/>
    <col min="42" max="42" width="2" style="2" customWidth="1"/>
    <col min="43" max="43" width="0.5546875" style="2" customWidth="1"/>
    <col min="44" max="44" width="2" style="2" customWidth="1"/>
    <col min="45" max="45" width="0.5546875" style="2" customWidth="1"/>
    <col min="46" max="46" width="1.88671875" style="2" customWidth="1"/>
    <col min="47" max="47" width="0.5546875" style="2" customWidth="1"/>
    <col min="48" max="48" width="1.88671875" style="2" customWidth="1"/>
    <col min="49" max="49" width="0.5546875" style="2" customWidth="1"/>
    <col min="50" max="50" width="2" style="2" customWidth="1"/>
    <col min="51" max="51" width="0.5546875" style="2" customWidth="1"/>
    <col min="52" max="52" width="1.88671875" style="2" customWidth="1"/>
    <col min="53" max="53" width="0.5546875" style="2" customWidth="1"/>
    <col min="54" max="54" width="1.88671875" style="2" customWidth="1"/>
    <col min="55" max="55" width="0.5546875" style="2" customWidth="1"/>
    <col min="56" max="56" width="2" style="2" customWidth="1"/>
    <col min="57" max="57" width="0.5546875" style="2" customWidth="1"/>
    <col min="58" max="58" width="1.88671875" style="2" customWidth="1"/>
    <col min="59" max="60" width="0.33203125" style="2" customWidth="1"/>
    <col min="61" max="61" width="1.88671875" style="2" customWidth="1"/>
    <col min="62" max="62" width="0.5546875" style="2" customWidth="1"/>
    <col min="63" max="63" width="2" style="2" customWidth="1"/>
    <col min="64" max="64" width="0.5546875" style="2" customWidth="1"/>
    <col min="65" max="65" width="1.88671875" style="2" customWidth="1"/>
    <col min="66" max="66" width="0.5546875" style="2" customWidth="1"/>
    <col min="67" max="67" width="2" style="2" customWidth="1"/>
    <col min="68" max="68" width="0.5546875" style="2" customWidth="1"/>
    <col min="69" max="69" width="1.88671875" style="2" customWidth="1"/>
    <col min="70" max="70" width="0.5546875" style="2" customWidth="1"/>
    <col min="71" max="71" width="1.88671875" style="2" customWidth="1"/>
    <col min="72" max="72" width="0.5546875" style="2" customWidth="1"/>
    <col min="73" max="73" width="2" style="2" customWidth="1"/>
    <col min="74" max="74" width="0.5546875" style="2" customWidth="1"/>
    <col min="75" max="75" width="2" style="2" customWidth="1"/>
    <col min="76" max="76" width="0.5546875" style="2" customWidth="1"/>
    <col min="77" max="77" width="1.88671875" style="2" customWidth="1"/>
    <col min="78" max="78" width="0.88671875" style="2" customWidth="1"/>
    <col min="79" max="79" width="1.44140625" style="29" customWidth="1"/>
    <col min="80" max="80" width="18.5546875" style="2" bestFit="1" customWidth="1"/>
    <col min="81" max="81" width="25.88671875" style="2" bestFit="1" customWidth="1"/>
    <col min="82" max="83" width="15.6640625" style="2" customWidth="1"/>
    <col min="84" max="96" width="2.88671875" style="2"/>
    <col min="97" max="98" width="2.88671875" style="2" customWidth="1"/>
    <col min="99" max="100" width="2.88671875" style="2" hidden="1" customWidth="1"/>
    <col min="101" max="101" width="2" style="29" hidden="1" customWidth="1"/>
    <col min="102" max="103" width="2" style="20" hidden="1" customWidth="1"/>
    <col min="104" max="104" width="6.6640625" style="20" hidden="1" customWidth="1"/>
    <col min="105" max="105" width="1.88671875" style="20" hidden="1" customWidth="1"/>
    <col min="106" max="120" width="2.88671875" style="2" hidden="1" customWidth="1"/>
    <col min="121" max="121" width="2.88671875" style="2" customWidth="1"/>
    <col min="122" max="122" width="2.88671875" style="46" customWidth="1"/>
    <col min="123" max="129" width="2.88671875" style="61" customWidth="1"/>
    <col min="130" max="130" width="2.88671875" style="63" customWidth="1"/>
    <col min="131" max="132" width="3.5546875" style="46" customWidth="1"/>
    <col min="133" max="133" width="3.5546875" style="2" customWidth="1"/>
    <col min="134" max="154" width="2.88671875" style="2" customWidth="1"/>
    <col min="155" max="16384" width="2.88671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76</v>
      </c>
      <c r="DZ1" s="62"/>
    </row>
    <row r="2" spans="1:130" ht="13.5" customHeight="1">
      <c r="A2" s="11"/>
      <c r="D2" s="370" t="s">
        <v>115</v>
      </c>
      <c r="E2" s="371"/>
      <c r="F2" s="371"/>
      <c r="G2" s="371"/>
      <c r="H2" s="371"/>
      <c r="I2" s="371"/>
      <c r="J2" s="371"/>
      <c r="K2" s="371"/>
      <c r="L2" s="371"/>
      <c r="M2" s="371"/>
      <c r="N2" s="371"/>
      <c r="O2" s="371"/>
      <c r="P2" s="371"/>
      <c r="Q2" s="371"/>
      <c r="R2" s="371"/>
      <c r="S2" s="371"/>
      <c r="T2" s="372"/>
      <c r="X2" s="2" t="s">
        <v>0</v>
      </c>
      <c r="Z2" s="30"/>
      <c r="AA2" s="30"/>
      <c r="AB2" s="74">
        <v>4</v>
      </c>
      <c r="AC2" s="75"/>
      <c r="AD2" s="74">
        <v>6</v>
      </c>
      <c r="AE2" s="75"/>
      <c r="AF2" s="74">
        <v>8</v>
      </c>
      <c r="AG2" s="127"/>
      <c r="AH2" s="75"/>
      <c r="AI2" s="74">
        <v>4</v>
      </c>
      <c r="AJ2" s="75"/>
      <c r="AK2" s="74">
        <v>2</v>
      </c>
      <c r="AL2" s="75"/>
      <c r="AM2" s="74">
        <v>7</v>
      </c>
      <c r="AN2" s="75"/>
      <c r="AO2" s="74">
        <v>9</v>
      </c>
      <c r="AP2" s="75"/>
      <c r="AQ2" s="74">
        <v>9</v>
      </c>
      <c r="AR2" s="75"/>
      <c r="AW2" s="30"/>
      <c r="AX2" s="2" t="s">
        <v>89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27"/>
      <c r="BH2" s="75"/>
      <c r="BI2" s="74">
        <v>3</v>
      </c>
      <c r="BJ2" s="75"/>
      <c r="BK2" s="74">
        <v>6</v>
      </c>
      <c r="BL2" s="75"/>
      <c r="BM2" s="74">
        <v>1</v>
      </c>
      <c r="BN2" s="75"/>
      <c r="BO2" s="74">
        <v>0</v>
      </c>
      <c r="BP2" s="75"/>
      <c r="BQ2" s="74">
        <v>9</v>
      </c>
      <c r="BR2" s="75"/>
      <c r="BS2" s="74">
        <v>8</v>
      </c>
      <c r="BT2" s="75"/>
      <c r="BU2" s="74">
        <v>5</v>
      </c>
      <c r="BV2" s="75"/>
      <c r="CA2" s="26" t="s">
        <v>69</v>
      </c>
      <c r="CB2" s="54" t="s">
        <v>114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191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114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114</v>
      </c>
      <c r="CW4" s="24"/>
      <c r="CX4" s="55"/>
      <c r="CY4" s="55"/>
      <c r="CZ4" s="55"/>
      <c r="DA4" s="55"/>
      <c r="DZ4" s="62"/>
    </row>
    <row r="5" spans="1:130" ht="16.2" thickBot="1">
      <c r="A5" s="11"/>
      <c r="B5" s="13" t="s">
        <v>41</v>
      </c>
      <c r="C5" s="14"/>
      <c r="D5" s="14"/>
      <c r="E5" s="15" t="s">
        <v>116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162</v>
      </c>
      <c r="CA7" s="24"/>
      <c r="CB7" s="39" t="str">
        <f t="shared" si="0"/>
        <v>Riadok bude vidieť.</v>
      </c>
      <c r="CC7" s="33" t="s">
        <v>75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75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75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 t="s">
        <v>198</v>
      </c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75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75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hidden="1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75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hidden="1">
      <c r="A13" s="11"/>
      <c r="CA13" s="24"/>
      <c r="CB13" s="39" t="str">
        <f t="shared" si="3"/>
        <v>Riadok bude skrytý.</v>
      </c>
      <c r="CC13" s="33" t="s">
        <v>75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hidden="1">
      <c r="A14" s="11"/>
      <c r="B14" s="2" t="s">
        <v>80</v>
      </c>
      <c r="J14" s="77" t="s">
        <v>190</v>
      </c>
      <c r="K14" s="77"/>
      <c r="L14" s="77"/>
      <c r="M14" s="77"/>
      <c r="N14" s="77"/>
      <c r="O14" s="2" t="s">
        <v>163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75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hidden="1">
      <c r="A15" s="11"/>
      <c r="CA15" s="25"/>
      <c r="CB15" s="39" t="str">
        <f t="shared" si="3"/>
        <v>Riadok bude skrytý.</v>
      </c>
      <c r="CC15" s="33" t="s">
        <v>75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hidden="1">
      <c r="A16" s="11"/>
      <c r="B16" s="113" t="s">
        <v>82</v>
      </c>
      <c r="C16" s="114"/>
      <c r="D16" s="114"/>
      <c r="E16" s="114"/>
      <c r="F16" s="114"/>
      <c r="G16" s="114"/>
      <c r="H16" s="114"/>
      <c r="I16" s="114"/>
      <c r="J16" s="114"/>
      <c r="K16" s="114"/>
      <c r="L16" s="114"/>
      <c r="M16" s="114"/>
      <c r="N16" s="114"/>
      <c r="O16" s="114"/>
      <c r="P16" s="114"/>
      <c r="Q16" s="114"/>
      <c r="R16" s="114"/>
      <c r="S16" s="114"/>
      <c r="T16" s="114"/>
      <c r="U16" s="114"/>
      <c r="V16" s="114"/>
      <c r="W16" s="114"/>
      <c r="X16" s="114"/>
      <c r="Y16" s="114"/>
      <c r="Z16" s="114"/>
      <c r="AA16" s="114"/>
      <c r="AB16" s="114"/>
      <c r="AC16" s="114"/>
      <c r="AD16" s="114"/>
      <c r="AE16" s="114"/>
      <c r="AF16" s="114"/>
      <c r="AG16" s="114"/>
      <c r="AH16" s="114"/>
      <c r="AI16" s="114"/>
      <c r="AJ16" s="114"/>
      <c r="AK16" s="114"/>
      <c r="AL16" s="114"/>
      <c r="AM16" s="114"/>
      <c r="AN16" s="114"/>
      <c r="AO16" s="114"/>
      <c r="AP16" s="114"/>
      <c r="AQ16" s="114"/>
      <c r="AR16" s="114"/>
      <c r="AS16" s="114"/>
      <c r="AT16" s="114"/>
      <c r="AU16" s="114"/>
      <c r="AV16" s="114"/>
      <c r="AW16" s="114"/>
      <c r="AX16" s="114"/>
      <c r="AY16" s="114"/>
      <c r="AZ16" s="114"/>
      <c r="BA16" s="114"/>
      <c r="BB16" s="114"/>
      <c r="BC16" s="114"/>
      <c r="BD16" s="114"/>
      <c r="BE16" s="114"/>
      <c r="BF16" s="114"/>
      <c r="BG16" s="114"/>
      <c r="BH16" s="114"/>
      <c r="BI16" s="114"/>
      <c r="BJ16" s="114"/>
      <c r="BK16" s="114"/>
      <c r="BL16" s="114"/>
      <c r="BM16" s="114"/>
      <c r="BN16" s="114"/>
      <c r="BO16" s="114"/>
      <c r="BP16" s="114"/>
      <c r="BQ16" s="114"/>
      <c r="BR16" s="114"/>
      <c r="BS16" s="114"/>
      <c r="BT16" s="114"/>
      <c r="BU16" s="114"/>
      <c r="BV16" s="114"/>
      <c r="BW16" s="114"/>
      <c r="BX16" s="114"/>
      <c r="BY16" s="114"/>
      <c r="BZ16" s="115"/>
      <c r="CA16" s="25"/>
      <c r="CB16" s="39" t="str">
        <f t="shared" si="3"/>
        <v>Riadok bude skrytý.</v>
      </c>
      <c r="CC16" s="33" t="s">
        <v>75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hidden="1">
      <c r="A17" s="11"/>
      <c r="B17" s="110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2"/>
      <c r="CA17" s="25"/>
      <c r="CB17" s="39" t="str">
        <f t="shared" si="3"/>
        <v>Riadok bude skrytý.</v>
      </c>
      <c r="CC17" s="33" t="s">
        <v>75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hidden="1">
      <c r="A18" s="11"/>
      <c r="B18" s="107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  <c r="P18" s="108"/>
      <c r="Q18" s="108"/>
      <c r="R18" s="108"/>
      <c r="S18" s="108"/>
      <c r="T18" s="108"/>
      <c r="U18" s="108"/>
      <c r="V18" s="108"/>
      <c r="W18" s="108"/>
      <c r="X18" s="108"/>
      <c r="Y18" s="108"/>
      <c r="Z18" s="108"/>
      <c r="AA18" s="108"/>
      <c r="AB18" s="108"/>
      <c r="AC18" s="108"/>
      <c r="AD18" s="108"/>
      <c r="AE18" s="108"/>
      <c r="AF18" s="108"/>
      <c r="AG18" s="108"/>
      <c r="AH18" s="108"/>
      <c r="AI18" s="108"/>
      <c r="AJ18" s="108"/>
      <c r="AK18" s="108"/>
      <c r="AL18" s="108"/>
      <c r="AM18" s="108"/>
      <c r="AN18" s="108"/>
      <c r="AO18" s="108"/>
      <c r="AP18" s="108"/>
      <c r="AQ18" s="108"/>
      <c r="AR18" s="108"/>
      <c r="AS18" s="108"/>
      <c r="AT18" s="108"/>
      <c r="AU18" s="108"/>
      <c r="AV18" s="108"/>
      <c r="AW18" s="108"/>
      <c r="AX18" s="108"/>
      <c r="AY18" s="108"/>
      <c r="AZ18" s="108"/>
      <c r="BA18" s="108"/>
      <c r="BB18" s="108"/>
      <c r="BC18" s="108"/>
      <c r="BD18" s="108"/>
      <c r="BE18" s="108"/>
      <c r="BF18" s="108"/>
      <c r="BG18" s="108"/>
      <c r="BH18" s="108"/>
      <c r="BI18" s="108"/>
      <c r="BJ18" s="108"/>
      <c r="BK18" s="108"/>
      <c r="BL18" s="108"/>
      <c r="BM18" s="108"/>
      <c r="BN18" s="108"/>
      <c r="BO18" s="108"/>
      <c r="BP18" s="108"/>
      <c r="BQ18" s="108"/>
      <c r="BR18" s="108"/>
      <c r="BS18" s="108"/>
      <c r="BT18" s="108"/>
      <c r="BU18" s="108"/>
      <c r="BV18" s="108"/>
      <c r="BW18" s="108"/>
      <c r="BX18" s="108"/>
      <c r="BY18" s="108"/>
      <c r="BZ18" s="109"/>
      <c r="CA18" s="25"/>
      <c r="CB18" s="39" t="str">
        <f t="shared" si="3"/>
        <v>Riadok bude skrytý.</v>
      </c>
      <c r="CC18" s="33" t="s">
        <v>75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hidden="1">
      <c r="A19" s="11"/>
      <c r="B19" s="113" t="s">
        <v>83</v>
      </c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  <c r="AZ19" s="114"/>
      <c r="BA19" s="114"/>
      <c r="BB19" s="114"/>
      <c r="BC19" s="114"/>
      <c r="BD19" s="114"/>
      <c r="BE19" s="114"/>
      <c r="BF19" s="114"/>
      <c r="BG19" s="114"/>
      <c r="BH19" s="114"/>
      <c r="BI19" s="114"/>
      <c r="BJ19" s="114"/>
      <c r="BK19" s="114"/>
      <c r="BL19" s="114"/>
      <c r="BM19" s="114"/>
      <c r="BN19" s="114"/>
      <c r="BO19" s="114"/>
      <c r="BP19" s="114"/>
      <c r="BQ19" s="114"/>
      <c r="BR19" s="114"/>
      <c r="BS19" s="114"/>
      <c r="BT19" s="114"/>
      <c r="BU19" s="114"/>
      <c r="BV19" s="114"/>
      <c r="BW19" s="114"/>
      <c r="BX19" s="114"/>
      <c r="BY19" s="114"/>
      <c r="BZ19" s="115"/>
      <c r="CA19" s="25"/>
      <c r="CB19" s="39" t="str">
        <f t="shared" si="3"/>
        <v>Riadok bude skrytý.</v>
      </c>
      <c r="CC19" s="33" t="s">
        <v>75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hidden="1">
      <c r="A20" s="11"/>
      <c r="B20" s="110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2"/>
      <c r="CA20" s="25"/>
      <c r="CB20" s="39" t="str">
        <f t="shared" si="3"/>
        <v>Riadok bude skrytý.</v>
      </c>
      <c r="CC20" s="33" t="s">
        <v>75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hidden="1">
      <c r="A21" s="11"/>
      <c r="B21" s="251"/>
      <c r="C21" s="252"/>
      <c r="D21" s="252"/>
      <c r="E21" s="252"/>
      <c r="F21" s="252"/>
      <c r="G21" s="252"/>
      <c r="H21" s="252"/>
      <c r="I21" s="252"/>
      <c r="J21" s="252"/>
      <c r="K21" s="252"/>
      <c r="L21" s="252"/>
      <c r="M21" s="252"/>
      <c r="N21" s="252"/>
      <c r="O21" s="252"/>
      <c r="P21" s="252"/>
      <c r="Q21" s="252"/>
      <c r="R21" s="252"/>
      <c r="S21" s="252"/>
      <c r="T21" s="252"/>
      <c r="U21" s="252"/>
      <c r="V21" s="252"/>
      <c r="W21" s="252"/>
      <c r="X21" s="252"/>
      <c r="Y21" s="252"/>
      <c r="Z21" s="252"/>
      <c r="AA21" s="252"/>
      <c r="AB21" s="252"/>
      <c r="AC21" s="252"/>
      <c r="AD21" s="252"/>
      <c r="AE21" s="252"/>
      <c r="AF21" s="252"/>
      <c r="AG21" s="252"/>
      <c r="AH21" s="252"/>
      <c r="AI21" s="252"/>
      <c r="AJ21" s="252"/>
      <c r="AK21" s="252"/>
      <c r="AL21" s="252"/>
      <c r="AM21" s="252"/>
      <c r="AN21" s="252"/>
      <c r="AO21" s="252"/>
      <c r="AP21" s="252"/>
      <c r="AQ21" s="252"/>
      <c r="AR21" s="252"/>
      <c r="AS21" s="252"/>
      <c r="AT21" s="252"/>
      <c r="AU21" s="252"/>
      <c r="AV21" s="252"/>
      <c r="AW21" s="252"/>
      <c r="AX21" s="252"/>
      <c r="AY21" s="252"/>
      <c r="AZ21" s="252"/>
      <c r="BA21" s="252"/>
      <c r="BB21" s="252"/>
      <c r="BC21" s="252"/>
      <c r="BD21" s="252"/>
      <c r="BE21" s="252"/>
      <c r="BF21" s="252"/>
      <c r="BG21" s="252"/>
      <c r="BH21" s="252"/>
      <c r="BI21" s="252"/>
      <c r="BJ21" s="252"/>
      <c r="BK21" s="252"/>
      <c r="BL21" s="252"/>
      <c r="BM21" s="252"/>
      <c r="BN21" s="252"/>
      <c r="BO21" s="252"/>
      <c r="BP21" s="252"/>
      <c r="BQ21" s="252"/>
      <c r="BR21" s="252"/>
      <c r="BS21" s="252"/>
      <c r="BT21" s="252"/>
      <c r="BU21" s="252"/>
      <c r="BV21" s="252"/>
      <c r="BW21" s="252"/>
      <c r="BX21" s="252"/>
      <c r="BY21" s="252"/>
      <c r="BZ21" s="253"/>
      <c r="CA21" s="25"/>
      <c r="CB21" s="39" t="str">
        <f t="shared" si="3"/>
        <v>Riadok bude skrytý.</v>
      </c>
      <c r="CC21" s="33" t="s">
        <v>75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hidden="1">
      <c r="A22" s="11"/>
      <c r="B22" s="113" t="s">
        <v>81</v>
      </c>
      <c r="C22" s="114"/>
      <c r="D22" s="114"/>
      <c r="E22" s="114"/>
      <c r="F22" s="114"/>
      <c r="G22" s="114"/>
      <c r="H22" s="114"/>
      <c r="I22" s="114"/>
      <c r="J22" s="114"/>
      <c r="K22" s="114"/>
      <c r="L22" s="114"/>
      <c r="M22" s="114"/>
      <c r="N22" s="114"/>
      <c r="O22" s="114"/>
      <c r="P22" s="114"/>
      <c r="Q22" s="114"/>
      <c r="R22" s="114"/>
      <c r="S22" s="114"/>
      <c r="T22" s="114"/>
      <c r="U22" s="114"/>
      <c r="V22" s="114"/>
      <c r="W22" s="114"/>
      <c r="X22" s="114"/>
      <c r="Y22" s="114"/>
      <c r="Z22" s="114"/>
      <c r="AA22" s="114"/>
      <c r="AB22" s="114"/>
      <c r="AC22" s="114"/>
      <c r="AD22" s="114"/>
      <c r="AE22" s="114"/>
      <c r="AF22" s="114"/>
      <c r="AG22" s="114"/>
      <c r="AH22" s="114"/>
      <c r="AI22" s="114"/>
      <c r="AJ22" s="114"/>
      <c r="AK22" s="114"/>
      <c r="AL22" s="114"/>
      <c r="AM22" s="114"/>
      <c r="AN22" s="114"/>
      <c r="AO22" s="114"/>
      <c r="AP22" s="114"/>
      <c r="AQ22" s="114"/>
      <c r="AR22" s="114"/>
      <c r="AS22" s="114"/>
      <c r="AT22" s="114"/>
      <c r="AU22" s="114"/>
      <c r="AV22" s="114"/>
      <c r="AW22" s="114"/>
      <c r="AX22" s="114"/>
      <c r="AY22" s="114"/>
      <c r="AZ22" s="114"/>
      <c r="BA22" s="114"/>
      <c r="BB22" s="114"/>
      <c r="BC22" s="114"/>
      <c r="BD22" s="114"/>
      <c r="BE22" s="114"/>
      <c r="BF22" s="114"/>
      <c r="BG22" s="114"/>
      <c r="BH22" s="114"/>
      <c r="BI22" s="114"/>
      <c r="BJ22" s="114"/>
      <c r="BK22" s="114"/>
      <c r="BL22" s="114"/>
      <c r="BM22" s="114"/>
      <c r="BN22" s="114"/>
      <c r="BO22" s="114"/>
      <c r="BP22" s="114"/>
      <c r="BQ22" s="114"/>
      <c r="BR22" s="114"/>
      <c r="BS22" s="114"/>
      <c r="BT22" s="114"/>
      <c r="BU22" s="114"/>
      <c r="BV22" s="114"/>
      <c r="BW22" s="114"/>
      <c r="BX22" s="114"/>
      <c r="BY22" s="114"/>
      <c r="BZ22" s="115"/>
      <c r="CA22" s="25"/>
      <c r="CB22" s="39" t="str">
        <f t="shared" si="3"/>
        <v>Riadok bude skrytý.</v>
      </c>
      <c r="CC22" s="33" t="s">
        <v>75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hidden="1">
      <c r="A23" s="11"/>
      <c r="B23" s="243" t="s">
        <v>196</v>
      </c>
      <c r="C23" s="244"/>
      <c r="D23" s="244"/>
      <c r="E23" s="244"/>
      <c r="F23" s="244"/>
      <c r="G23" s="244"/>
      <c r="H23" s="244"/>
      <c r="I23" s="244"/>
      <c r="J23" s="244"/>
      <c r="K23" s="244"/>
      <c r="L23" s="244"/>
      <c r="M23" s="244"/>
      <c r="N23" s="244"/>
      <c r="O23" s="244"/>
      <c r="P23" s="244"/>
      <c r="Q23" s="244"/>
      <c r="R23" s="244"/>
      <c r="S23" s="244"/>
      <c r="T23" s="244"/>
      <c r="U23" s="244"/>
      <c r="V23" s="236" t="str">
        <f>+IF(B23="nie","","Spoločnosť uvádza nasledujúce informácie:")</f>
        <v/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75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hidden="1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75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 hidden="1">
      <c r="A25" s="11"/>
      <c r="B25" s="222"/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3"/>
      <c r="Y25" s="223"/>
      <c r="Z25" s="223"/>
      <c r="AA25" s="223"/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3"/>
      <c r="BB25" s="223"/>
      <c r="BC25" s="223"/>
      <c r="BD25" s="223"/>
      <c r="BE25" s="223"/>
      <c r="BF25" s="223"/>
      <c r="BG25" s="223"/>
      <c r="BH25" s="223"/>
      <c r="BI25" s="223"/>
      <c r="BJ25" s="223"/>
      <c r="BK25" s="223"/>
      <c r="BL25" s="223"/>
      <c r="BM25" s="223"/>
      <c r="BN25" s="223"/>
      <c r="BO25" s="223"/>
      <c r="BP25" s="223"/>
      <c r="BQ25" s="223"/>
      <c r="BR25" s="223"/>
      <c r="BS25" s="223"/>
      <c r="BT25" s="223"/>
      <c r="BU25" s="223"/>
      <c r="BV25" s="223"/>
      <c r="BW25" s="223"/>
      <c r="BX25" s="223"/>
      <c r="BY25" s="223"/>
      <c r="BZ25" s="224"/>
      <c r="CA25" s="25"/>
      <c r="CB25" s="39" t="str">
        <f t="shared" si="3"/>
        <v>Riadok bude skrytý.</v>
      </c>
      <c r="CC25" s="33" t="s">
        <v>75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hidden="1">
      <c r="A26" s="11"/>
      <c r="B26" s="222"/>
      <c r="C26" s="223"/>
      <c r="D26" s="223"/>
      <c r="E26" s="223"/>
      <c r="F26" s="223"/>
      <c r="G26" s="223"/>
      <c r="H26" s="223"/>
      <c r="I26" s="223"/>
      <c r="J26" s="223"/>
      <c r="K26" s="223"/>
      <c r="L26" s="223"/>
      <c r="M26" s="223"/>
      <c r="N26" s="223"/>
      <c r="O26" s="223"/>
      <c r="P26" s="223"/>
      <c r="Q26" s="223"/>
      <c r="R26" s="223"/>
      <c r="S26" s="223"/>
      <c r="T26" s="223"/>
      <c r="U26" s="223"/>
      <c r="V26" s="223"/>
      <c r="W26" s="223"/>
      <c r="X26" s="223"/>
      <c r="Y26" s="223"/>
      <c r="Z26" s="223"/>
      <c r="AA26" s="223"/>
      <c r="AB26" s="223"/>
      <c r="AC26" s="223"/>
      <c r="AD26" s="223"/>
      <c r="AE26" s="223"/>
      <c r="AF26" s="223"/>
      <c r="AG26" s="223"/>
      <c r="AH26" s="223"/>
      <c r="AI26" s="223"/>
      <c r="AJ26" s="223"/>
      <c r="AK26" s="223"/>
      <c r="AL26" s="223"/>
      <c r="AM26" s="223"/>
      <c r="AN26" s="223"/>
      <c r="AO26" s="223"/>
      <c r="AP26" s="223"/>
      <c r="AQ26" s="223"/>
      <c r="AR26" s="223"/>
      <c r="AS26" s="223"/>
      <c r="AT26" s="223"/>
      <c r="AU26" s="223"/>
      <c r="AV26" s="223"/>
      <c r="AW26" s="223"/>
      <c r="AX26" s="223"/>
      <c r="AY26" s="223"/>
      <c r="AZ26" s="223"/>
      <c r="BA26" s="223"/>
      <c r="BB26" s="223"/>
      <c r="BC26" s="223"/>
      <c r="BD26" s="223"/>
      <c r="BE26" s="223"/>
      <c r="BF26" s="223"/>
      <c r="BG26" s="223"/>
      <c r="BH26" s="223"/>
      <c r="BI26" s="223"/>
      <c r="BJ26" s="223"/>
      <c r="BK26" s="223"/>
      <c r="BL26" s="223"/>
      <c r="BM26" s="223"/>
      <c r="BN26" s="223"/>
      <c r="BO26" s="223"/>
      <c r="BP26" s="223"/>
      <c r="BQ26" s="223"/>
      <c r="BR26" s="223"/>
      <c r="BS26" s="223"/>
      <c r="BT26" s="223"/>
      <c r="BU26" s="223"/>
      <c r="BV26" s="223"/>
      <c r="BW26" s="223"/>
      <c r="BX26" s="223"/>
      <c r="BY26" s="223"/>
      <c r="BZ26" s="224"/>
      <c r="CA26" s="25"/>
      <c r="CB26" s="39" t="str">
        <f t="shared" si="3"/>
        <v>Riadok bude skrytý.</v>
      </c>
      <c r="CC26" s="33" t="s">
        <v>75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hidden="1">
      <c r="A27" s="11"/>
      <c r="B27" s="222"/>
      <c r="C27" s="223"/>
      <c r="D27" s="223"/>
      <c r="E27" s="223"/>
      <c r="F27" s="223"/>
      <c r="G27" s="223"/>
      <c r="H27" s="223"/>
      <c r="I27" s="223"/>
      <c r="J27" s="223"/>
      <c r="K27" s="223"/>
      <c r="L27" s="223"/>
      <c r="M27" s="223"/>
      <c r="N27" s="223"/>
      <c r="O27" s="223"/>
      <c r="P27" s="223"/>
      <c r="Q27" s="223"/>
      <c r="R27" s="223"/>
      <c r="S27" s="223"/>
      <c r="T27" s="223"/>
      <c r="U27" s="223"/>
      <c r="V27" s="223"/>
      <c r="W27" s="223"/>
      <c r="X27" s="223"/>
      <c r="Y27" s="223"/>
      <c r="Z27" s="223"/>
      <c r="AA27" s="223"/>
      <c r="AB27" s="223"/>
      <c r="AC27" s="223"/>
      <c r="AD27" s="223"/>
      <c r="AE27" s="223"/>
      <c r="AF27" s="223"/>
      <c r="AG27" s="223"/>
      <c r="AH27" s="223"/>
      <c r="AI27" s="223"/>
      <c r="AJ27" s="223"/>
      <c r="AK27" s="223"/>
      <c r="AL27" s="223"/>
      <c r="AM27" s="223"/>
      <c r="AN27" s="223"/>
      <c r="AO27" s="223"/>
      <c r="AP27" s="223"/>
      <c r="AQ27" s="223"/>
      <c r="AR27" s="223"/>
      <c r="AS27" s="223"/>
      <c r="AT27" s="223"/>
      <c r="AU27" s="223"/>
      <c r="AV27" s="223"/>
      <c r="AW27" s="223"/>
      <c r="AX27" s="223"/>
      <c r="AY27" s="223"/>
      <c r="AZ27" s="223"/>
      <c r="BA27" s="223"/>
      <c r="BB27" s="223"/>
      <c r="BC27" s="223"/>
      <c r="BD27" s="223"/>
      <c r="BE27" s="223"/>
      <c r="BF27" s="223"/>
      <c r="BG27" s="223"/>
      <c r="BH27" s="223"/>
      <c r="BI27" s="223"/>
      <c r="BJ27" s="223"/>
      <c r="BK27" s="223"/>
      <c r="BL27" s="223"/>
      <c r="BM27" s="223"/>
      <c r="BN27" s="223"/>
      <c r="BO27" s="223"/>
      <c r="BP27" s="223"/>
      <c r="BQ27" s="223"/>
      <c r="BR27" s="223"/>
      <c r="BS27" s="223"/>
      <c r="BT27" s="223"/>
      <c r="BU27" s="223"/>
      <c r="BV27" s="223"/>
      <c r="BW27" s="223"/>
      <c r="BX27" s="223"/>
      <c r="BY27" s="223"/>
      <c r="BZ27" s="224"/>
      <c r="CA27" s="25"/>
      <c r="CB27" s="39" t="str">
        <f t="shared" si="3"/>
        <v>Riadok bude skrytý.</v>
      </c>
      <c r="CC27" s="33" t="s">
        <v>75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hidden="1">
      <c r="A28" s="11"/>
      <c r="B28" s="222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  <c r="U28" s="223"/>
      <c r="V28" s="223"/>
      <c r="W28" s="223"/>
      <c r="X28" s="223"/>
      <c r="Y28" s="223"/>
      <c r="Z28" s="223"/>
      <c r="AA28" s="223"/>
      <c r="AB28" s="223"/>
      <c r="AC28" s="223"/>
      <c r="AD28" s="223"/>
      <c r="AE28" s="223"/>
      <c r="AF28" s="223"/>
      <c r="AG28" s="223"/>
      <c r="AH28" s="223"/>
      <c r="AI28" s="223"/>
      <c r="AJ28" s="223"/>
      <c r="AK28" s="223"/>
      <c r="AL28" s="223"/>
      <c r="AM28" s="223"/>
      <c r="AN28" s="223"/>
      <c r="AO28" s="223"/>
      <c r="AP28" s="223"/>
      <c r="AQ28" s="223"/>
      <c r="AR28" s="223"/>
      <c r="AS28" s="223"/>
      <c r="AT28" s="223"/>
      <c r="AU28" s="223"/>
      <c r="AV28" s="223"/>
      <c r="AW28" s="223"/>
      <c r="AX28" s="223"/>
      <c r="AY28" s="223"/>
      <c r="AZ28" s="223"/>
      <c r="BA28" s="223"/>
      <c r="BB28" s="223"/>
      <c r="BC28" s="223"/>
      <c r="BD28" s="223"/>
      <c r="BE28" s="223"/>
      <c r="BF28" s="223"/>
      <c r="BG28" s="223"/>
      <c r="BH28" s="223"/>
      <c r="BI28" s="223"/>
      <c r="BJ28" s="223"/>
      <c r="BK28" s="223"/>
      <c r="BL28" s="223"/>
      <c r="BM28" s="223"/>
      <c r="BN28" s="223"/>
      <c r="BO28" s="223"/>
      <c r="BP28" s="223"/>
      <c r="BQ28" s="223"/>
      <c r="BR28" s="223"/>
      <c r="BS28" s="223"/>
      <c r="BT28" s="223"/>
      <c r="BU28" s="223"/>
      <c r="BV28" s="223"/>
      <c r="BW28" s="223"/>
      <c r="BX28" s="223"/>
      <c r="BY28" s="223"/>
      <c r="BZ28" s="224"/>
      <c r="CA28" s="25"/>
      <c r="CB28" s="39" t="str">
        <f t="shared" si="3"/>
        <v>Riadok bude skrytý.</v>
      </c>
      <c r="CC28" s="33" t="s">
        <v>75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hidden="1">
      <c r="A29" s="11"/>
      <c r="B29" s="222"/>
      <c r="C29" s="223"/>
      <c r="D29" s="223"/>
      <c r="E29" s="223"/>
      <c r="F29" s="223"/>
      <c r="G29" s="223"/>
      <c r="H29" s="223"/>
      <c r="I29" s="223"/>
      <c r="J29" s="223"/>
      <c r="K29" s="223"/>
      <c r="L29" s="223"/>
      <c r="M29" s="223"/>
      <c r="N29" s="223"/>
      <c r="O29" s="223"/>
      <c r="P29" s="223"/>
      <c r="Q29" s="223"/>
      <c r="R29" s="223"/>
      <c r="S29" s="223"/>
      <c r="T29" s="223"/>
      <c r="U29" s="223"/>
      <c r="V29" s="223"/>
      <c r="W29" s="223"/>
      <c r="X29" s="223"/>
      <c r="Y29" s="223"/>
      <c r="Z29" s="223"/>
      <c r="AA29" s="223"/>
      <c r="AB29" s="223"/>
      <c r="AC29" s="223"/>
      <c r="AD29" s="223"/>
      <c r="AE29" s="223"/>
      <c r="AF29" s="223"/>
      <c r="AG29" s="223"/>
      <c r="AH29" s="223"/>
      <c r="AI29" s="223"/>
      <c r="AJ29" s="223"/>
      <c r="AK29" s="223"/>
      <c r="AL29" s="223"/>
      <c r="AM29" s="223"/>
      <c r="AN29" s="223"/>
      <c r="AO29" s="223"/>
      <c r="AP29" s="223"/>
      <c r="AQ29" s="223"/>
      <c r="AR29" s="223"/>
      <c r="AS29" s="223"/>
      <c r="AT29" s="223"/>
      <c r="AU29" s="223"/>
      <c r="AV29" s="223"/>
      <c r="AW29" s="223"/>
      <c r="AX29" s="223"/>
      <c r="AY29" s="223"/>
      <c r="AZ29" s="223"/>
      <c r="BA29" s="223"/>
      <c r="BB29" s="223"/>
      <c r="BC29" s="223"/>
      <c r="BD29" s="223"/>
      <c r="BE29" s="223"/>
      <c r="BF29" s="223"/>
      <c r="BG29" s="223"/>
      <c r="BH29" s="223"/>
      <c r="BI29" s="223"/>
      <c r="BJ29" s="223"/>
      <c r="BK29" s="223"/>
      <c r="BL29" s="223"/>
      <c r="BM29" s="223"/>
      <c r="BN29" s="223"/>
      <c r="BO29" s="223"/>
      <c r="BP29" s="223"/>
      <c r="BQ29" s="223"/>
      <c r="BR29" s="223"/>
      <c r="BS29" s="223"/>
      <c r="BT29" s="223"/>
      <c r="BU29" s="223"/>
      <c r="BV29" s="223"/>
      <c r="BW29" s="223"/>
      <c r="BX29" s="223"/>
      <c r="BY29" s="223"/>
      <c r="BZ29" s="224"/>
      <c r="CA29" s="25"/>
      <c r="CB29" s="39" t="str">
        <f t="shared" si="3"/>
        <v>Riadok bude skrytý.</v>
      </c>
      <c r="CC29" s="33" t="s">
        <v>75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hidden="1">
      <c r="A30" s="11"/>
      <c r="B30" s="222"/>
      <c r="C30" s="223"/>
      <c r="D30" s="223"/>
      <c r="E30" s="223"/>
      <c r="F30" s="223"/>
      <c r="G30" s="223"/>
      <c r="H30" s="223"/>
      <c r="I30" s="223"/>
      <c r="J30" s="223"/>
      <c r="K30" s="223"/>
      <c r="L30" s="223"/>
      <c r="M30" s="223"/>
      <c r="N30" s="223"/>
      <c r="O30" s="223"/>
      <c r="P30" s="223"/>
      <c r="Q30" s="223"/>
      <c r="R30" s="223"/>
      <c r="S30" s="223"/>
      <c r="T30" s="223"/>
      <c r="U30" s="223"/>
      <c r="V30" s="223"/>
      <c r="W30" s="223"/>
      <c r="X30" s="223"/>
      <c r="Y30" s="223"/>
      <c r="Z30" s="223"/>
      <c r="AA30" s="223"/>
      <c r="AB30" s="223"/>
      <c r="AC30" s="223"/>
      <c r="AD30" s="223"/>
      <c r="AE30" s="223"/>
      <c r="AF30" s="223"/>
      <c r="AG30" s="223"/>
      <c r="AH30" s="223"/>
      <c r="AI30" s="223"/>
      <c r="AJ30" s="223"/>
      <c r="AK30" s="223"/>
      <c r="AL30" s="223"/>
      <c r="AM30" s="223"/>
      <c r="AN30" s="223"/>
      <c r="AO30" s="223"/>
      <c r="AP30" s="223"/>
      <c r="AQ30" s="223"/>
      <c r="AR30" s="223"/>
      <c r="AS30" s="223"/>
      <c r="AT30" s="223"/>
      <c r="AU30" s="223"/>
      <c r="AV30" s="223"/>
      <c r="AW30" s="223"/>
      <c r="AX30" s="223"/>
      <c r="AY30" s="223"/>
      <c r="AZ30" s="223"/>
      <c r="BA30" s="223"/>
      <c r="BB30" s="223"/>
      <c r="BC30" s="223"/>
      <c r="BD30" s="223"/>
      <c r="BE30" s="223"/>
      <c r="BF30" s="223"/>
      <c r="BG30" s="223"/>
      <c r="BH30" s="223"/>
      <c r="BI30" s="223"/>
      <c r="BJ30" s="223"/>
      <c r="BK30" s="223"/>
      <c r="BL30" s="223"/>
      <c r="BM30" s="223"/>
      <c r="BN30" s="223"/>
      <c r="BO30" s="223"/>
      <c r="BP30" s="223"/>
      <c r="BQ30" s="223"/>
      <c r="BR30" s="223"/>
      <c r="BS30" s="223"/>
      <c r="BT30" s="223"/>
      <c r="BU30" s="223"/>
      <c r="BV30" s="223"/>
      <c r="BW30" s="223"/>
      <c r="BX30" s="223"/>
      <c r="BY30" s="223"/>
      <c r="BZ30" s="224"/>
      <c r="CA30" s="25"/>
      <c r="CB30" s="39" t="str">
        <f t="shared" si="3"/>
        <v>Riadok bude skrytý.</v>
      </c>
      <c r="CC30" s="33" t="s">
        <v>75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hidden="1">
      <c r="A31" s="11"/>
      <c r="B31" s="222"/>
      <c r="C31" s="223"/>
      <c r="D31" s="223"/>
      <c r="E31" s="223"/>
      <c r="F31" s="223"/>
      <c r="G31" s="223"/>
      <c r="H31" s="223"/>
      <c r="I31" s="223"/>
      <c r="J31" s="223"/>
      <c r="K31" s="223"/>
      <c r="L31" s="223"/>
      <c r="M31" s="223"/>
      <c r="N31" s="223"/>
      <c r="O31" s="223"/>
      <c r="P31" s="223"/>
      <c r="Q31" s="223"/>
      <c r="R31" s="223"/>
      <c r="S31" s="223"/>
      <c r="T31" s="223"/>
      <c r="U31" s="223"/>
      <c r="V31" s="223"/>
      <c r="W31" s="223"/>
      <c r="X31" s="223"/>
      <c r="Y31" s="223"/>
      <c r="Z31" s="223"/>
      <c r="AA31" s="223"/>
      <c r="AB31" s="223"/>
      <c r="AC31" s="223"/>
      <c r="AD31" s="223"/>
      <c r="AE31" s="223"/>
      <c r="AF31" s="223"/>
      <c r="AG31" s="223"/>
      <c r="AH31" s="223"/>
      <c r="AI31" s="223"/>
      <c r="AJ31" s="223"/>
      <c r="AK31" s="223"/>
      <c r="AL31" s="223"/>
      <c r="AM31" s="223"/>
      <c r="AN31" s="223"/>
      <c r="AO31" s="223"/>
      <c r="AP31" s="223"/>
      <c r="AQ31" s="223"/>
      <c r="AR31" s="223"/>
      <c r="AS31" s="223"/>
      <c r="AT31" s="223"/>
      <c r="AU31" s="223"/>
      <c r="AV31" s="223"/>
      <c r="AW31" s="223"/>
      <c r="AX31" s="223"/>
      <c r="AY31" s="223"/>
      <c r="AZ31" s="223"/>
      <c r="BA31" s="223"/>
      <c r="BB31" s="223"/>
      <c r="BC31" s="223"/>
      <c r="BD31" s="223"/>
      <c r="BE31" s="223"/>
      <c r="BF31" s="223"/>
      <c r="BG31" s="223"/>
      <c r="BH31" s="223"/>
      <c r="BI31" s="223"/>
      <c r="BJ31" s="223"/>
      <c r="BK31" s="223"/>
      <c r="BL31" s="223"/>
      <c r="BM31" s="223"/>
      <c r="BN31" s="223"/>
      <c r="BO31" s="223"/>
      <c r="BP31" s="223"/>
      <c r="BQ31" s="223"/>
      <c r="BR31" s="223"/>
      <c r="BS31" s="223"/>
      <c r="BT31" s="223"/>
      <c r="BU31" s="223"/>
      <c r="BV31" s="223"/>
      <c r="BW31" s="223"/>
      <c r="BX31" s="223"/>
      <c r="BY31" s="223"/>
      <c r="BZ31" s="224"/>
      <c r="CA31" s="25"/>
      <c r="CB31" s="39" t="str">
        <f t="shared" si="3"/>
        <v>Riadok bude skrytý.</v>
      </c>
      <c r="CC31" s="33" t="s">
        <v>75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hidden="1">
      <c r="A32" s="11"/>
      <c r="B32" s="222"/>
      <c r="C32" s="223"/>
      <c r="D32" s="223"/>
      <c r="E32" s="223"/>
      <c r="F32" s="223"/>
      <c r="G32" s="223"/>
      <c r="H32" s="223"/>
      <c r="I32" s="223"/>
      <c r="J32" s="223"/>
      <c r="K32" s="223"/>
      <c r="L32" s="223"/>
      <c r="M32" s="223"/>
      <c r="N32" s="223"/>
      <c r="O32" s="223"/>
      <c r="P32" s="223"/>
      <c r="Q32" s="223"/>
      <c r="R32" s="223"/>
      <c r="S32" s="223"/>
      <c r="T32" s="223"/>
      <c r="U32" s="223"/>
      <c r="V32" s="223"/>
      <c r="W32" s="223"/>
      <c r="X32" s="223"/>
      <c r="Y32" s="223"/>
      <c r="Z32" s="223"/>
      <c r="AA32" s="223"/>
      <c r="AB32" s="223"/>
      <c r="AC32" s="223"/>
      <c r="AD32" s="223"/>
      <c r="AE32" s="223"/>
      <c r="AF32" s="223"/>
      <c r="AG32" s="223"/>
      <c r="AH32" s="223"/>
      <c r="AI32" s="223"/>
      <c r="AJ32" s="223"/>
      <c r="AK32" s="223"/>
      <c r="AL32" s="223"/>
      <c r="AM32" s="223"/>
      <c r="AN32" s="223"/>
      <c r="AO32" s="223"/>
      <c r="AP32" s="223"/>
      <c r="AQ32" s="223"/>
      <c r="AR32" s="223"/>
      <c r="AS32" s="223"/>
      <c r="AT32" s="223"/>
      <c r="AU32" s="223"/>
      <c r="AV32" s="223"/>
      <c r="AW32" s="223"/>
      <c r="AX32" s="223"/>
      <c r="AY32" s="223"/>
      <c r="AZ32" s="223"/>
      <c r="BA32" s="223"/>
      <c r="BB32" s="223"/>
      <c r="BC32" s="223"/>
      <c r="BD32" s="223"/>
      <c r="BE32" s="223"/>
      <c r="BF32" s="223"/>
      <c r="BG32" s="223"/>
      <c r="BH32" s="223"/>
      <c r="BI32" s="223"/>
      <c r="BJ32" s="223"/>
      <c r="BK32" s="223"/>
      <c r="BL32" s="223"/>
      <c r="BM32" s="223"/>
      <c r="BN32" s="223"/>
      <c r="BO32" s="223"/>
      <c r="BP32" s="223"/>
      <c r="BQ32" s="223"/>
      <c r="BR32" s="223"/>
      <c r="BS32" s="223"/>
      <c r="BT32" s="223"/>
      <c r="BU32" s="223"/>
      <c r="BV32" s="223"/>
      <c r="BW32" s="223"/>
      <c r="BX32" s="223"/>
      <c r="BY32" s="223"/>
      <c r="BZ32" s="224"/>
      <c r="CA32" s="25"/>
      <c r="CB32" s="39" t="str">
        <f t="shared" si="3"/>
        <v>Riadok bude skrytý.</v>
      </c>
      <c r="CC32" s="33" t="s">
        <v>75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hidden="1">
      <c r="A33" s="11"/>
      <c r="B33" s="222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  <c r="W33" s="223"/>
      <c r="X33" s="223"/>
      <c r="Y33" s="223"/>
      <c r="Z33" s="223"/>
      <c r="AA33" s="223"/>
      <c r="AB33" s="223"/>
      <c r="AC33" s="223"/>
      <c r="AD33" s="223"/>
      <c r="AE33" s="223"/>
      <c r="AF33" s="223"/>
      <c r="AG33" s="223"/>
      <c r="AH33" s="223"/>
      <c r="AI33" s="223"/>
      <c r="AJ33" s="223"/>
      <c r="AK33" s="223"/>
      <c r="AL33" s="223"/>
      <c r="AM33" s="223"/>
      <c r="AN33" s="223"/>
      <c r="AO33" s="223"/>
      <c r="AP33" s="223"/>
      <c r="AQ33" s="223"/>
      <c r="AR33" s="223"/>
      <c r="AS33" s="223"/>
      <c r="AT33" s="223"/>
      <c r="AU33" s="223"/>
      <c r="AV33" s="223"/>
      <c r="AW33" s="223"/>
      <c r="AX33" s="223"/>
      <c r="AY33" s="223"/>
      <c r="AZ33" s="223"/>
      <c r="BA33" s="223"/>
      <c r="BB33" s="223"/>
      <c r="BC33" s="223"/>
      <c r="BD33" s="223"/>
      <c r="BE33" s="223"/>
      <c r="BF33" s="223"/>
      <c r="BG33" s="223"/>
      <c r="BH33" s="223"/>
      <c r="BI33" s="223"/>
      <c r="BJ33" s="223"/>
      <c r="BK33" s="223"/>
      <c r="BL33" s="223"/>
      <c r="BM33" s="223"/>
      <c r="BN33" s="223"/>
      <c r="BO33" s="223"/>
      <c r="BP33" s="223"/>
      <c r="BQ33" s="223"/>
      <c r="BR33" s="223"/>
      <c r="BS33" s="223"/>
      <c r="BT33" s="223"/>
      <c r="BU33" s="223"/>
      <c r="BV33" s="223"/>
      <c r="BW33" s="223"/>
      <c r="BX33" s="223"/>
      <c r="BY33" s="223"/>
      <c r="BZ33" s="224"/>
      <c r="CA33" s="25"/>
      <c r="CB33" s="39" t="str">
        <f t="shared" si="3"/>
        <v>Riadok bude skrytý.</v>
      </c>
      <c r="CC33" s="33" t="s">
        <v>75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hidden="1">
      <c r="A34" s="11"/>
      <c r="B34" s="251"/>
      <c r="C34" s="252"/>
      <c r="D34" s="252"/>
      <c r="E34" s="252"/>
      <c r="F34" s="252"/>
      <c r="G34" s="252"/>
      <c r="H34" s="252"/>
      <c r="I34" s="252"/>
      <c r="J34" s="252"/>
      <c r="K34" s="252"/>
      <c r="L34" s="252"/>
      <c r="M34" s="252"/>
      <c r="N34" s="252"/>
      <c r="O34" s="252"/>
      <c r="P34" s="252"/>
      <c r="Q34" s="252"/>
      <c r="R34" s="252"/>
      <c r="S34" s="252"/>
      <c r="T34" s="252"/>
      <c r="U34" s="252"/>
      <c r="V34" s="252"/>
      <c r="W34" s="252"/>
      <c r="X34" s="252"/>
      <c r="Y34" s="252"/>
      <c r="Z34" s="252"/>
      <c r="AA34" s="252"/>
      <c r="AB34" s="252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  <c r="AM34" s="252"/>
      <c r="AN34" s="252"/>
      <c r="AO34" s="252"/>
      <c r="AP34" s="252"/>
      <c r="AQ34" s="252"/>
      <c r="AR34" s="252"/>
      <c r="AS34" s="252"/>
      <c r="AT34" s="252"/>
      <c r="AU34" s="252"/>
      <c r="AV34" s="252"/>
      <c r="AW34" s="252"/>
      <c r="AX34" s="252"/>
      <c r="AY34" s="252"/>
      <c r="AZ34" s="252"/>
      <c r="BA34" s="252"/>
      <c r="BB34" s="252"/>
      <c r="BC34" s="252"/>
      <c r="BD34" s="252"/>
      <c r="BE34" s="252"/>
      <c r="BF34" s="252"/>
      <c r="BG34" s="252"/>
      <c r="BH34" s="252"/>
      <c r="BI34" s="252"/>
      <c r="BJ34" s="252"/>
      <c r="BK34" s="252"/>
      <c r="BL34" s="252"/>
      <c r="BM34" s="252"/>
      <c r="BN34" s="252"/>
      <c r="BO34" s="252"/>
      <c r="BP34" s="252"/>
      <c r="BQ34" s="252"/>
      <c r="BR34" s="252"/>
      <c r="BS34" s="252"/>
      <c r="BT34" s="252"/>
      <c r="BU34" s="252"/>
      <c r="BV34" s="252"/>
      <c r="BW34" s="252"/>
      <c r="BX34" s="252"/>
      <c r="BY34" s="252"/>
      <c r="BZ34" s="253"/>
      <c r="CA34" s="25"/>
      <c r="CB34" s="39" t="str">
        <f t="shared" si="3"/>
        <v>Riadok bude skrytý.</v>
      </c>
      <c r="CC34" s="33" t="s">
        <v>75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hidden="1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75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151</v>
      </c>
      <c r="CA36" s="26" t="s">
        <v>69</v>
      </c>
      <c r="CB36" s="39" t="str">
        <f t="shared" si="10"/>
        <v>Riadok bude vidieť.</v>
      </c>
      <c r="CC36" s="33" t="s">
        <v>75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75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116" t="s">
        <v>35</v>
      </c>
      <c r="C38" s="117"/>
      <c r="D38" s="117"/>
      <c r="E38" s="117"/>
      <c r="F38" s="117"/>
      <c r="G38" s="117"/>
      <c r="H38" s="117"/>
      <c r="I38" s="117"/>
      <c r="J38" s="117"/>
      <c r="K38" s="117"/>
      <c r="L38" s="117"/>
      <c r="M38" s="117"/>
      <c r="N38" s="117"/>
      <c r="O38" s="117"/>
      <c r="P38" s="117"/>
      <c r="Q38" s="117"/>
      <c r="R38" s="117"/>
      <c r="S38" s="117"/>
      <c r="T38" s="117"/>
      <c r="U38" s="117"/>
      <c r="V38" s="117"/>
      <c r="W38" s="117"/>
      <c r="X38" s="117"/>
      <c r="Y38" s="117"/>
      <c r="Z38" s="117"/>
      <c r="AA38" s="117"/>
      <c r="AB38" s="117"/>
      <c r="AC38" s="117"/>
      <c r="AD38" s="117"/>
      <c r="AE38" s="117"/>
      <c r="AF38" s="117"/>
      <c r="AG38" s="117"/>
      <c r="AH38" s="117"/>
      <c r="AI38" s="117"/>
      <c r="AJ38" s="410">
        <v>2017</v>
      </c>
      <c r="AK38" s="411"/>
      <c r="AL38" s="411"/>
      <c r="AM38" s="411"/>
      <c r="AN38" s="411"/>
      <c r="AO38" s="411"/>
      <c r="AP38" s="411"/>
      <c r="AQ38" s="411"/>
      <c r="AR38" s="411"/>
      <c r="AS38" s="411"/>
      <c r="AT38" s="411"/>
      <c r="AU38" s="411"/>
      <c r="AV38" s="411"/>
      <c r="AW38" s="411"/>
      <c r="AX38" s="411"/>
      <c r="AY38" s="411"/>
      <c r="AZ38" s="411"/>
      <c r="BA38" s="411"/>
      <c r="BB38" s="411"/>
      <c r="BC38" s="411"/>
      <c r="BD38" s="411"/>
      <c r="BE38" s="411"/>
      <c r="BF38" s="411"/>
      <c r="BG38" s="411"/>
      <c r="BH38" s="411"/>
      <c r="BI38" s="411"/>
      <c r="BJ38" s="411"/>
      <c r="BK38" s="411"/>
      <c r="BL38" s="411"/>
      <c r="BM38" s="411"/>
      <c r="BN38" s="411"/>
      <c r="BO38" s="411"/>
      <c r="BP38" s="411"/>
      <c r="BQ38" s="411"/>
      <c r="BR38" s="411"/>
      <c r="BS38" s="411"/>
      <c r="BT38" s="411"/>
      <c r="BU38" s="411"/>
      <c r="BV38" s="411"/>
      <c r="BW38" s="411"/>
      <c r="BX38" s="411"/>
      <c r="BY38" s="411"/>
      <c r="BZ38" s="412"/>
      <c r="CA38" s="25"/>
      <c r="CB38" s="39" t="str">
        <f t="shared" si="10"/>
        <v>Riadok bude vidieť.</v>
      </c>
      <c r="CC38" s="33" t="s">
        <v>75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8" t="s">
        <v>153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413">
        <v>1</v>
      </c>
      <c r="AK39" s="414"/>
      <c r="AL39" s="414"/>
      <c r="AM39" s="414"/>
      <c r="AN39" s="414"/>
      <c r="AO39" s="414"/>
      <c r="AP39" s="414"/>
      <c r="AQ39" s="414"/>
      <c r="AR39" s="414"/>
      <c r="AS39" s="414"/>
      <c r="AT39" s="414"/>
      <c r="AU39" s="414"/>
      <c r="AV39" s="414"/>
      <c r="AW39" s="414"/>
      <c r="AX39" s="414"/>
      <c r="AY39" s="414"/>
      <c r="AZ39" s="414"/>
      <c r="BA39" s="414"/>
      <c r="BB39" s="414"/>
      <c r="BC39" s="414"/>
      <c r="BD39" s="414"/>
      <c r="BE39" s="414"/>
      <c r="BF39" s="414"/>
      <c r="BG39" s="414"/>
      <c r="BH39" s="414"/>
      <c r="BI39" s="414"/>
      <c r="BJ39" s="414"/>
      <c r="BK39" s="414"/>
      <c r="BL39" s="414"/>
      <c r="BM39" s="414"/>
      <c r="BN39" s="414"/>
      <c r="BO39" s="414"/>
      <c r="BP39" s="414"/>
      <c r="BQ39" s="414"/>
      <c r="BR39" s="414"/>
      <c r="BS39" s="414"/>
      <c r="BT39" s="414"/>
      <c r="BU39" s="414"/>
      <c r="BV39" s="414"/>
      <c r="BW39" s="414"/>
      <c r="BX39" s="414"/>
      <c r="BY39" s="414"/>
      <c r="BZ39" s="415"/>
      <c r="CA39" s="25"/>
      <c r="CB39" s="39" t="str">
        <f t="shared" si="10"/>
        <v>Riadok bude vidieť.</v>
      </c>
      <c r="CC39" s="33" t="s">
        <v>75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75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hidden="1">
      <c r="A41" s="11"/>
      <c r="B41" s="2" t="s">
        <v>152</v>
      </c>
      <c r="CA41" s="25"/>
      <c r="CB41" s="39" t="str">
        <f t="shared" si="10"/>
        <v>Riadok bude skrytý.</v>
      </c>
      <c r="CC41" s="33" t="s">
        <v>75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 hidden="1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75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 hidden="1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75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hidden="1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75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hidden="1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75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hidden="1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75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hidden="1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75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hidden="1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75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hidden="1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75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hidden="1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75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hidden="1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75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hidden="1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75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hidden="1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75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hidden="1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75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hidden="1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75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hidden="1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75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hidden="1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75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hidden="1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75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hidden="1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75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hidden="1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75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hidden="1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75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2" thickBot="1">
      <c r="A63" s="11"/>
      <c r="B63" s="13" t="s">
        <v>42</v>
      </c>
      <c r="C63" s="14"/>
      <c r="D63" s="14"/>
      <c r="E63" s="15" t="s">
        <v>117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79</v>
      </c>
      <c r="C65" s="5" t="s">
        <v>164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18" t="s">
        <v>2</v>
      </c>
      <c r="P68" s="218"/>
      <c r="Q68" s="218"/>
      <c r="R68" s="218"/>
      <c r="S68" s="218"/>
      <c r="T68" s="218"/>
      <c r="U68" s="21" t="s">
        <v>165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75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hidden="1">
      <c r="A69" s="11"/>
      <c r="B69" s="2" t="str">
        <f>+IF(O68="nebola","Dôvod ukončenia trvania Spoločnosti:","")</f>
        <v/>
      </c>
      <c r="AD69" s="369"/>
      <c r="AE69" s="369"/>
      <c r="AF69" s="369"/>
      <c r="AG69" s="369"/>
      <c r="AH69" s="369"/>
      <c r="AI69" s="369"/>
      <c r="AJ69" s="369"/>
      <c r="AK69" s="369"/>
      <c r="AL69" s="369"/>
      <c r="AM69" s="369"/>
      <c r="AN69" s="369"/>
      <c r="AO69" s="369"/>
      <c r="AP69" s="369"/>
      <c r="AQ69" s="369"/>
      <c r="AR69" s="369"/>
      <c r="AS69" s="369"/>
      <c r="AT69" s="369"/>
      <c r="AU69" s="369"/>
      <c r="AV69" s="369"/>
      <c r="AW69" s="369"/>
      <c r="AX69" s="369"/>
      <c r="AY69" s="369"/>
      <c r="AZ69" s="369"/>
      <c r="BA69" s="369"/>
      <c r="BB69" s="369"/>
      <c r="BC69" s="369"/>
      <c r="BD69" s="369"/>
      <c r="BE69" s="369"/>
      <c r="BF69" s="369"/>
      <c r="BG69" s="369"/>
      <c r="BH69" s="369"/>
      <c r="BI69" s="369"/>
      <c r="BJ69" s="369"/>
      <c r="BK69" s="369"/>
      <c r="BL69" s="369"/>
      <c r="BM69" s="369"/>
      <c r="BN69" s="369"/>
      <c r="BO69" s="369"/>
      <c r="BP69" s="369"/>
      <c r="BQ69" s="369"/>
      <c r="BR69" s="369"/>
      <c r="BS69" s="369"/>
      <c r="BT69" s="369"/>
      <c r="BU69" s="369"/>
      <c r="BV69" s="369"/>
      <c r="BW69" s="369"/>
      <c r="BX69" s="369"/>
      <c r="BY69" s="369"/>
      <c r="BZ69" s="369"/>
      <c r="CA69" s="25"/>
      <c r="CB69" s="39" t="str">
        <f t="shared" ref="CB69:CB132" si="14">+IF(DA69=0,"Riadok bude skrytý.","Riadok bude vidieť.")</f>
        <v>Riadok bude skrytý.</v>
      </c>
      <c r="CC69" s="33" t="s">
        <v>75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75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166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54" t="s">
        <v>192</v>
      </c>
      <c r="AJ71" s="254"/>
      <c r="AK71" s="254"/>
      <c r="AL71" s="254"/>
      <c r="AM71" s="254"/>
      <c r="AN71" s="254"/>
      <c r="AP71" s="6" t="s">
        <v>73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75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>Výnimky v konzistentnosti účtovania sú uvedené v tabuľke:</v>
      </c>
      <c r="CA72" s="24"/>
      <c r="CB72" s="39" t="str">
        <f t="shared" si="14"/>
        <v>Riadok bude vidieť.</v>
      </c>
      <c r="CC72" s="33" t="s">
        <v>75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vidieť.</v>
      </c>
      <c r="CC73" s="33" t="s">
        <v>75</v>
      </c>
      <c r="CW73" s="20">
        <f>+IF(AI71="boli",0,1)</f>
        <v>1</v>
      </c>
      <c r="CZ73" s="20">
        <f t="shared" si="15"/>
        <v>1</v>
      </c>
      <c r="DA73" s="20">
        <f t="shared" si="6"/>
        <v>1</v>
      </c>
      <c r="DZ73" s="62"/>
    </row>
    <row r="74" spans="1:130" ht="21.75" customHeight="1">
      <c r="A74" s="11"/>
      <c r="B74" s="232" t="s">
        <v>118</v>
      </c>
      <c r="C74" s="233"/>
      <c r="D74" s="233"/>
      <c r="E74" s="233"/>
      <c r="F74" s="233"/>
      <c r="G74" s="233"/>
      <c r="H74" s="233"/>
      <c r="I74" s="233"/>
      <c r="J74" s="233"/>
      <c r="K74" s="233"/>
      <c r="L74" s="233"/>
      <c r="M74" s="233"/>
      <c r="N74" s="233"/>
      <c r="O74" s="233"/>
      <c r="P74" s="233"/>
      <c r="Q74" s="233"/>
      <c r="R74" s="233"/>
      <c r="S74" s="233"/>
      <c r="T74" s="233"/>
      <c r="U74" s="233"/>
      <c r="V74" s="233"/>
      <c r="W74" s="233"/>
      <c r="X74" s="233"/>
      <c r="Y74" s="233"/>
      <c r="Z74" s="233"/>
      <c r="AA74" s="234"/>
      <c r="AB74" s="232" t="s">
        <v>70</v>
      </c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4"/>
      <c r="BD74" s="229" t="s">
        <v>72</v>
      </c>
      <c r="BE74" s="230"/>
      <c r="BF74" s="230"/>
      <c r="BG74" s="230"/>
      <c r="BH74" s="230"/>
      <c r="BI74" s="230"/>
      <c r="BJ74" s="230"/>
      <c r="BK74" s="230"/>
      <c r="BL74" s="230"/>
      <c r="BM74" s="230"/>
      <c r="BN74" s="230"/>
      <c r="BO74" s="230"/>
      <c r="BP74" s="230"/>
      <c r="BQ74" s="230"/>
      <c r="BR74" s="230"/>
      <c r="BS74" s="230"/>
      <c r="BT74" s="230"/>
      <c r="BU74" s="230"/>
      <c r="BV74" s="230"/>
      <c r="BW74" s="230"/>
      <c r="BX74" s="230"/>
      <c r="BY74" s="230"/>
      <c r="BZ74" s="231"/>
      <c r="CA74" s="27"/>
      <c r="CB74" s="39" t="str">
        <f t="shared" si="14"/>
        <v>Riadok bude vidieť.</v>
      </c>
      <c r="CC74" s="33" t="s">
        <v>75</v>
      </c>
      <c r="CW74" s="22">
        <f t="shared" ref="CW74:CW84" si="16">+IF($AI$71="boli",0,1)</f>
        <v>1</v>
      </c>
      <c r="CZ74" s="20">
        <f t="shared" si="15"/>
        <v>1</v>
      </c>
      <c r="DA74" s="20">
        <f t="shared" si="6"/>
        <v>1</v>
      </c>
      <c r="DZ74" s="62"/>
    </row>
    <row r="75" spans="1:130">
      <c r="A75" s="11"/>
      <c r="B75" s="258"/>
      <c r="C75" s="259"/>
      <c r="D75" s="259"/>
      <c r="E75" s="259"/>
      <c r="F75" s="259"/>
      <c r="G75" s="259"/>
      <c r="H75" s="259"/>
      <c r="I75" s="259"/>
      <c r="J75" s="259"/>
      <c r="K75" s="259"/>
      <c r="L75" s="259"/>
      <c r="M75" s="259"/>
      <c r="N75" s="259"/>
      <c r="O75" s="259"/>
      <c r="P75" s="259"/>
      <c r="Q75" s="259"/>
      <c r="R75" s="259"/>
      <c r="S75" s="259"/>
      <c r="T75" s="259"/>
      <c r="U75" s="259"/>
      <c r="V75" s="259"/>
      <c r="W75" s="259"/>
      <c r="X75" s="259"/>
      <c r="Y75" s="259"/>
      <c r="Z75" s="259"/>
      <c r="AA75" s="260"/>
      <c r="AB75" s="219"/>
      <c r="AC75" s="220"/>
      <c r="AD75" s="220"/>
      <c r="AE75" s="220"/>
      <c r="AF75" s="220"/>
      <c r="AG75" s="220"/>
      <c r="AH75" s="220"/>
      <c r="AI75" s="220"/>
      <c r="AJ75" s="220"/>
      <c r="AK75" s="220"/>
      <c r="AL75" s="220"/>
      <c r="AM75" s="220"/>
      <c r="AN75" s="220"/>
      <c r="AO75" s="220"/>
      <c r="AP75" s="220"/>
      <c r="AQ75" s="220"/>
      <c r="AR75" s="220"/>
      <c r="AS75" s="220"/>
      <c r="AT75" s="220"/>
      <c r="AU75" s="220"/>
      <c r="AV75" s="220"/>
      <c r="AW75" s="220"/>
      <c r="AX75" s="220"/>
      <c r="AY75" s="220"/>
      <c r="AZ75" s="220"/>
      <c r="BA75" s="220"/>
      <c r="BB75" s="220"/>
      <c r="BC75" s="221"/>
      <c r="BD75" s="219"/>
      <c r="BE75" s="220"/>
      <c r="BF75" s="220"/>
      <c r="BG75" s="220"/>
      <c r="BH75" s="220"/>
      <c r="BI75" s="220"/>
      <c r="BJ75" s="220"/>
      <c r="BK75" s="220"/>
      <c r="BL75" s="220"/>
      <c r="BM75" s="220"/>
      <c r="BN75" s="220"/>
      <c r="BO75" s="220"/>
      <c r="BP75" s="220"/>
      <c r="BQ75" s="220"/>
      <c r="BR75" s="220"/>
      <c r="BS75" s="220"/>
      <c r="BT75" s="220"/>
      <c r="BU75" s="220"/>
      <c r="BV75" s="220"/>
      <c r="BW75" s="220"/>
      <c r="BX75" s="220"/>
      <c r="BY75" s="220"/>
      <c r="BZ75" s="221"/>
      <c r="CA75" s="27"/>
      <c r="CB75" s="39" t="str">
        <f t="shared" si="14"/>
        <v>Riadok bude vidieť.</v>
      </c>
      <c r="CC75" s="33" t="s">
        <v>75</v>
      </c>
      <c r="CW75" s="22">
        <f t="shared" si="16"/>
        <v>1</v>
      </c>
      <c r="CZ75" s="20">
        <f t="shared" si="15"/>
        <v>1</v>
      </c>
      <c r="DA75" s="20">
        <f t="shared" si="6"/>
        <v>1</v>
      </c>
      <c r="DZ75" s="62"/>
    </row>
    <row r="76" spans="1:130" hidden="1">
      <c r="A76" s="11"/>
      <c r="B76" s="222"/>
      <c r="C76" s="223"/>
      <c r="D76" s="223"/>
      <c r="E76" s="223"/>
      <c r="F76" s="223"/>
      <c r="G76" s="223"/>
      <c r="H76" s="223"/>
      <c r="I76" s="223"/>
      <c r="J76" s="223"/>
      <c r="K76" s="223"/>
      <c r="L76" s="223"/>
      <c r="M76" s="223"/>
      <c r="N76" s="223"/>
      <c r="O76" s="223"/>
      <c r="P76" s="223"/>
      <c r="Q76" s="223"/>
      <c r="R76" s="223"/>
      <c r="S76" s="223"/>
      <c r="T76" s="223"/>
      <c r="U76" s="223"/>
      <c r="V76" s="223"/>
      <c r="W76" s="223"/>
      <c r="X76" s="223"/>
      <c r="Y76" s="223"/>
      <c r="Z76" s="223"/>
      <c r="AA76" s="224"/>
      <c r="AB76" s="132"/>
      <c r="AC76" s="133"/>
      <c r="AD76" s="133"/>
      <c r="AE76" s="133"/>
      <c r="AF76" s="133"/>
      <c r="AG76" s="133"/>
      <c r="AH76" s="133"/>
      <c r="AI76" s="133"/>
      <c r="AJ76" s="133"/>
      <c r="AK76" s="133"/>
      <c r="AL76" s="133"/>
      <c r="AM76" s="133"/>
      <c r="AN76" s="133"/>
      <c r="AO76" s="133"/>
      <c r="AP76" s="133"/>
      <c r="AQ76" s="133"/>
      <c r="AR76" s="133"/>
      <c r="AS76" s="133"/>
      <c r="AT76" s="133"/>
      <c r="AU76" s="133"/>
      <c r="AV76" s="133"/>
      <c r="AW76" s="133"/>
      <c r="AX76" s="133"/>
      <c r="AY76" s="133"/>
      <c r="AZ76" s="133"/>
      <c r="BA76" s="133"/>
      <c r="BB76" s="133"/>
      <c r="BC76" s="134"/>
      <c r="BD76" s="132"/>
      <c r="BE76" s="133"/>
      <c r="BF76" s="133"/>
      <c r="BG76" s="133"/>
      <c r="BH76" s="133"/>
      <c r="BI76" s="133"/>
      <c r="BJ76" s="133"/>
      <c r="BK76" s="133"/>
      <c r="BL76" s="133"/>
      <c r="BM76" s="133"/>
      <c r="BN76" s="133"/>
      <c r="BO76" s="133"/>
      <c r="BP76" s="133"/>
      <c r="BQ76" s="133"/>
      <c r="BR76" s="133"/>
      <c r="BS76" s="133"/>
      <c r="BT76" s="133"/>
      <c r="BU76" s="133"/>
      <c r="BV76" s="133"/>
      <c r="BW76" s="133"/>
      <c r="BX76" s="133"/>
      <c r="BY76" s="133"/>
      <c r="BZ76" s="134"/>
      <c r="CA76" s="27"/>
      <c r="CB76" s="39" t="str">
        <f t="shared" si="14"/>
        <v>Riadok bude skrytý.</v>
      </c>
      <c r="CC76" s="33" t="s">
        <v>75</v>
      </c>
      <c r="CW76" s="22">
        <f t="shared" si="16"/>
        <v>1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hidden="1">
      <c r="A77" s="11"/>
      <c r="B77" s="222"/>
      <c r="C77" s="223"/>
      <c r="D77" s="223"/>
      <c r="E77" s="223"/>
      <c r="F77" s="223"/>
      <c r="G77" s="223"/>
      <c r="H77" s="223"/>
      <c r="I77" s="223"/>
      <c r="J77" s="223"/>
      <c r="K77" s="223"/>
      <c r="L77" s="223"/>
      <c r="M77" s="223"/>
      <c r="N77" s="223"/>
      <c r="O77" s="223"/>
      <c r="P77" s="223"/>
      <c r="Q77" s="223"/>
      <c r="R77" s="223"/>
      <c r="S77" s="223"/>
      <c r="T77" s="223"/>
      <c r="U77" s="223"/>
      <c r="V77" s="223"/>
      <c r="W77" s="223"/>
      <c r="X77" s="223"/>
      <c r="Y77" s="223"/>
      <c r="Z77" s="223"/>
      <c r="AA77" s="224"/>
      <c r="AB77" s="132"/>
      <c r="AC77" s="133"/>
      <c r="AD77" s="133"/>
      <c r="AE77" s="133"/>
      <c r="AF77" s="133"/>
      <c r="AG77" s="133"/>
      <c r="AH77" s="133"/>
      <c r="AI77" s="133"/>
      <c r="AJ77" s="133"/>
      <c r="AK77" s="133"/>
      <c r="AL77" s="133"/>
      <c r="AM77" s="133"/>
      <c r="AN77" s="133"/>
      <c r="AO77" s="133"/>
      <c r="AP77" s="133"/>
      <c r="AQ77" s="133"/>
      <c r="AR77" s="133"/>
      <c r="AS77" s="133"/>
      <c r="AT77" s="133"/>
      <c r="AU77" s="133"/>
      <c r="AV77" s="133"/>
      <c r="AW77" s="133"/>
      <c r="AX77" s="133"/>
      <c r="AY77" s="133"/>
      <c r="AZ77" s="133"/>
      <c r="BA77" s="133"/>
      <c r="BB77" s="133"/>
      <c r="BC77" s="134"/>
      <c r="BD77" s="132"/>
      <c r="BE77" s="133"/>
      <c r="BF77" s="133"/>
      <c r="BG77" s="133"/>
      <c r="BH77" s="133"/>
      <c r="BI77" s="133"/>
      <c r="BJ77" s="133"/>
      <c r="BK77" s="133"/>
      <c r="BL77" s="133"/>
      <c r="BM77" s="133"/>
      <c r="BN77" s="133"/>
      <c r="BO77" s="133"/>
      <c r="BP77" s="133"/>
      <c r="BQ77" s="133"/>
      <c r="BR77" s="133"/>
      <c r="BS77" s="133"/>
      <c r="BT77" s="133"/>
      <c r="BU77" s="133"/>
      <c r="BV77" s="133"/>
      <c r="BW77" s="133"/>
      <c r="BX77" s="133"/>
      <c r="BY77" s="133"/>
      <c r="BZ77" s="134"/>
      <c r="CA77" s="27"/>
      <c r="CB77" s="39" t="str">
        <f t="shared" si="14"/>
        <v>Riadok bude skrytý.</v>
      </c>
      <c r="CC77" s="33" t="s">
        <v>75</v>
      </c>
      <c r="CW77" s="22">
        <f t="shared" si="16"/>
        <v>1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hidden="1">
      <c r="A78" s="11"/>
      <c r="B78" s="222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  <c r="U78" s="223"/>
      <c r="V78" s="223"/>
      <c r="W78" s="223"/>
      <c r="X78" s="223"/>
      <c r="Y78" s="223"/>
      <c r="Z78" s="223"/>
      <c r="AA78" s="224"/>
      <c r="AB78" s="132"/>
      <c r="AC78" s="133"/>
      <c r="AD78" s="133"/>
      <c r="AE78" s="133"/>
      <c r="AF78" s="133"/>
      <c r="AG78" s="133"/>
      <c r="AH78" s="133"/>
      <c r="AI78" s="133"/>
      <c r="AJ78" s="133"/>
      <c r="AK78" s="133"/>
      <c r="AL78" s="133"/>
      <c r="AM78" s="133"/>
      <c r="AN78" s="133"/>
      <c r="AO78" s="133"/>
      <c r="AP78" s="133"/>
      <c r="AQ78" s="133"/>
      <c r="AR78" s="133"/>
      <c r="AS78" s="133"/>
      <c r="AT78" s="133"/>
      <c r="AU78" s="133"/>
      <c r="AV78" s="133"/>
      <c r="AW78" s="133"/>
      <c r="AX78" s="133"/>
      <c r="AY78" s="133"/>
      <c r="AZ78" s="133"/>
      <c r="BA78" s="133"/>
      <c r="BB78" s="133"/>
      <c r="BC78" s="134"/>
      <c r="BD78" s="132"/>
      <c r="BE78" s="133"/>
      <c r="BF78" s="133"/>
      <c r="BG78" s="133"/>
      <c r="BH78" s="133"/>
      <c r="BI78" s="133"/>
      <c r="BJ78" s="133"/>
      <c r="BK78" s="133"/>
      <c r="BL78" s="133"/>
      <c r="BM78" s="133"/>
      <c r="BN78" s="133"/>
      <c r="BO78" s="133"/>
      <c r="BP78" s="133"/>
      <c r="BQ78" s="133"/>
      <c r="BR78" s="133"/>
      <c r="BS78" s="133"/>
      <c r="BT78" s="133"/>
      <c r="BU78" s="133"/>
      <c r="BV78" s="133"/>
      <c r="BW78" s="133"/>
      <c r="BX78" s="133"/>
      <c r="BY78" s="133"/>
      <c r="BZ78" s="134"/>
      <c r="CA78" s="27"/>
      <c r="CB78" s="39" t="str">
        <f t="shared" si="14"/>
        <v>Riadok bude skrytý.</v>
      </c>
      <c r="CC78" s="33" t="s">
        <v>75</v>
      </c>
      <c r="CW78" s="22">
        <f t="shared" si="16"/>
        <v>1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hidden="1">
      <c r="A79" s="11"/>
      <c r="B79" s="222"/>
      <c r="C79" s="223"/>
      <c r="D79" s="223"/>
      <c r="E79" s="223"/>
      <c r="F79" s="223"/>
      <c r="G79" s="223"/>
      <c r="H79" s="223"/>
      <c r="I79" s="223"/>
      <c r="J79" s="223"/>
      <c r="K79" s="223"/>
      <c r="L79" s="223"/>
      <c r="M79" s="223"/>
      <c r="N79" s="223"/>
      <c r="O79" s="223"/>
      <c r="P79" s="223"/>
      <c r="Q79" s="223"/>
      <c r="R79" s="223"/>
      <c r="S79" s="223"/>
      <c r="T79" s="223"/>
      <c r="U79" s="223"/>
      <c r="V79" s="223"/>
      <c r="W79" s="223"/>
      <c r="X79" s="223"/>
      <c r="Y79" s="223"/>
      <c r="Z79" s="223"/>
      <c r="AA79" s="224"/>
      <c r="AB79" s="132"/>
      <c r="AC79" s="133"/>
      <c r="AD79" s="133"/>
      <c r="AE79" s="133"/>
      <c r="AF79" s="133"/>
      <c r="AG79" s="133"/>
      <c r="AH79" s="133"/>
      <c r="AI79" s="133"/>
      <c r="AJ79" s="133"/>
      <c r="AK79" s="133"/>
      <c r="AL79" s="133"/>
      <c r="AM79" s="133"/>
      <c r="AN79" s="133"/>
      <c r="AO79" s="133"/>
      <c r="AP79" s="133"/>
      <c r="AQ79" s="133"/>
      <c r="AR79" s="133"/>
      <c r="AS79" s="133"/>
      <c r="AT79" s="133"/>
      <c r="AU79" s="133"/>
      <c r="AV79" s="133"/>
      <c r="AW79" s="133"/>
      <c r="AX79" s="133"/>
      <c r="AY79" s="133"/>
      <c r="AZ79" s="133"/>
      <c r="BA79" s="133"/>
      <c r="BB79" s="133"/>
      <c r="BC79" s="134"/>
      <c r="BD79" s="132"/>
      <c r="BE79" s="133"/>
      <c r="BF79" s="133"/>
      <c r="BG79" s="133"/>
      <c r="BH79" s="133"/>
      <c r="BI79" s="133"/>
      <c r="BJ79" s="133"/>
      <c r="BK79" s="133"/>
      <c r="BL79" s="133"/>
      <c r="BM79" s="133"/>
      <c r="BN79" s="133"/>
      <c r="BO79" s="133"/>
      <c r="BP79" s="133"/>
      <c r="BQ79" s="133"/>
      <c r="BR79" s="133"/>
      <c r="BS79" s="133"/>
      <c r="BT79" s="133"/>
      <c r="BU79" s="133"/>
      <c r="BV79" s="133"/>
      <c r="BW79" s="133"/>
      <c r="BX79" s="133"/>
      <c r="BY79" s="133"/>
      <c r="BZ79" s="134"/>
      <c r="CA79" s="27"/>
      <c r="CB79" s="39" t="str">
        <f t="shared" si="14"/>
        <v>Riadok bude skrytý.</v>
      </c>
      <c r="CC79" s="33" t="s">
        <v>75</v>
      </c>
      <c r="CW79" s="22">
        <f t="shared" si="16"/>
        <v>1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hidden="1">
      <c r="A80" s="11"/>
      <c r="B80" s="222"/>
      <c r="C80" s="223"/>
      <c r="D80" s="223"/>
      <c r="E80" s="223"/>
      <c r="F80" s="223"/>
      <c r="G80" s="223"/>
      <c r="H80" s="223"/>
      <c r="I80" s="223"/>
      <c r="J80" s="223"/>
      <c r="K80" s="223"/>
      <c r="L80" s="223"/>
      <c r="M80" s="223"/>
      <c r="N80" s="223"/>
      <c r="O80" s="223"/>
      <c r="P80" s="223"/>
      <c r="Q80" s="223"/>
      <c r="R80" s="223"/>
      <c r="S80" s="223"/>
      <c r="T80" s="223"/>
      <c r="U80" s="223"/>
      <c r="V80" s="223"/>
      <c r="W80" s="223"/>
      <c r="X80" s="223"/>
      <c r="Y80" s="223"/>
      <c r="Z80" s="223"/>
      <c r="AA80" s="224"/>
      <c r="AB80" s="132"/>
      <c r="AC80" s="133"/>
      <c r="AD80" s="133"/>
      <c r="AE80" s="133"/>
      <c r="AF80" s="133"/>
      <c r="AG80" s="133"/>
      <c r="AH80" s="133"/>
      <c r="AI80" s="133"/>
      <c r="AJ80" s="133"/>
      <c r="AK80" s="133"/>
      <c r="AL80" s="133"/>
      <c r="AM80" s="133"/>
      <c r="AN80" s="133"/>
      <c r="AO80" s="133"/>
      <c r="AP80" s="133"/>
      <c r="AQ80" s="133"/>
      <c r="AR80" s="133"/>
      <c r="AS80" s="133"/>
      <c r="AT80" s="133"/>
      <c r="AU80" s="133"/>
      <c r="AV80" s="133"/>
      <c r="AW80" s="133"/>
      <c r="AX80" s="133"/>
      <c r="AY80" s="133"/>
      <c r="AZ80" s="133"/>
      <c r="BA80" s="133"/>
      <c r="BB80" s="133"/>
      <c r="BC80" s="134"/>
      <c r="BD80" s="132"/>
      <c r="BE80" s="133"/>
      <c r="BF80" s="133"/>
      <c r="BG80" s="133"/>
      <c r="BH80" s="133"/>
      <c r="BI80" s="133"/>
      <c r="BJ80" s="133"/>
      <c r="BK80" s="133"/>
      <c r="BL80" s="133"/>
      <c r="BM80" s="133"/>
      <c r="BN80" s="133"/>
      <c r="BO80" s="133"/>
      <c r="BP80" s="133"/>
      <c r="BQ80" s="133"/>
      <c r="BR80" s="133"/>
      <c r="BS80" s="133"/>
      <c r="BT80" s="133"/>
      <c r="BU80" s="133"/>
      <c r="BV80" s="133"/>
      <c r="BW80" s="133"/>
      <c r="BX80" s="133"/>
      <c r="BY80" s="133"/>
      <c r="BZ80" s="134"/>
      <c r="CA80" s="27"/>
      <c r="CB80" s="39" t="str">
        <f t="shared" si="14"/>
        <v>Riadok bude skrytý.</v>
      </c>
      <c r="CC80" s="33" t="s">
        <v>75</v>
      </c>
      <c r="CW80" s="22">
        <f t="shared" si="16"/>
        <v>1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hidden="1">
      <c r="A81" s="11"/>
      <c r="B81" s="222"/>
      <c r="C81" s="223"/>
      <c r="D81" s="223"/>
      <c r="E81" s="223"/>
      <c r="F81" s="223"/>
      <c r="G81" s="223"/>
      <c r="H81" s="223"/>
      <c r="I81" s="223"/>
      <c r="J81" s="223"/>
      <c r="K81" s="223"/>
      <c r="L81" s="223"/>
      <c r="M81" s="223"/>
      <c r="N81" s="223"/>
      <c r="O81" s="223"/>
      <c r="P81" s="223"/>
      <c r="Q81" s="223"/>
      <c r="R81" s="223"/>
      <c r="S81" s="223"/>
      <c r="T81" s="223"/>
      <c r="U81" s="223"/>
      <c r="V81" s="223"/>
      <c r="W81" s="223"/>
      <c r="X81" s="223"/>
      <c r="Y81" s="223"/>
      <c r="Z81" s="223"/>
      <c r="AA81" s="224"/>
      <c r="AB81" s="132"/>
      <c r="AC81" s="133"/>
      <c r="AD81" s="133"/>
      <c r="AE81" s="133"/>
      <c r="AF81" s="133"/>
      <c r="AG81" s="133"/>
      <c r="AH81" s="133"/>
      <c r="AI81" s="133"/>
      <c r="AJ81" s="133"/>
      <c r="AK81" s="133"/>
      <c r="AL81" s="133"/>
      <c r="AM81" s="133"/>
      <c r="AN81" s="133"/>
      <c r="AO81" s="133"/>
      <c r="AP81" s="133"/>
      <c r="AQ81" s="133"/>
      <c r="AR81" s="133"/>
      <c r="AS81" s="133"/>
      <c r="AT81" s="133"/>
      <c r="AU81" s="133"/>
      <c r="AV81" s="133"/>
      <c r="AW81" s="133"/>
      <c r="AX81" s="133"/>
      <c r="AY81" s="133"/>
      <c r="AZ81" s="133"/>
      <c r="BA81" s="133"/>
      <c r="BB81" s="133"/>
      <c r="BC81" s="134"/>
      <c r="BD81" s="132"/>
      <c r="BE81" s="133"/>
      <c r="BF81" s="133"/>
      <c r="BG81" s="133"/>
      <c r="BH81" s="133"/>
      <c r="BI81" s="133"/>
      <c r="BJ81" s="133"/>
      <c r="BK81" s="133"/>
      <c r="BL81" s="133"/>
      <c r="BM81" s="133"/>
      <c r="BN81" s="133"/>
      <c r="BO81" s="133"/>
      <c r="BP81" s="133"/>
      <c r="BQ81" s="133"/>
      <c r="BR81" s="133"/>
      <c r="BS81" s="133"/>
      <c r="BT81" s="133"/>
      <c r="BU81" s="133"/>
      <c r="BV81" s="133"/>
      <c r="BW81" s="133"/>
      <c r="BX81" s="133"/>
      <c r="BY81" s="133"/>
      <c r="BZ81" s="134"/>
      <c r="CA81" s="27"/>
      <c r="CB81" s="39" t="str">
        <f t="shared" si="14"/>
        <v>Riadok bude skrytý.</v>
      </c>
      <c r="CC81" s="33" t="s">
        <v>75</v>
      </c>
      <c r="CW81" s="22">
        <f t="shared" si="16"/>
        <v>1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hidden="1">
      <c r="A82" s="11"/>
      <c r="B82" s="248"/>
      <c r="C82" s="249"/>
      <c r="D82" s="249"/>
      <c r="E82" s="249"/>
      <c r="F82" s="249"/>
      <c r="G82" s="249"/>
      <c r="H82" s="249"/>
      <c r="I82" s="249"/>
      <c r="J82" s="249"/>
      <c r="K82" s="249"/>
      <c r="L82" s="249"/>
      <c r="M82" s="249"/>
      <c r="N82" s="249"/>
      <c r="O82" s="249"/>
      <c r="P82" s="249"/>
      <c r="Q82" s="249"/>
      <c r="R82" s="249"/>
      <c r="S82" s="249"/>
      <c r="T82" s="249"/>
      <c r="U82" s="249"/>
      <c r="V82" s="249"/>
      <c r="W82" s="249"/>
      <c r="X82" s="249"/>
      <c r="Y82" s="249"/>
      <c r="Z82" s="249"/>
      <c r="AA82" s="250"/>
      <c r="AB82" s="132"/>
      <c r="AC82" s="133"/>
      <c r="AD82" s="133"/>
      <c r="AE82" s="133"/>
      <c r="AF82" s="133"/>
      <c r="AG82" s="133"/>
      <c r="AH82" s="133"/>
      <c r="AI82" s="133"/>
      <c r="AJ82" s="133"/>
      <c r="AK82" s="133"/>
      <c r="AL82" s="133"/>
      <c r="AM82" s="133"/>
      <c r="AN82" s="133"/>
      <c r="AO82" s="133"/>
      <c r="AP82" s="133"/>
      <c r="AQ82" s="133"/>
      <c r="AR82" s="133"/>
      <c r="AS82" s="133"/>
      <c r="AT82" s="133"/>
      <c r="AU82" s="133"/>
      <c r="AV82" s="133"/>
      <c r="AW82" s="133"/>
      <c r="AX82" s="133"/>
      <c r="AY82" s="133"/>
      <c r="AZ82" s="133"/>
      <c r="BA82" s="133"/>
      <c r="BB82" s="133"/>
      <c r="BC82" s="134"/>
      <c r="BD82" s="132"/>
      <c r="BE82" s="133"/>
      <c r="BF82" s="133"/>
      <c r="BG82" s="133"/>
      <c r="BH82" s="133"/>
      <c r="BI82" s="133"/>
      <c r="BJ82" s="133"/>
      <c r="BK82" s="133"/>
      <c r="BL82" s="133"/>
      <c r="BM82" s="133"/>
      <c r="BN82" s="133"/>
      <c r="BO82" s="133"/>
      <c r="BP82" s="133"/>
      <c r="BQ82" s="133"/>
      <c r="BR82" s="133"/>
      <c r="BS82" s="133"/>
      <c r="BT82" s="133"/>
      <c r="BU82" s="133"/>
      <c r="BV82" s="133"/>
      <c r="BW82" s="133"/>
      <c r="BX82" s="133"/>
      <c r="BY82" s="133"/>
      <c r="BZ82" s="134"/>
      <c r="CA82" s="27"/>
      <c r="CB82" s="39" t="str">
        <f t="shared" si="14"/>
        <v>Riadok bude skrytý.</v>
      </c>
      <c r="CC82" s="33" t="s">
        <v>75</v>
      </c>
      <c r="CW82" s="22">
        <f t="shared" si="16"/>
        <v>1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hidden="1">
      <c r="A83" s="11"/>
      <c r="B83" s="222"/>
      <c r="C83" s="223"/>
      <c r="D83" s="223"/>
      <c r="E83" s="223"/>
      <c r="F83" s="223"/>
      <c r="G83" s="223"/>
      <c r="H83" s="223"/>
      <c r="I83" s="223"/>
      <c r="J83" s="223"/>
      <c r="K83" s="223"/>
      <c r="L83" s="223"/>
      <c r="M83" s="223"/>
      <c r="N83" s="223"/>
      <c r="O83" s="223"/>
      <c r="P83" s="223"/>
      <c r="Q83" s="223"/>
      <c r="R83" s="223"/>
      <c r="S83" s="223"/>
      <c r="T83" s="223"/>
      <c r="U83" s="223"/>
      <c r="V83" s="223"/>
      <c r="W83" s="223"/>
      <c r="X83" s="223"/>
      <c r="Y83" s="223"/>
      <c r="Z83" s="223"/>
      <c r="AA83" s="224"/>
      <c r="AB83" s="132"/>
      <c r="AC83" s="133"/>
      <c r="AD83" s="133"/>
      <c r="AE83" s="133"/>
      <c r="AF83" s="133"/>
      <c r="AG83" s="133"/>
      <c r="AH83" s="133"/>
      <c r="AI83" s="133"/>
      <c r="AJ83" s="133"/>
      <c r="AK83" s="133"/>
      <c r="AL83" s="133"/>
      <c r="AM83" s="133"/>
      <c r="AN83" s="133"/>
      <c r="AO83" s="133"/>
      <c r="AP83" s="133"/>
      <c r="AQ83" s="133"/>
      <c r="AR83" s="133"/>
      <c r="AS83" s="133"/>
      <c r="AT83" s="133"/>
      <c r="AU83" s="133"/>
      <c r="AV83" s="133"/>
      <c r="AW83" s="133"/>
      <c r="AX83" s="133"/>
      <c r="AY83" s="133"/>
      <c r="AZ83" s="133"/>
      <c r="BA83" s="133"/>
      <c r="BB83" s="133"/>
      <c r="BC83" s="134"/>
      <c r="BD83" s="132"/>
      <c r="BE83" s="133"/>
      <c r="BF83" s="133"/>
      <c r="BG83" s="133"/>
      <c r="BH83" s="133"/>
      <c r="BI83" s="133"/>
      <c r="BJ83" s="133"/>
      <c r="BK83" s="133"/>
      <c r="BL83" s="133"/>
      <c r="BM83" s="133"/>
      <c r="BN83" s="133"/>
      <c r="BO83" s="133"/>
      <c r="BP83" s="133"/>
      <c r="BQ83" s="133"/>
      <c r="BR83" s="133"/>
      <c r="BS83" s="133"/>
      <c r="BT83" s="133"/>
      <c r="BU83" s="133"/>
      <c r="BV83" s="133"/>
      <c r="BW83" s="133"/>
      <c r="BX83" s="133"/>
      <c r="BY83" s="133"/>
      <c r="BZ83" s="134"/>
      <c r="CA83" s="27"/>
      <c r="CB83" s="39" t="str">
        <f t="shared" si="14"/>
        <v>Riadok bude skrytý.</v>
      </c>
      <c r="CC83" s="33" t="s">
        <v>75</v>
      </c>
      <c r="CW83" s="22">
        <f t="shared" si="16"/>
        <v>1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107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9"/>
      <c r="AB84" s="255"/>
      <c r="AC84" s="256"/>
      <c r="AD84" s="256"/>
      <c r="AE84" s="256"/>
      <c r="AF84" s="256"/>
      <c r="AG84" s="256"/>
      <c r="AH84" s="256"/>
      <c r="AI84" s="256"/>
      <c r="AJ84" s="256"/>
      <c r="AK84" s="256"/>
      <c r="AL84" s="256"/>
      <c r="AM84" s="256"/>
      <c r="AN84" s="256"/>
      <c r="AO84" s="256"/>
      <c r="AP84" s="256"/>
      <c r="AQ84" s="256"/>
      <c r="AR84" s="256"/>
      <c r="AS84" s="256"/>
      <c r="AT84" s="256"/>
      <c r="AU84" s="256"/>
      <c r="AV84" s="256"/>
      <c r="AW84" s="256"/>
      <c r="AX84" s="256"/>
      <c r="AY84" s="256"/>
      <c r="AZ84" s="256"/>
      <c r="BA84" s="256"/>
      <c r="BB84" s="256"/>
      <c r="BC84" s="257"/>
      <c r="BD84" s="255"/>
      <c r="BE84" s="256"/>
      <c r="BF84" s="256"/>
      <c r="BG84" s="256"/>
      <c r="BH84" s="256"/>
      <c r="BI84" s="256"/>
      <c r="BJ84" s="256"/>
      <c r="BK84" s="256"/>
      <c r="BL84" s="256"/>
      <c r="BM84" s="256"/>
      <c r="BN84" s="256"/>
      <c r="BO84" s="256"/>
      <c r="BP84" s="256"/>
      <c r="BQ84" s="256"/>
      <c r="BR84" s="256"/>
      <c r="BS84" s="256"/>
      <c r="BT84" s="256"/>
      <c r="BU84" s="256"/>
      <c r="BV84" s="256"/>
      <c r="BW84" s="256"/>
      <c r="BX84" s="256"/>
      <c r="BY84" s="256"/>
      <c r="BZ84" s="257"/>
      <c r="CA84" s="27"/>
      <c r="CB84" s="39" t="str">
        <f t="shared" si="14"/>
        <v>Riadok bude vidieť.</v>
      </c>
      <c r="CC84" s="33" t="s">
        <v>75</v>
      </c>
      <c r="CW84" s="22">
        <f t="shared" si="16"/>
        <v>1</v>
      </c>
      <c r="CX84" s="20">
        <f>+IF(B84="",1,1)</f>
        <v>1</v>
      </c>
      <c r="CZ84" s="20">
        <f t="shared" si="15"/>
        <v>1</v>
      </c>
      <c r="DA84" s="37">
        <f t="shared" si="18"/>
        <v>1</v>
      </c>
      <c r="DZ84" s="62"/>
    </row>
    <row r="85" spans="1:130">
      <c r="A85" s="11"/>
      <c r="B85" s="339"/>
      <c r="C85" s="339"/>
      <c r="D85" s="339"/>
      <c r="E85" s="339"/>
      <c r="F85" s="339"/>
      <c r="G85" s="339"/>
      <c r="H85" s="339"/>
      <c r="I85" s="339"/>
      <c r="J85" s="339"/>
      <c r="K85" s="339"/>
      <c r="L85" s="339"/>
      <c r="M85" s="339"/>
      <c r="N85" s="339"/>
      <c r="O85" s="339"/>
      <c r="P85" s="339"/>
      <c r="Q85" s="339"/>
      <c r="R85" s="339"/>
      <c r="S85" s="339"/>
      <c r="T85" s="339"/>
      <c r="U85" s="339"/>
      <c r="V85" s="339"/>
      <c r="W85" s="339"/>
      <c r="X85" s="339"/>
      <c r="Y85" s="339"/>
      <c r="Z85" s="339"/>
      <c r="AA85" s="339"/>
      <c r="AB85" s="339"/>
      <c r="AC85" s="339"/>
      <c r="AD85" s="339"/>
      <c r="AE85" s="339"/>
      <c r="AF85" s="339"/>
      <c r="AG85" s="339"/>
      <c r="AH85" s="339"/>
      <c r="AI85" s="339"/>
      <c r="AJ85" s="339"/>
      <c r="AK85" s="339"/>
      <c r="AL85" s="339"/>
      <c r="AM85" s="339"/>
      <c r="AN85" s="339"/>
      <c r="AO85" s="339"/>
      <c r="AP85" s="339"/>
      <c r="AQ85" s="339"/>
      <c r="AR85" s="339"/>
      <c r="AS85" s="339"/>
      <c r="AT85" s="339"/>
      <c r="AU85" s="339"/>
      <c r="AV85" s="339"/>
      <c r="AW85" s="339"/>
      <c r="AX85" s="339"/>
      <c r="AY85" s="339"/>
      <c r="AZ85" s="339"/>
      <c r="BA85" s="339"/>
      <c r="BB85" s="339"/>
      <c r="BC85" s="339"/>
      <c r="BD85" s="339"/>
      <c r="BE85" s="339"/>
      <c r="BF85" s="339"/>
      <c r="BG85" s="339"/>
      <c r="BH85" s="339"/>
      <c r="BI85" s="339"/>
      <c r="BJ85" s="339"/>
      <c r="BK85" s="339"/>
      <c r="BL85" s="339"/>
      <c r="BM85" s="339"/>
      <c r="BN85" s="339"/>
      <c r="BO85" s="339"/>
      <c r="BP85" s="339"/>
      <c r="BQ85" s="339"/>
      <c r="BR85" s="339"/>
      <c r="BS85" s="339"/>
      <c r="BT85" s="339"/>
      <c r="BU85" s="339"/>
      <c r="BV85" s="339"/>
      <c r="BW85" s="339"/>
      <c r="BX85" s="339"/>
      <c r="BY85" s="339"/>
      <c r="BZ85" s="339"/>
      <c r="CA85" s="27"/>
      <c r="CB85" s="39" t="str">
        <f t="shared" si="14"/>
        <v>Riadok bude vidieť.</v>
      </c>
      <c r="CC85" s="33" t="s">
        <v>75</v>
      </c>
      <c r="CW85" s="20">
        <f>+IF(AI71="boli",0,1)</f>
        <v>1</v>
      </c>
      <c r="CZ85" s="20">
        <f t="shared" si="15"/>
        <v>1</v>
      </c>
      <c r="DA85" s="20">
        <f t="shared" si="6"/>
        <v>1</v>
      </c>
      <c r="DZ85" s="62"/>
    </row>
    <row r="86" spans="1:130">
      <c r="A86" s="11"/>
      <c r="B86" s="49" t="s">
        <v>79</v>
      </c>
      <c r="C86" s="343" t="s">
        <v>167</v>
      </c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43"/>
      <c r="Q86" s="343"/>
      <c r="R86" s="343"/>
      <c r="S86" s="343"/>
      <c r="T86" s="343"/>
      <c r="U86" s="343"/>
      <c r="V86" s="343"/>
      <c r="W86" s="343"/>
      <c r="X86" s="343"/>
      <c r="Y86" s="343"/>
      <c r="Z86" s="343"/>
      <c r="AA86" s="343"/>
      <c r="AB86" s="343"/>
      <c r="AC86" s="343"/>
      <c r="AD86" s="343"/>
      <c r="AE86" s="343"/>
      <c r="AF86" s="343"/>
      <c r="AG86" s="343"/>
      <c r="AH86" s="343"/>
      <c r="AI86" s="343"/>
      <c r="AJ86" s="343"/>
      <c r="AK86" s="343"/>
      <c r="AL86" s="343"/>
      <c r="AM86" s="343"/>
      <c r="AN86" s="343"/>
      <c r="AO86" s="343"/>
      <c r="AP86" s="343"/>
      <c r="AQ86" s="343"/>
      <c r="AR86" s="343"/>
      <c r="AS86" s="343"/>
      <c r="AT86" s="343"/>
      <c r="AU86" s="343"/>
      <c r="AV86" s="343"/>
      <c r="AW86" s="343"/>
      <c r="AX86" s="343"/>
      <c r="AY86" s="343"/>
      <c r="AZ86" s="343"/>
      <c r="BA86" s="343"/>
      <c r="BB86" s="343"/>
      <c r="BC86" s="343"/>
      <c r="BD86" s="343"/>
      <c r="BE86" s="343"/>
      <c r="BF86" s="343"/>
      <c r="BG86" s="343"/>
      <c r="BH86" s="343"/>
      <c r="BI86" s="343"/>
      <c r="BJ86" s="343"/>
      <c r="BK86" s="343"/>
      <c r="BL86" s="343"/>
      <c r="BM86" s="343"/>
      <c r="BN86" s="343"/>
      <c r="BO86" s="343"/>
      <c r="BP86" s="343"/>
      <c r="BQ86" s="343"/>
      <c r="BR86" s="343"/>
      <c r="BS86" s="343"/>
      <c r="BT86" s="343"/>
      <c r="BU86" s="343"/>
      <c r="BV86" s="343"/>
      <c r="BW86" s="343"/>
      <c r="BX86" s="343"/>
      <c r="BY86" s="343"/>
      <c r="BZ86" s="343"/>
      <c r="CA86" s="26" t="s">
        <v>69</v>
      </c>
      <c r="CB86" s="39" t="str">
        <f t="shared" si="14"/>
        <v>Riadok bude vidieť.</v>
      </c>
      <c r="CC86" s="33" t="s">
        <v>75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75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75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75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75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75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75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75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102" t="s">
        <v>56</v>
      </c>
      <c r="C94" s="102"/>
      <c r="D94" s="102"/>
      <c r="E94" s="102"/>
      <c r="F94" s="102"/>
      <c r="G94" s="102"/>
      <c r="H94" s="102"/>
      <c r="I94" s="102"/>
      <c r="J94" s="102"/>
      <c r="K94" s="102"/>
      <c r="L94" s="102"/>
      <c r="M94" s="102"/>
      <c r="N94" s="102"/>
      <c r="O94" s="102"/>
      <c r="P94" s="102"/>
      <c r="Q94" s="102"/>
      <c r="R94" s="102"/>
      <c r="S94" s="102"/>
      <c r="T94" s="102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  <c r="BO94" s="102"/>
      <c r="BP94" s="102"/>
      <c r="BQ94" s="102"/>
      <c r="BR94" s="102"/>
      <c r="BS94" s="102"/>
      <c r="BT94" s="102"/>
      <c r="BU94" s="102"/>
      <c r="BV94" s="102"/>
      <c r="BW94" s="102"/>
      <c r="BX94" s="102"/>
      <c r="BY94" s="102"/>
      <c r="BZ94" s="102"/>
      <c r="CA94" s="27"/>
      <c r="CB94" s="39" t="str">
        <f t="shared" si="14"/>
        <v>Riadok bude vidieť.</v>
      </c>
      <c r="CC94" s="33" t="s">
        <v>75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103" t="s">
        <v>85</v>
      </c>
      <c r="C95" s="103"/>
      <c r="D95" s="103"/>
      <c r="E95" s="103"/>
      <c r="F95" s="103"/>
      <c r="G95" s="103"/>
      <c r="H95" s="103"/>
      <c r="I95" s="103"/>
      <c r="J95" s="103"/>
      <c r="K95" s="103"/>
      <c r="L95" s="103"/>
      <c r="M95" s="103"/>
      <c r="N95" s="103"/>
      <c r="O95" s="103"/>
      <c r="P95" s="103"/>
      <c r="Q95" s="103"/>
      <c r="R95" s="103"/>
      <c r="S95" s="103"/>
      <c r="T95" s="103"/>
      <c r="U95" s="103"/>
      <c r="V95" s="103"/>
      <c r="W95" s="103"/>
      <c r="X95" s="103"/>
      <c r="Y95" s="103"/>
      <c r="Z95" s="103"/>
      <c r="AA95" s="103"/>
      <c r="AB95" s="103"/>
      <c r="AC95" s="103"/>
      <c r="AD95" s="103"/>
      <c r="AE95" s="103"/>
      <c r="AF95" s="103"/>
      <c r="AG95" s="103"/>
      <c r="AH95" s="103"/>
      <c r="AI95" s="103"/>
      <c r="AJ95" s="103"/>
      <c r="AK95" s="103"/>
      <c r="AL95" s="103"/>
      <c r="AM95" s="103"/>
      <c r="AN95" s="103"/>
      <c r="AO95" s="103"/>
      <c r="AP95" s="103"/>
      <c r="AQ95" s="103"/>
      <c r="AR95" s="103"/>
      <c r="AS95" s="103"/>
      <c r="AT95" s="103"/>
      <c r="AU95" s="103"/>
      <c r="AV95" s="103"/>
      <c r="AW95" s="103"/>
      <c r="AX95" s="103"/>
      <c r="AY95" s="103"/>
      <c r="AZ95" s="103"/>
      <c r="BA95" s="103"/>
      <c r="BB95" s="103"/>
      <c r="BC95" s="103"/>
      <c r="BD95" s="103"/>
      <c r="BE95" s="103"/>
      <c r="BF95" s="103"/>
      <c r="BG95" s="103"/>
      <c r="BH95" s="103"/>
      <c r="BI95" s="103"/>
      <c r="BJ95" s="103"/>
      <c r="BK95" s="103"/>
      <c r="BL95" s="103"/>
      <c r="BM95" s="103"/>
      <c r="BN95" s="103"/>
      <c r="BO95" s="103"/>
      <c r="BP95" s="103"/>
      <c r="BQ95" s="103"/>
      <c r="BR95" s="103"/>
      <c r="BS95" s="103"/>
      <c r="BT95" s="103"/>
      <c r="BU95" s="103"/>
      <c r="BV95" s="103"/>
      <c r="BW95" s="103"/>
      <c r="BX95" s="103"/>
      <c r="BY95" s="103"/>
      <c r="BZ95" s="103"/>
      <c r="CA95" s="27"/>
      <c r="CB95" s="39" t="str">
        <f t="shared" si="14"/>
        <v>Riadok bude vidieť.</v>
      </c>
      <c r="CC95" s="33" t="s">
        <v>75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hidden="1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75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hidden="1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75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hidden="1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75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hidden="1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75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hidden="1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75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hidden="1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75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hidden="1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75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hidden="1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75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hidden="1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75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hidden="1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75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hidden="1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75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hidden="1">
      <c r="A107" s="11"/>
      <c r="B107" s="339"/>
      <c r="C107" s="339"/>
      <c r="D107" s="339"/>
      <c r="E107" s="339"/>
      <c r="F107" s="339"/>
      <c r="G107" s="339"/>
      <c r="H107" s="339"/>
      <c r="I107" s="339"/>
      <c r="J107" s="339"/>
      <c r="K107" s="339"/>
      <c r="L107" s="339"/>
      <c r="M107" s="339"/>
      <c r="N107" s="339"/>
      <c r="O107" s="339"/>
      <c r="P107" s="339"/>
      <c r="Q107" s="339"/>
      <c r="R107" s="339"/>
      <c r="S107" s="339"/>
      <c r="T107" s="339"/>
      <c r="U107" s="339"/>
      <c r="V107" s="339"/>
      <c r="W107" s="339"/>
      <c r="X107" s="339"/>
      <c r="Y107" s="339"/>
      <c r="Z107" s="339"/>
      <c r="AA107" s="339"/>
      <c r="AB107" s="339"/>
      <c r="AC107" s="339"/>
      <c r="AD107" s="339"/>
      <c r="AE107" s="339"/>
      <c r="AF107" s="339"/>
      <c r="AG107" s="339"/>
      <c r="AH107" s="339"/>
      <c r="AI107" s="339"/>
      <c r="AJ107" s="339"/>
      <c r="AK107" s="339"/>
      <c r="AL107" s="339"/>
      <c r="AM107" s="339"/>
      <c r="AN107" s="339"/>
      <c r="AO107" s="339"/>
      <c r="AP107" s="339"/>
      <c r="AQ107" s="339"/>
      <c r="AR107" s="339"/>
      <c r="AS107" s="339"/>
      <c r="AT107" s="339"/>
      <c r="AU107" s="339"/>
      <c r="AV107" s="339"/>
      <c r="AW107" s="339"/>
      <c r="AX107" s="339"/>
      <c r="AY107" s="339"/>
      <c r="AZ107" s="339"/>
      <c r="BA107" s="339"/>
      <c r="BB107" s="339"/>
      <c r="BC107" s="339"/>
      <c r="BD107" s="339"/>
      <c r="BE107" s="339"/>
      <c r="BF107" s="339"/>
      <c r="BG107" s="339"/>
      <c r="BH107" s="339"/>
      <c r="BI107" s="339"/>
      <c r="BJ107" s="339"/>
      <c r="BK107" s="339"/>
      <c r="BL107" s="339"/>
      <c r="BM107" s="339"/>
      <c r="BN107" s="339"/>
      <c r="BO107" s="339"/>
      <c r="BP107" s="339"/>
      <c r="BQ107" s="339"/>
      <c r="BR107" s="339"/>
      <c r="BS107" s="339"/>
      <c r="BT107" s="339"/>
      <c r="BU107" s="339"/>
      <c r="BV107" s="339"/>
      <c r="BW107" s="339"/>
      <c r="BX107" s="339"/>
      <c r="BY107" s="339"/>
      <c r="BZ107" s="339"/>
      <c r="CA107" s="31"/>
      <c r="CB107" s="39" t="str">
        <f t="shared" si="14"/>
        <v>Riadok bude skrytý.</v>
      </c>
      <c r="CC107" s="33" t="s">
        <v>75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hidden="1">
      <c r="A108" s="11"/>
      <c r="B108" s="2" t="s">
        <v>168</v>
      </c>
      <c r="CA108" s="26" t="s">
        <v>69</v>
      </c>
      <c r="CB108" s="39" t="str">
        <f t="shared" si="14"/>
        <v>Riadok bude skrytý.</v>
      </c>
      <c r="CC108" s="33" t="s">
        <v>75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hidden="1">
      <c r="A109" s="11"/>
      <c r="B109" s="339"/>
      <c r="C109" s="339"/>
      <c r="D109" s="339"/>
      <c r="E109" s="339"/>
      <c r="F109" s="339"/>
      <c r="G109" s="339"/>
      <c r="H109" s="339"/>
      <c r="I109" s="339"/>
      <c r="J109" s="339"/>
      <c r="K109" s="339"/>
      <c r="L109" s="339"/>
      <c r="M109" s="339"/>
      <c r="N109" s="339"/>
      <c r="O109" s="339"/>
      <c r="P109" s="339"/>
      <c r="Q109" s="339"/>
      <c r="R109" s="339"/>
      <c r="S109" s="339"/>
      <c r="T109" s="339"/>
      <c r="U109" s="339"/>
      <c r="V109" s="339"/>
      <c r="W109" s="339"/>
      <c r="X109" s="339"/>
      <c r="Y109" s="339"/>
      <c r="Z109" s="339"/>
      <c r="AA109" s="339"/>
      <c r="AB109" s="339"/>
      <c r="AC109" s="339"/>
      <c r="AD109" s="339"/>
      <c r="AE109" s="339"/>
      <c r="AF109" s="339"/>
      <c r="AG109" s="339"/>
      <c r="AH109" s="339"/>
      <c r="AI109" s="339"/>
      <c r="AJ109" s="339"/>
      <c r="AK109" s="339"/>
      <c r="AL109" s="339"/>
      <c r="AM109" s="339"/>
      <c r="AN109" s="339"/>
      <c r="AO109" s="339"/>
      <c r="AP109" s="339"/>
      <c r="AQ109" s="339"/>
      <c r="AR109" s="339"/>
      <c r="AS109" s="339"/>
      <c r="AT109" s="339"/>
      <c r="AU109" s="339"/>
      <c r="AV109" s="339"/>
      <c r="AW109" s="339"/>
      <c r="AX109" s="339"/>
      <c r="AY109" s="339"/>
      <c r="AZ109" s="339"/>
      <c r="BA109" s="339"/>
      <c r="BB109" s="339"/>
      <c r="BC109" s="339"/>
      <c r="BD109" s="339"/>
      <c r="BE109" s="339"/>
      <c r="BF109" s="339"/>
      <c r="BG109" s="339"/>
      <c r="BH109" s="339"/>
      <c r="BI109" s="339"/>
      <c r="BJ109" s="339"/>
      <c r="BK109" s="339"/>
      <c r="BL109" s="339"/>
      <c r="BM109" s="339"/>
      <c r="BN109" s="339"/>
      <c r="BO109" s="339"/>
      <c r="BP109" s="339"/>
      <c r="BQ109" s="339"/>
      <c r="BR109" s="339"/>
      <c r="BS109" s="339"/>
      <c r="BT109" s="339"/>
      <c r="BU109" s="339"/>
      <c r="BV109" s="339"/>
      <c r="BW109" s="339"/>
      <c r="BX109" s="339"/>
      <c r="BY109" s="339"/>
      <c r="BZ109" s="339"/>
      <c r="CA109" s="31"/>
      <c r="CB109" s="39" t="str">
        <f t="shared" si="14"/>
        <v>Riadok bude skrytý.</v>
      </c>
      <c r="CC109" s="33" t="s">
        <v>75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hidden="1" customHeight="1">
      <c r="A110" s="11"/>
      <c r="B110" s="344" t="s">
        <v>71</v>
      </c>
      <c r="C110" s="345"/>
      <c r="D110" s="345"/>
      <c r="E110" s="345"/>
      <c r="F110" s="345"/>
      <c r="G110" s="345"/>
      <c r="H110" s="345"/>
      <c r="I110" s="345"/>
      <c r="J110" s="345"/>
      <c r="K110" s="345"/>
      <c r="L110" s="345"/>
      <c r="M110" s="345"/>
      <c r="N110" s="345"/>
      <c r="O110" s="345"/>
      <c r="P110" s="345"/>
      <c r="Q110" s="345"/>
      <c r="R110" s="345"/>
      <c r="S110" s="345"/>
      <c r="T110" s="345"/>
      <c r="U110" s="345"/>
      <c r="V110" s="345"/>
      <c r="W110" s="345"/>
      <c r="X110" s="345"/>
      <c r="Y110" s="345"/>
      <c r="Z110" s="345"/>
      <c r="AA110" s="345"/>
      <c r="AB110" s="345"/>
      <c r="AC110" s="345"/>
      <c r="AD110" s="345"/>
      <c r="AE110" s="345"/>
      <c r="AF110" s="345"/>
      <c r="AG110" s="345"/>
      <c r="AH110" s="345"/>
      <c r="AI110" s="345"/>
      <c r="AJ110" s="345"/>
      <c r="AK110" s="345"/>
      <c r="AL110" s="345"/>
      <c r="AM110" s="345"/>
      <c r="AN110" s="345"/>
      <c r="AO110" s="345"/>
      <c r="AP110" s="345"/>
      <c r="AQ110" s="345"/>
      <c r="AR110" s="345"/>
      <c r="AS110" s="345"/>
      <c r="AT110" s="346"/>
      <c r="AU110" s="333" t="s">
        <v>11</v>
      </c>
      <c r="AV110" s="334"/>
      <c r="AW110" s="334"/>
      <c r="AX110" s="334"/>
      <c r="AY110" s="334"/>
      <c r="AZ110" s="334"/>
      <c r="BA110" s="334"/>
      <c r="BB110" s="334"/>
      <c r="BC110" s="334"/>
      <c r="BD110" s="334"/>
      <c r="BE110" s="335"/>
      <c r="BF110" s="333" t="s">
        <v>12</v>
      </c>
      <c r="BG110" s="334"/>
      <c r="BH110" s="334"/>
      <c r="BI110" s="334"/>
      <c r="BJ110" s="334"/>
      <c r="BK110" s="334"/>
      <c r="BL110" s="334"/>
      <c r="BM110" s="334"/>
      <c r="BN110" s="334"/>
      <c r="BO110" s="334"/>
      <c r="BP110" s="335"/>
      <c r="BQ110" s="333" t="s">
        <v>55</v>
      </c>
      <c r="BR110" s="334"/>
      <c r="BS110" s="334"/>
      <c r="BT110" s="334"/>
      <c r="BU110" s="334"/>
      <c r="BV110" s="334"/>
      <c r="BW110" s="334"/>
      <c r="BX110" s="334"/>
      <c r="BY110" s="334"/>
      <c r="BZ110" s="335"/>
      <c r="CA110" s="26" t="s">
        <v>69</v>
      </c>
      <c r="CB110" s="39" t="str">
        <f t="shared" si="14"/>
        <v>Riadok bude skrytý.</v>
      </c>
      <c r="CC110" s="33" t="s">
        <v>75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hidden="1" customHeight="1">
      <c r="A111" s="11"/>
      <c r="B111" s="347"/>
      <c r="C111" s="348"/>
      <c r="D111" s="348"/>
      <c r="E111" s="348"/>
      <c r="F111" s="348"/>
      <c r="G111" s="348"/>
      <c r="H111" s="348"/>
      <c r="I111" s="348"/>
      <c r="J111" s="348"/>
      <c r="K111" s="348"/>
      <c r="L111" s="348"/>
      <c r="M111" s="348"/>
      <c r="N111" s="348"/>
      <c r="O111" s="348"/>
      <c r="P111" s="348"/>
      <c r="Q111" s="348"/>
      <c r="R111" s="348"/>
      <c r="S111" s="348"/>
      <c r="T111" s="348"/>
      <c r="U111" s="348"/>
      <c r="V111" s="348"/>
      <c r="W111" s="348"/>
      <c r="X111" s="348"/>
      <c r="Y111" s="348"/>
      <c r="Z111" s="348"/>
      <c r="AA111" s="348"/>
      <c r="AB111" s="348"/>
      <c r="AC111" s="348"/>
      <c r="AD111" s="348"/>
      <c r="AE111" s="348"/>
      <c r="AF111" s="348"/>
      <c r="AG111" s="348"/>
      <c r="AH111" s="348"/>
      <c r="AI111" s="348"/>
      <c r="AJ111" s="348"/>
      <c r="AK111" s="348"/>
      <c r="AL111" s="348"/>
      <c r="AM111" s="348"/>
      <c r="AN111" s="348"/>
      <c r="AO111" s="348"/>
      <c r="AP111" s="348"/>
      <c r="AQ111" s="348"/>
      <c r="AR111" s="348"/>
      <c r="AS111" s="348"/>
      <c r="AT111" s="349"/>
      <c r="AU111" s="336"/>
      <c r="AV111" s="337"/>
      <c r="AW111" s="337"/>
      <c r="AX111" s="337"/>
      <c r="AY111" s="337"/>
      <c r="AZ111" s="337"/>
      <c r="BA111" s="337"/>
      <c r="BB111" s="337"/>
      <c r="BC111" s="337"/>
      <c r="BD111" s="337"/>
      <c r="BE111" s="338"/>
      <c r="BF111" s="336"/>
      <c r="BG111" s="337"/>
      <c r="BH111" s="337"/>
      <c r="BI111" s="337"/>
      <c r="BJ111" s="337"/>
      <c r="BK111" s="337"/>
      <c r="BL111" s="337"/>
      <c r="BM111" s="337"/>
      <c r="BN111" s="337"/>
      <c r="BO111" s="337"/>
      <c r="BP111" s="338"/>
      <c r="BQ111" s="336"/>
      <c r="BR111" s="337"/>
      <c r="BS111" s="337"/>
      <c r="BT111" s="337"/>
      <c r="BU111" s="337"/>
      <c r="BV111" s="337"/>
      <c r="BW111" s="337"/>
      <c r="BX111" s="337"/>
      <c r="BY111" s="337"/>
      <c r="BZ111" s="338"/>
      <c r="CA111" s="25"/>
      <c r="CB111" s="39" t="str">
        <f t="shared" si="14"/>
        <v>Riadok bude skrytý.</v>
      </c>
      <c r="CC111" s="33" t="s">
        <v>75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hidden="1">
      <c r="A112" s="11"/>
      <c r="B112" s="258"/>
      <c r="C112" s="259"/>
      <c r="D112" s="259"/>
      <c r="E112" s="259"/>
      <c r="F112" s="259"/>
      <c r="G112" s="259"/>
      <c r="H112" s="259"/>
      <c r="I112" s="259"/>
      <c r="J112" s="259"/>
      <c r="K112" s="259"/>
      <c r="L112" s="259"/>
      <c r="M112" s="259"/>
      <c r="N112" s="259"/>
      <c r="O112" s="259"/>
      <c r="P112" s="259"/>
      <c r="Q112" s="259"/>
      <c r="R112" s="259"/>
      <c r="S112" s="259"/>
      <c r="T112" s="259"/>
      <c r="U112" s="259"/>
      <c r="V112" s="259"/>
      <c r="W112" s="259"/>
      <c r="X112" s="259"/>
      <c r="Y112" s="259"/>
      <c r="Z112" s="259"/>
      <c r="AA112" s="259"/>
      <c r="AB112" s="259"/>
      <c r="AC112" s="259"/>
      <c r="AD112" s="259"/>
      <c r="AE112" s="259"/>
      <c r="AF112" s="259"/>
      <c r="AG112" s="259"/>
      <c r="AH112" s="259"/>
      <c r="AI112" s="259"/>
      <c r="AJ112" s="259"/>
      <c r="AK112" s="259"/>
      <c r="AL112" s="259"/>
      <c r="AM112" s="259"/>
      <c r="AN112" s="259"/>
      <c r="AO112" s="259"/>
      <c r="AP112" s="259"/>
      <c r="AQ112" s="259"/>
      <c r="AR112" s="259"/>
      <c r="AS112" s="259"/>
      <c r="AT112" s="260"/>
      <c r="AU112" s="104"/>
      <c r="AV112" s="105"/>
      <c r="AW112" s="105"/>
      <c r="AX112" s="105"/>
      <c r="AY112" s="105"/>
      <c r="AZ112" s="105"/>
      <c r="BA112" s="105"/>
      <c r="BB112" s="105"/>
      <c r="BC112" s="105"/>
      <c r="BD112" s="105"/>
      <c r="BE112" s="106"/>
      <c r="BF112" s="104"/>
      <c r="BG112" s="105"/>
      <c r="BH112" s="105"/>
      <c r="BI112" s="105"/>
      <c r="BJ112" s="105"/>
      <c r="BK112" s="105"/>
      <c r="BL112" s="105"/>
      <c r="BM112" s="105"/>
      <c r="BN112" s="105"/>
      <c r="BO112" s="105"/>
      <c r="BP112" s="106"/>
      <c r="BQ112" s="264"/>
      <c r="BR112" s="265"/>
      <c r="BS112" s="265"/>
      <c r="BT112" s="265"/>
      <c r="BU112" s="265"/>
      <c r="BV112" s="265"/>
      <c r="BW112" s="265"/>
      <c r="BX112" s="265"/>
      <c r="BY112" s="265"/>
      <c r="BZ112" s="266"/>
      <c r="CA112" s="25"/>
      <c r="CB112" s="39" t="str">
        <f t="shared" si="14"/>
        <v>Riadok bude skrytý.</v>
      </c>
      <c r="CC112" s="33" t="s">
        <v>75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hidden="1">
      <c r="A113" s="11"/>
      <c r="B113" s="110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  <c r="AB113" s="111"/>
      <c r="AC113" s="111"/>
      <c r="AD113" s="111"/>
      <c r="AE113" s="111"/>
      <c r="AF113" s="111"/>
      <c r="AG113" s="111"/>
      <c r="AH113" s="111"/>
      <c r="AI113" s="111"/>
      <c r="AJ113" s="111"/>
      <c r="AK113" s="111"/>
      <c r="AL113" s="111"/>
      <c r="AM113" s="111"/>
      <c r="AN113" s="111"/>
      <c r="AO113" s="111"/>
      <c r="AP113" s="111"/>
      <c r="AQ113" s="111"/>
      <c r="AR113" s="111"/>
      <c r="AS113" s="111"/>
      <c r="AT113" s="112"/>
      <c r="AU113" s="267"/>
      <c r="AV113" s="268"/>
      <c r="AW113" s="268"/>
      <c r="AX113" s="268"/>
      <c r="AY113" s="268"/>
      <c r="AZ113" s="268"/>
      <c r="BA113" s="268"/>
      <c r="BB113" s="268"/>
      <c r="BC113" s="268"/>
      <c r="BD113" s="268"/>
      <c r="BE113" s="269"/>
      <c r="BF113" s="261"/>
      <c r="BG113" s="262"/>
      <c r="BH113" s="262"/>
      <c r="BI113" s="262"/>
      <c r="BJ113" s="262"/>
      <c r="BK113" s="262"/>
      <c r="BL113" s="262"/>
      <c r="BM113" s="262"/>
      <c r="BN113" s="262"/>
      <c r="BO113" s="262"/>
      <c r="BP113" s="263"/>
      <c r="BQ113" s="245"/>
      <c r="BR113" s="246"/>
      <c r="BS113" s="246"/>
      <c r="BT113" s="246"/>
      <c r="BU113" s="246"/>
      <c r="BV113" s="246"/>
      <c r="BW113" s="246"/>
      <c r="BX113" s="246"/>
      <c r="BY113" s="246"/>
      <c r="BZ113" s="247"/>
      <c r="CA113" s="25"/>
      <c r="CB113" s="39" t="str">
        <f t="shared" si="14"/>
        <v>Riadok bude skrytý.</v>
      </c>
      <c r="CC113" s="33" t="s">
        <v>75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hidden="1">
      <c r="A114" s="11"/>
      <c r="B114" s="110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  <c r="AB114" s="111"/>
      <c r="AC114" s="111"/>
      <c r="AD114" s="111"/>
      <c r="AE114" s="111"/>
      <c r="AF114" s="111"/>
      <c r="AG114" s="111"/>
      <c r="AH114" s="111"/>
      <c r="AI114" s="111"/>
      <c r="AJ114" s="111"/>
      <c r="AK114" s="111"/>
      <c r="AL114" s="111"/>
      <c r="AM114" s="111"/>
      <c r="AN114" s="111"/>
      <c r="AO114" s="111"/>
      <c r="AP114" s="111"/>
      <c r="AQ114" s="111"/>
      <c r="AR114" s="111"/>
      <c r="AS114" s="111"/>
      <c r="AT114" s="112"/>
      <c r="AU114" s="267"/>
      <c r="AV114" s="268"/>
      <c r="AW114" s="268"/>
      <c r="AX114" s="268"/>
      <c r="AY114" s="268"/>
      <c r="AZ114" s="268"/>
      <c r="BA114" s="268"/>
      <c r="BB114" s="268"/>
      <c r="BC114" s="268"/>
      <c r="BD114" s="268"/>
      <c r="BE114" s="269"/>
      <c r="BF114" s="261"/>
      <c r="BG114" s="262"/>
      <c r="BH114" s="262"/>
      <c r="BI114" s="262"/>
      <c r="BJ114" s="262"/>
      <c r="BK114" s="262"/>
      <c r="BL114" s="262"/>
      <c r="BM114" s="262"/>
      <c r="BN114" s="262"/>
      <c r="BO114" s="262"/>
      <c r="BP114" s="263"/>
      <c r="BQ114" s="245"/>
      <c r="BR114" s="246"/>
      <c r="BS114" s="246"/>
      <c r="BT114" s="246"/>
      <c r="BU114" s="246"/>
      <c r="BV114" s="246"/>
      <c r="BW114" s="246"/>
      <c r="BX114" s="246"/>
      <c r="BY114" s="246"/>
      <c r="BZ114" s="247"/>
      <c r="CA114" s="25"/>
      <c r="CB114" s="39" t="str">
        <f t="shared" si="14"/>
        <v>Riadok bude skrytý.</v>
      </c>
      <c r="CC114" s="33" t="s">
        <v>75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hidden="1">
      <c r="A115" s="11"/>
      <c r="B115" s="110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  <c r="AB115" s="111"/>
      <c r="AC115" s="111"/>
      <c r="AD115" s="111"/>
      <c r="AE115" s="111"/>
      <c r="AF115" s="111"/>
      <c r="AG115" s="111"/>
      <c r="AH115" s="111"/>
      <c r="AI115" s="111"/>
      <c r="AJ115" s="111"/>
      <c r="AK115" s="111"/>
      <c r="AL115" s="111"/>
      <c r="AM115" s="111"/>
      <c r="AN115" s="111"/>
      <c r="AO115" s="111"/>
      <c r="AP115" s="111"/>
      <c r="AQ115" s="111"/>
      <c r="AR115" s="111"/>
      <c r="AS115" s="111"/>
      <c r="AT115" s="112"/>
      <c r="AU115" s="267"/>
      <c r="AV115" s="268"/>
      <c r="AW115" s="268"/>
      <c r="AX115" s="268"/>
      <c r="AY115" s="268"/>
      <c r="AZ115" s="268"/>
      <c r="BA115" s="268"/>
      <c r="BB115" s="268"/>
      <c r="BC115" s="268"/>
      <c r="BD115" s="268"/>
      <c r="BE115" s="269"/>
      <c r="BF115" s="261"/>
      <c r="BG115" s="262"/>
      <c r="BH115" s="262"/>
      <c r="BI115" s="262"/>
      <c r="BJ115" s="262"/>
      <c r="BK115" s="262"/>
      <c r="BL115" s="262"/>
      <c r="BM115" s="262"/>
      <c r="BN115" s="262"/>
      <c r="BO115" s="262"/>
      <c r="BP115" s="263"/>
      <c r="BQ115" s="245"/>
      <c r="BR115" s="246"/>
      <c r="BS115" s="246"/>
      <c r="BT115" s="246"/>
      <c r="BU115" s="246"/>
      <c r="BV115" s="246"/>
      <c r="BW115" s="246"/>
      <c r="BX115" s="246"/>
      <c r="BY115" s="246"/>
      <c r="BZ115" s="247"/>
      <c r="CA115" s="25"/>
      <c r="CB115" s="39" t="str">
        <f t="shared" si="14"/>
        <v>Riadok bude skrytý.</v>
      </c>
      <c r="CC115" s="33" t="s">
        <v>75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hidden="1">
      <c r="A116" s="11"/>
      <c r="B116" s="110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  <c r="AB116" s="111"/>
      <c r="AC116" s="111"/>
      <c r="AD116" s="111"/>
      <c r="AE116" s="111"/>
      <c r="AF116" s="111"/>
      <c r="AG116" s="111"/>
      <c r="AH116" s="111"/>
      <c r="AI116" s="111"/>
      <c r="AJ116" s="111"/>
      <c r="AK116" s="111"/>
      <c r="AL116" s="111"/>
      <c r="AM116" s="111"/>
      <c r="AN116" s="111"/>
      <c r="AO116" s="111"/>
      <c r="AP116" s="111"/>
      <c r="AQ116" s="111"/>
      <c r="AR116" s="111"/>
      <c r="AS116" s="111"/>
      <c r="AT116" s="112"/>
      <c r="AU116" s="267"/>
      <c r="AV116" s="268"/>
      <c r="AW116" s="268"/>
      <c r="AX116" s="268"/>
      <c r="AY116" s="268"/>
      <c r="AZ116" s="268"/>
      <c r="BA116" s="268"/>
      <c r="BB116" s="268"/>
      <c r="BC116" s="268"/>
      <c r="BD116" s="268"/>
      <c r="BE116" s="269"/>
      <c r="BF116" s="261"/>
      <c r="BG116" s="262"/>
      <c r="BH116" s="262"/>
      <c r="BI116" s="262"/>
      <c r="BJ116" s="262"/>
      <c r="BK116" s="262"/>
      <c r="BL116" s="262"/>
      <c r="BM116" s="262"/>
      <c r="BN116" s="262"/>
      <c r="BO116" s="262"/>
      <c r="BP116" s="263"/>
      <c r="BQ116" s="245"/>
      <c r="BR116" s="246"/>
      <c r="BS116" s="246"/>
      <c r="BT116" s="246"/>
      <c r="BU116" s="246"/>
      <c r="BV116" s="246"/>
      <c r="BW116" s="246"/>
      <c r="BX116" s="246"/>
      <c r="BY116" s="246"/>
      <c r="BZ116" s="247"/>
      <c r="CA116" s="25"/>
      <c r="CB116" s="39" t="str">
        <f t="shared" si="14"/>
        <v>Riadok bude skrytý.</v>
      </c>
      <c r="CC116" s="33" t="s">
        <v>75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hidden="1">
      <c r="A117" s="11"/>
      <c r="B117" s="110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  <c r="AB117" s="111"/>
      <c r="AC117" s="111"/>
      <c r="AD117" s="111"/>
      <c r="AE117" s="111"/>
      <c r="AF117" s="111"/>
      <c r="AG117" s="111"/>
      <c r="AH117" s="111"/>
      <c r="AI117" s="111"/>
      <c r="AJ117" s="111"/>
      <c r="AK117" s="111"/>
      <c r="AL117" s="111"/>
      <c r="AM117" s="111"/>
      <c r="AN117" s="111"/>
      <c r="AO117" s="111"/>
      <c r="AP117" s="111"/>
      <c r="AQ117" s="111"/>
      <c r="AR117" s="111"/>
      <c r="AS117" s="111"/>
      <c r="AT117" s="112"/>
      <c r="AU117" s="267"/>
      <c r="AV117" s="268"/>
      <c r="AW117" s="268"/>
      <c r="AX117" s="268"/>
      <c r="AY117" s="268"/>
      <c r="AZ117" s="268"/>
      <c r="BA117" s="268"/>
      <c r="BB117" s="268"/>
      <c r="BC117" s="268"/>
      <c r="BD117" s="268"/>
      <c r="BE117" s="269"/>
      <c r="BF117" s="261"/>
      <c r="BG117" s="262"/>
      <c r="BH117" s="262"/>
      <c r="BI117" s="262"/>
      <c r="BJ117" s="262"/>
      <c r="BK117" s="262"/>
      <c r="BL117" s="262"/>
      <c r="BM117" s="262"/>
      <c r="BN117" s="262"/>
      <c r="BO117" s="262"/>
      <c r="BP117" s="263"/>
      <c r="BQ117" s="245"/>
      <c r="BR117" s="246"/>
      <c r="BS117" s="246"/>
      <c r="BT117" s="246"/>
      <c r="BU117" s="246"/>
      <c r="BV117" s="246"/>
      <c r="BW117" s="246"/>
      <c r="BX117" s="246"/>
      <c r="BY117" s="246"/>
      <c r="BZ117" s="247"/>
      <c r="CA117" s="25"/>
      <c r="CB117" s="39" t="str">
        <f t="shared" si="14"/>
        <v>Riadok bude skrytý.</v>
      </c>
      <c r="CC117" s="33" t="s">
        <v>75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hidden="1">
      <c r="A118" s="11"/>
      <c r="B118" s="110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  <c r="AB118" s="111"/>
      <c r="AC118" s="111"/>
      <c r="AD118" s="111"/>
      <c r="AE118" s="111"/>
      <c r="AF118" s="111"/>
      <c r="AG118" s="111"/>
      <c r="AH118" s="111"/>
      <c r="AI118" s="111"/>
      <c r="AJ118" s="111"/>
      <c r="AK118" s="111"/>
      <c r="AL118" s="111"/>
      <c r="AM118" s="111"/>
      <c r="AN118" s="111"/>
      <c r="AO118" s="111"/>
      <c r="AP118" s="111"/>
      <c r="AQ118" s="111"/>
      <c r="AR118" s="111"/>
      <c r="AS118" s="111"/>
      <c r="AT118" s="112"/>
      <c r="AU118" s="267"/>
      <c r="AV118" s="268"/>
      <c r="AW118" s="268"/>
      <c r="AX118" s="268"/>
      <c r="AY118" s="268"/>
      <c r="AZ118" s="268"/>
      <c r="BA118" s="268"/>
      <c r="BB118" s="268"/>
      <c r="BC118" s="268"/>
      <c r="BD118" s="268"/>
      <c r="BE118" s="269"/>
      <c r="BF118" s="261"/>
      <c r="BG118" s="262"/>
      <c r="BH118" s="262"/>
      <c r="BI118" s="262"/>
      <c r="BJ118" s="262"/>
      <c r="BK118" s="262"/>
      <c r="BL118" s="262"/>
      <c r="BM118" s="262"/>
      <c r="BN118" s="262"/>
      <c r="BO118" s="262"/>
      <c r="BP118" s="263"/>
      <c r="BQ118" s="245"/>
      <c r="BR118" s="246"/>
      <c r="BS118" s="246"/>
      <c r="BT118" s="246"/>
      <c r="BU118" s="246"/>
      <c r="BV118" s="246"/>
      <c r="BW118" s="246"/>
      <c r="BX118" s="246"/>
      <c r="BY118" s="246"/>
      <c r="BZ118" s="247"/>
      <c r="CA118" s="25"/>
      <c r="CB118" s="39" t="str">
        <f t="shared" si="14"/>
        <v>Riadok bude skrytý.</v>
      </c>
      <c r="CC118" s="33" t="s">
        <v>75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hidden="1">
      <c r="A119" s="11"/>
      <c r="B119" s="110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  <c r="AB119" s="111"/>
      <c r="AC119" s="111"/>
      <c r="AD119" s="111"/>
      <c r="AE119" s="111"/>
      <c r="AF119" s="111"/>
      <c r="AG119" s="111"/>
      <c r="AH119" s="111"/>
      <c r="AI119" s="111"/>
      <c r="AJ119" s="111"/>
      <c r="AK119" s="111"/>
      <c r="AL119" s="111"/>
      <c r="AM119" s="111"/>
      <c r="AN119" s="111"/>
      <c r="AO119" s="111"/>
      <c r="AP119" s="111"/>
      <c r="AQ119" s="111"/>
      <c r="AR119" s="111"/>
      <c r="AS119" s="111"/>
      <c r="AT119" s="112"/>
      <c r="AU119" s="267"/>
      <c r="AV119" s="268"/>
      <c r="AW119" s="268"/>
      <c r="AX119" s="268"/>
      <c r="AY119" s="268"/>
      <c r="AZ119" s="268"/>
      <c r="BA119" s="268"/>
      <c r="BB119" s="268"/>
      <c r="BC119" s="268"/>
      <c r="BD119" s="268"/>
      <c r="BE119" s="269"/>
      <c r="BF119" s="261"/>
      <c r="BG119" s="262"/>
      <c r="BH119" s="262"/>
      <c r="BI119" s="262"/>
      <c r="BJ119" s="262"/>
      <c r="BK119" s="262"/>
      <c r="BL119" s="262"/>
      <c r="BM119" s="262"/>
      <c r="BN119" s="262"/>
      <c r="BO119" s="262"/>
      <c r="BP119" s="263"/>
      <c r="BQ119" s="245"/>
      <c r="BR119" s="246"/>
      <c r="BS119" s="246"/>
      <c r="BT119" s="246"/>
      <c r="BU119" s="246"/>
      <c r="BV119" s="246"/>
      <c r="BW119" s="246"/>
      <c r="BX119" s="246"/>
      <c r="BY119" s="246"/>
      <c r="BZ119" s="247"/>
      <c r="CA119" s="25"/>
      <c r="CB119" s="39" t="str">
        <f t="shared" si="14"/>
        <v>Riadok bude skrytý.</v>
      </c>
      <c r="CC119" s="33" t="s">
        <v>75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hidden="1">
      <c r="A120" s="11"/>
      <c r="B120" s="110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  <c r="AB120" s="111"/>
      <c r="AC120" s="111"/>
      <c r="AD120" s="111"/>
      <c r="AE120" s="111"/>
      <c r="AF120" s="111"/>
      <c r="AG120" s="111"/>
      <c r="AH120" s="111"/>
      <c r="AI120" s="111"/>
      <c r="AJ120" s="111"/>
      <c r="AK120" s="111"/>
      <c r="AL120" s="111"/>
      <c r="AM120" s="111"/>
      <c r="AN120" s="111"/>
      <c r="AO120" s="111"/>
      <c r="AP120" s="111"/>
      <c r="AQ120" s="111"/>
      <c r="AR120" s="111"/>
      <c r="AS120" s="111"/>
      <c r="AT120" s="112"/>
      <c r="AU120" s="267"/>
      <c r="AV120" s="268"/>
      <c r="AW120" s="268"/>
      <c r="AX120" s="268"/>
      <c r="AY120" s="268"/>
      <c r="AZ120" s="268"/>
      <c r="BA120" s="268"/>
      <c r="BB120" s="268"/>
      <c r="BC120" s="268"/>
      <c r="BD120" s="268"/>
      <c r="BE120" s="269"/>
      <c r="BF120" s="261"/>
      <c r="BG120" s="262"/>
      <c r="BH120" s="262"/>
      <c r="BI120" s="262"/>
      <c r="BJ120" s="262"/>
      <c r="BK120" s="262"/>
      <c r="BL120" s="262"/>
      <c r="BM120" s="262"/>
      <c r="BN120" s="262"/>
      <c r="BO120" s="262"/>
      <c r="BP120" s="263"/>
      <c r="BQ120" s="245"/>
      <c r="BR120" s="246"/>
      <c r="BS120" s="246"/>
      <c r="BT120" s="246"/>
      <c r="BU120" s="246"/>
      <c r="BV120" s="246"/>
      <c r="BW120" s="246"/>
      <c r="BX120" s="246"/>
      <c r="BY120" s="246"/>
      <c r="BZ120" s="247"/>
      <c r="CA120" s="25"/>
      <c r="CB120" s="39" t="str">
        <f t="shared" si="14"/>
        <v>Riadok bude skrytý.</v>
      </c>
      <c r="CC120" s="33" t="s">
        <v>75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hidden="1">
      <c r="A121" s="11"/>
      <c r="B121" s="107"/>
      <c r="C121" s="108"/>
      <c r="D121" s="108"/>
      <c r="E121" s="108"/>
      <c r="F121" s="108"/>
      <c r="G121" s="108"/>
      <c r="H121" s="108"/>
      <c r="I121" s="108"/>
      <c r="J121" s="108"/>
      <c r="K121" s="108"/>
      <c r="L121" s="108"/>
      <c r="M121" s="108"/>
      <c r="N121" s="108"/>
      <c r="O121" s="108"/>
      <c r="P121" s="108"/>
      <c r="Q121" s="108"/>
      <c r="R121" s="108"/>
      <c r="S121" s="108"/>
      <c r="T121" s="108"/>
      <c r="U121" s="108"/>
      <c r="V121" s="108"/>
      <c r="W121" s="108"/>
      <c r="X121" s="108"/>
      <c r="Y121" s="108"/>
      <c r="Z121" s="108"/>
      <c r="AA121" s="108"/>
      <c r="AB121" s="108"/>
      <c r="AC121" s="108"/>
      <c r="AD121" s="108"/>
      <c r="AE121" s="108"/>
      <c r="AF121" s="108"/>
      <c r="AG121" s="108"/>
      <c r="AH121" s="108"/>
      <c r="AI121" s="108"/>
      <c r="AJ121" s="108"/>
      <c r="AK121" s="108"/>
      <c r="AL121" s="108"/>
      <c r="AM121" s="108"/>
      <c r="AN121" s="108"/>
      <c r="AO121" s="108"/>
      <c r="AP121" s="108"/>
      <c r="AQ121" s="108"/>
      <c r="AR121" s="108"/>
      <c r="AS121" s="108"/>
      <c r="AT121" s="109"/>
      <c r="AU121" s="147"/>
      <c r="AV121" s="148"/>
      <c r="AW121" s="148"/>
      <c r="AX121" s="148"/>
      <c r="AY121" s="148"/>
      <c r="AZ121" s="148"/>
      <c r="BA121" s="148"/>
      <c r="BB121" s="148"/>
      <c r="BC121" s="148"/>
      <c r="BD121" s="148"/>
      <c r="BE121" s="149"/>
      <c r="BF121" s="270"/>
      <c r="BG121" s="271"/>
      <c r="BH121" s="271"/>
      <c r="BI121" s="271"/>
      <c r="BJ121" s="271"/>
      <c r="BK121" s="271"/>
      <c r="BL121" s="271"/>
      <c r="BM121" s="271"/>
      <c r="BN121" s="271"/>
      <c r="BO121" s="271"/>
      <c r="BP121" s="272"/>
      <c r="BQ121" s="330"/>
      <c r="BR121" s="331"/>
      <c r="BS121" s="331"/>
      <c r="BT121" s="331"/>
      <c r="BU121" s="331"/>
      <c r="BV121" s="331"/>
      <c r="BW121" s="331"/>
      <c r="BX121" s="331"/>
      <c r="BY121" s="331"/>
      <c r="BZ121" s="332"/>
      <c r="CA121" s="25"/>
      <c r="CB121" s="39" t="str">
        <f t="shared" si="14"/>
        <v>Riadok bude skrytý.</v>
      </c>
      <c r="CC121" s="33" t="s">
        <v>75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hidden="1">
      <c r="A122" s="11"/>
      <c r="B122" s="339"/>
      <c r="C122" s="339"/>
      <c r="D122" s="339"/>
      <c r="E122" s="339"/>
      <c r="F122" s="339"/>
      <c r="G122" s="339"/>
      <c r="H122" s="339"/>
      <c r="I122" s="339"/>
      <c r="J122" s="339"/>
      <c r="K122" s="339"/>
      <c r="L122" s="339"/>
      <c r="M122" s="339"/>
      <c r="N122" s="339"/>
      <c r="O122" s="339"/>
      <c r="P122" s="339"/>
      <c r="Q122" s="339"/>
      <c r="R122" s="339"/>
      <c r="S122" s="339"/>
      <c r="T122" s="339"/>
      <c r="U122" s="339"/>
      <c r="V122" s="339"/>
      <c r="W122" s="339"/>
      <c r="X122" s="339"/>
      <c r="Y122" s="339"/>
      <c r="Z122" s="339"/>
      <c r="AA122" s="339"/>
      <c r="AB122" s="339"/>
      <c r="AC122" s="339"/>
      <c r="AD122" s="339"/>
      <c r="AE122" s="339"/>
      <c r="AF122" s="339"/>
      <c r="AG122" s="339"/>
      <c r="AH122" s="339"/>
      <c r="AI122" s="339"/>
      <c r="AJ122" s="339"/>
      <c r="AK122" s="339"/>
      <c r="AL122" s="339"/>
      <c r="AM122" s="339"/>
      <c r="AN122" s="339"/>
      <c r="AO122" s="339"/>
      <c r="AP122" s="339"/>
      <c r="AQ122" s="339"/>
      <c r="AR122" s="339"/>
      <c r="AS122" s="339"/>
      <c r="AT122" s="339"/>
      <c r="AU122" s="339"/>
      <c r="AV122" s="339"/>
      <c r="AW122" s="339"/>
      <c r="AX122" s="339"/>
      <c r="AY122" s="339"/>
      <c r="AZ122" s="339"/>
      <c r="BA122" s="339"/>
      <c r="BB122" s="339"/>
      <c r="BC122" s="339"/>
      <c r="BD122" s="339"/>
      <c r="BE122" s="339"/>
      <c r="BF122" s="339"/>
      <c r="BG122" s="339"/>
      <c r="BH122" s="339"/>
      <c r="BI122" s="339"/>
      <c r="BJ122" s="339"/>
      <c r="BK122" s="339"/>
      <c r="BL122" s="339"/>
      <c r="BM122" s="339"/>
      <c r="BN122" s="339"/>
      <c r="BO122" s="339"/>
      <c r="BP122" s="339"/>
      <c r="BQ122" s="339"/>
      <c r="BR122" s="339"/>
      <c r="BS122" s="339"/>
      <c r="BT122" s="339"/>
      <c r="BU122" s="339"/>
      <c r="BV122" s="339"/>
      <c r="BW122" s="339"/>
      <c r="BX122" s="339"/>
      <c r="BY122" s="339"/>
      <c r="BZ122" s="339"/>
      <c r="CA122" s="27"/>
      <c r="CB122" s="39" t="str">
        <f t="shared" si="14"/>
        <v>Riadok bude skrytý.</v>
      </c>
      <c r="CC122" s="33" t="s">
        <v>75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75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75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74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75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103" t="s">
        <v>86</v>
      </c>
      <c r="C126" s="103"/>
      <c r="D126" s="103"/>
      <c r="E126" s="103"/>
      <c r="F126" s="103"/>
      <c r="G126" s="103"/>
      <c r="H126" s="103"/>
      <c r="I126" s="103"/>
      <c r="J126" s="103"/>
      <c r="K126" s="103"/>
      <c r="L126" s="103"/>
      <c r="M126" s="103"/>
      <c r="N126" s="103"/>
      <c r="O126" s="103"/>
      <c r="P126" s="103"/>
      <c r="Q126" s="103"/>
      <c r="R126" s="103"/>
      <c r="S126" s="103"/>
      <c r="T126" s="103"/>
      <c r="U126" s="103"/>
      <c r="V126" s="103"/>
      <c r="W126" s="103"/>
      <c r="X126" s="103"/>
      <c r="Y126" s="103"/>
      <c r="Z126" s="103"/>
      <c r="AA126" s="103"/>
      <c r="AB126" s="103"/>
      <c r="AC126" s="103"/>
      <c r="AD126" s="103"/>
      <c r="AE126" s="103"/>
      <c r="AF126" s="103"/>
      <c r="AG126" s="103"/>
      <c r="AH126" s="103"/>
      <c r="AI126" s="103"/>
      <c r="AJ126" s="103"/>
      <c r="AK126" s="103"/>
      <c r="AL126" s="103"/>
      <c r="AM126" s="103"/>
      <c r="AN126" s="103"/>
      <c r="AO126" s="103"/>
      <c r="AP126" s="103"/>
      <c r="AQ126" s="103"/>
      <c r="AR126" s="103"/>
      <c r="AS126" s="103"/>
      <c r="AT126" s="103"/>
      <c r="AU126" s="103"/>
      <c r="AV126" s="103"/>
      <c r="AW126" s="103"/>
      <c r="AX126" s="103"/>
      <c r="AY126" s="103"/>
      <c r="AZ126" s="103"/>
      <c r="BA126" s="103"/>
      <c r="BB126" s="103"/>
      <c r="BC126" s="103"/>
      <c r="BD126" s="103"/>
      <c r="BE126" s="103"/>
      <c r="BF126" s="103"/>
      <c r="BG126" s="103"/>
      <c r="BH126" s="103"/>
      <c r="BI126" s="103"/>
      <c r="BJ126" s="103"/>
      <c r="BK126" s="103"/>
      <c r="BL126" s="103"/>
      <c r="BM126" s="103"/>
      <c r="BN126" s="103"/>
      <c r="BO126" s="103"/>
      <c r="BP126" s="103"/>
      <c r="BQ126" s="103"/>
      <c r="BR126" s="103"/>
      <c r="BS126" s="103"/>
      <c r="BT126" s="103"/>
      <c r="BU126" s="103"/>
      <c r="BV126" s="103"/>
      <c r="BW126" s="103"/>
      <c r="BX126" s="103"/>
      <c r="BY126" s="103"/>
      <c r="BZ126" s="103"/>
      <c r="CA126" s="27"/>
      <c r="CB126" s="39" t="str">
        <f t="shared" si="14"/>
        <v>Riadok bude vidieť.</v>
      </c>
      <c r="CC126" s="33" t="s">
        <v>75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hidden="1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75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hidden="1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75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hidden="1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75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hidden="1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75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hidden="1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75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hidden="1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75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hidden="1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75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hidden="1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75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hidden="1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75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hidden="1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75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hidden="1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75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hidden="1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75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hidden="1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75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hidden="1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75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hidden="1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75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hidden="1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75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hidden="1">
      <c r="A143" s="11"/>
      <c r="B143" s="339"/>
      <c r="C143" s="339"/>
      <c r="D143" s="339"/>
      <c r="E143" s="339"/>
      <c r="F143" s="339"/>
      <c r="G143" s="339"/>
      <c r="H143" s="339"/>
      <c r="I143" s="339"/>
      <c r="J143" s="339"/>
      <c r="K143" s="339"/>
      <c r="L143" s="339"/>
      <c r="M143" s="339"/>
      <c r="N143" s="339"/>
      <c r="O143" s="339"/>
      <c r="P143" s="339"/>
      <c r="Q143" s="339"/>
      <c r="R143" s="339"/>
      <c r="S143" s="339"/>
      <c r="T143" s="339"/>
      <c r="U143" s="339"/>
      <c r="V143" s="339"/>
      <c r="W143" s="339"/>
      <c r="X143" s="339"/>
      <c r="Y143" s="339"/>
      <c r="Z143" s="339"/>
      <c r="AA143" s="339"/>
      <c r="AB143" s="339"/>
      <c r="AC143" s="339"/>
      <c r="AD143" s="339"/>
      <c r="AE143" s="339"/>
      <c r="AF143" s="339"/>
      <c r="AG143" s="339"/>
      <c r="AH143" s="339"/>
      <c r="AI143" s="339"/>
      <c r="AJ143" s="339"/>
      <c r="AK143" s="339"/>
      <c r="AL143" s="339"/>
      <c r="AM143" s="339"/>
      <c r="AN143" s="339"/>
      <c r="AO143" s="339"/>
      <c r="AP143" s="339"/>
      <c r="AQ143" s="339"/>
      <c r="AR143" s="339"/>
      <c r="AS143" s="339"/>
      <c r="AT143" s="339"/>
      <c r="AU143" s="339"/>
      <c r="AV143" s="339"/>
      <c r="AW143" s="339"/>
      <c r="AX143" s="339"/>
      <c r="AY143" s="339"/>
      <c r="AZ143" s="339"/>
      <c r="BA143" s="339"/>
      <c r="BB143" s="339"/>
      <c r="BC143" s="339"/>
      <c r="BD143" s="339"/>
      <c r="BE143" s="339"/>
      <c r="BF143" s="339"/>
      <c r="BG143" s="339"/>
      <c r="BH143" s="339"/>
      <c r="BI143" s="339"/>
      <c r="BJ143" s="339"/>
      <c r="BK143" s="339"/>
      <c r="BL143" s="339"/>
      <c r="BM143" s="339"/>
      <c r="BN143" s="339"/>
      <c r="BO143" s="339"/>
      <c r="BP143" s="339"/>
      <c r="BQ143" s="339"/>
      <c r="BR143" s="339"/>
      <c r="BS143" s="339"/>
      <c r="BT143" s="339"/>
      <c r="BU143" s="339"/>
      <c r="BV143" s="339"/>
      <c r="BW143" s="339"/>
      <c r="BX143" s="339"/>
      <c r="BY143" s="339"/>
      <c r="BZ143" s="339"/>
      <c r="CA143" s="31"/>
      <c r="CB143" s="39" t="str">
        <f t="shared" si="23"/>
        <v>Riadok bude skrytý.</v>
      </c>
      <c r="CC143" s="33" t="s">
        <v>75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hidden="1">
      <c r="A144" s="11"/>
      <c r="B144" s="2" t="s">
        <v>168</v>
      </c>
      <c r="CA144" s="26" t="s">
        <v>69</v>
      </c>
      <c r="CB144" s="39" t="str">
        <f t="shared" si="23"/>
        <v>Riadok bude skrytý.</v>
      </c>
      <c r="CC144" s="33" t="s">
        <v>75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hidden="1">
      <c r="A145" s="11"/>
      <c r="B145" s="339"/>
      <c r="C145" s="339"/>
      <c r="D145" s="339"/>
      <c r="E145" s="339"/>
      <c r="F145" s="339"/>
      <c r="G145" s="339"/>
      <c r="H145" s="339"/>
      <c r="I145" s="339"/>
      <c r="J145" s="339"/>
      <c r="K145" s="339"/>
      <c r="L145" s="339"/>
      <c r="M145" s="339"/>
      <c r="N145" s="339"/>
      <c r="O145" s="339"/>
      <c r="P145" s="339"/>
      <c r="Q145" s="339"/>
      <c r="R145" s="339"/>
      <c r="S145" s="339"/>
      <c r="T145" s="339"/>
      <c r="U145" s="339"/>
      <c r="V145" s="339"/>
      <c r="W145" s="339"/>
      <c r="X145" s="339"/>
      <c r="Y145" s="339"/>
      <c r="Z145" s="339"/>
      <c r="AA145" s="339"/>
      <c r="AB145" s="339"/>
      <c r="AC145" s="339"/>
      <c r="AD145" s="339"/>
      <c r="AE145" s="339"/>
      <c r="AF145" s="339"/>
      <c r="AG145" s="339"/>
      <c r="AH145" s="339"/>
      <c r="AI145" s="339"/>
      <c r="AJ145" s="339"/>
      <c r="AK145" s="339"/>
      <c r="AL145" s="339"/>
      <c r="AM145" s="339"/>
      <c r="AN145" s="339"/>
      <c r="AO145" s="339"/>
      <c r="AP145" s="339"/>
      <c r="AQ145" s="339"/>
      <c r="AR145" s="339"/>
      <c r="AS145" s="339"/>
      <c r="AT145" s="339"/>
      <c r="AU145" s="339"/>
      <c r="AV145" s="339"/>
      <c r="AW145" s="339"/>
      <c r="AX145" s="339"/>
      <c r="AY145" s="339"/>
      <c r="AZ145" s="339"/>
      <c r="BA145" s="339"/>
      <c r="BB145" s="339"/>
      <c r="BC145" s="339"/>
      <c r="BD145" s="339"/>
      <c r="BE145" s="339"/>
      <c r="BF145" s="339"/>
      <c r="BG145" s="339"/>
      <c r="BH145" s="339"/>
      <c r="BI145" s="339"/>
      <c r="BJ145" s="339"/>
      <c r="BK145" s="339"/>
      <c r="BL145" s="339"/>
      <c r="BM145" s="339"/>
      <c r="BN145" s="339"/>
      <c r="BO145" s="339"/>
      <c r="BP145" s="339"/>
      <c r="BQ145" s="339"/>
      <c r="BR145" s="339"/>
      <c r="BS145" s="339"/>
      <c r="BT145" s="339"/>
      <c r="BU145" s="339"/>
      <c r="BV145" s="339"/>
      <c r="BW145" s="339"/>
      <c r="BX145" s="339"/>
      <c r="BY145" s="339"/>
      <c r="BZ145" s="339"/>
      <c r="CA145" s="31"/>
      <c r="CB145" s="39" t="str">
        <f t="shared" si="23"/>
        <v>Riadok bude skrytý.</v>
      </c>
      <c r="CC145" s="33" t="s">
        <v>75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hidden="1" customHeight="1">
      <c r="A146" s="11"/>
      <c r="B146" s="344" t="s">
        <v>71</v>
      </c>
      <c r="C146" s="345"/>
      <c r="D146" s="345"/>
      <c r="E146" s="345"/>
      <c r="F146" s="345"/>
      <c r="G146" s="345"/>
      <c r="H146" s="345"/>
      <c r="I146" s="345"/>
      <c r="J146" s="345"/>
      <c r="K146" s="345"/>
      <c r="L146" s="345"/>
      <c r="M146" s="345"/>
      <c r="N146" s="345"/>
      <c r="O146" s="345"/>
      <c r="P146" s="345"/>
      <c r="Q146" s="345"/>
      <c r="R146" s="345"/>
      <c r="S146" s="345"/>
      <c r="T146" s="345"/>
      <c r="U146" s="345"/>
      <c r="V146" s="345"/>
      <c r="W146" s="345"/>
      <c r="X146" s="345"/>
      <c r="Y146" s="345"/>
      <c r="Z146" s="345"/>
      <c r="AA146" s="345"/>
      <c r="AB146" s="345"/>
      <c r="AC146" s="345"/>
      <c r="AD146" s="345"/>
      <c r="AE146" s="345"/>
      <c r="AF146" s="345"/>
      <c r="AG146" s="345"/>
      <c r="AH146" s="345"/>
      <c r="AI146" s="345"/>
      <c r="AJ146" s="345"/>
      <c r="AK146" s="345"/>
      <c r="AL146" s="345"/>
      <c r="AM146" s="345"/>
      <c r="AN146" s="345"/>
      <c r="AO146" s="345"/>
      <c r="AP146" s="345"/>
      <c r="AQ146" s="345"/>
      <c r="AR146" s="345"/>
      <c r="AS146" s="345"/>
      <c r="AT146" s="346"/>
      <c r="AU146" s="333" t="s">
        <v>11</v>
      </c>
      <c r="AV146" s="334"/>
      <c r="AW146" s="334"/>
      <c r="AX146" s="334"/>
      <c r="AY146" s="334"/>
      <c r="AZ146" s="334"/>
      <c r="BA146" s="334"/>
      <c r="BB146" s="334"/>
      <c r="BC146" s="334"/>
      <c r="BD146" s="334"/>
      <c r="BE146" s="335"/>
      <c r="BF146" s="333" t="s">
        <v>12</v>
      </c>
      <c r="BG146" s="334"/>
      <c r="BH146" s="334"/>
      <c r="BI146" s="334"/>
      <c r="BJ146" s="334"/>
      <c r="BK146" s="334"/>
      <c r="BL146" s="334"/>
      <c r="BM146" s="334"/>
      <c r="BN146" s="334"/>
      <c r="BO146" s="334"/>
      <c r="BP146" s="335"/>
      <c r="BQ146" s="333" t="s">
        <v>55</v>
      </c>
      <c r="BR146" s="334"/>
      <c r="BS146" s="334"/>
      <c r="BT146" s="334"/>
      <c r="BU146" s="334"/>
      <c r="BV146" s="334"/>
      <c r="BW146" s="334"/>
      <c r="BX146" s="334"/>
      <c r="BY146" s="334"/>
      <c r="BZ146" s="335"/>
      <c r="CA146" s="26" t="s">
        <v>69</v>
      </c>
      <c r="CB146" s="39" t="str">
        <f t="shared" si="23"/>
        <v>Riadok bude skrytý.</v>
      </c>
      <c r="CC146" s="33" t="s">
        <v>75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hidden="1" customHeight="1">
      <c r="A147" s="11"/>
      <c r="B147" s="347"/>
      <c r="C147" s="348"/>
      <c r="D147" s="348"/>
      <c r="E147" s="348"/>
      <c r="F147" s="348"/>
      <c r="G147" s="348"/>
      <c r="H147" s="348"/>
      <c r="I147" s="348"/>
      <c r="J147" s="348"/>
      <c r="K147" s="348"/>
      <c r="L147" s="348"/>
      <c r="M147" s="348"/>
      <c r="N147" s="348"/>
      <c r="O147" s="348"/>
      <c r="P147" s="348"/>
      <c r="Q147" s="348"/>
      <c r="R147" s="348"/>
      <c r="S147" s="348"/>
      <c r="T147" s="348"/>
      <c r="U147" s="348"/>
      <c r="V147" s="348"/>
      <c r="W147" s="348"/>
      <c r="X147" s="348"/>
      <c r="Y147" s="348"/>
      <c r="Z147" s="348"/>
      <c r="AA147" s="348"/>
      <c r="AB147" s="348"/>
      <c r="AC147" s="348"/>
      <c r="AD147" s="348"/>
      <c r="AE147" s="348"/>
      <c r="AF147" s="348"/>
      <c r="AG147" s="348"/>
      <c r="AH147" s="348"/>
      <c r="AI147" s="348"/>
      <c r="AJ147" s="348"/>
      <c r="AK147" s="348"/>
      <c r="AL147" s="348"/>
      <c r="AM147" s="348"/>
      <c r="AN147" s="348"/>
      <c r="AO147" s="348"/>
      <c r="AP147" s="348"/>
      <c r="AQ147" s="348"/>
      <c r="AR147" s="348"/>
      <c r="AS147" s="348"/>
      <c r="AT147" s="349"/>
      <c r="AU147" s="336"/>
      <c r="AV147" s="337"/>
      <c r="AW147" s="337"/>
      <c r="AX147" s="337"/>
      <c r="AY147" s="337"/>
      <c r="AZ147" s="337"/>
      <c r="BA147" s="337"/>
      <c r="BB147" s="337"/>
      <c r="BC147" s="337"/>
      <c r="BD147" s="337"/>
      <c r="BE147" s="338"/>
      <c r="BF147" s="336"/>
      <c r="BG147" s="337"/>
      <c r="BH147" s="337"/>
      <c r="BI147" s="337"/>
      <c r="BJ147" s="337"/>
      <c r="BK147" s="337"/>
      <c r="BL147" s="337"/>
      <c r="BM147" s="337"/>
      <c r="BN147" s="337"/>
      <c r="BO147" s="337"/>
      <c r="BP147" s="338"/>
      <c r="BQ147" s="336"/>
      <c r="BR147" s="337"/>
      <c r="BS147" s="337"/>
      <c r="BT147" s="337"/>
      <c r="BU147" s="337"/>
      <c r="BV147" s="337"/>
      <c r="BW147" s="337"/>
      <c r="BX147" s="337"/>
      <c r="BY147" s="337"/>
      <c r="BZ147" s="338"/>
      <c r="CA147" s="25"/>
      <c r="CB147" s="39" t="str">
        <f t="shared" si="23"/>
        <v>Riadok bude skrytý.</v>
      </c>
      <c r="CC147" s="33" t="s">
        <v>75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hidden="1">
      <c r="A148" s="11"/>
      <c r="B148" s="258"/>
      <c r="C148" s="259"/>
      <c r="D148" s="259"/>
      <c r="E148" s="259"/>
      <c r="F148" s="259"/>
      <c r="G148" s="259"/>
      <c r="H148" s="259"/>
      <c r="I148" s="259"/>
      <c r="J148" s="259"/>
      <c r="K148" s="259"/>
      <c r="L148" s="259"/>
      <c r="M148" s="259"/>
      <c r="N148" s="259"/>
      <c r="O148" s="259"/>
      <c r="P148" s="259"/>
      <c r="Q148" s="259"/>
      <c r="R148" s="259"/>
      <c r="S148" s="259"/>
      <c r="T148" s="259"/>
      <c r="U148" s="259"/>
      <c r="V148" s="259"/>
      <c r="W148" s="259"/>
      <c r="X148" s="259"/>
      <c r="Y148" s="259"/>
      <c r="Z148" s="259"/>
      <c r="AA148" s="259"/>
      <c r="AB148" s="259"/>
      <c r="AC148" s="259"/>
      <c r="AD148" s="259"/>
      <c r="AE148" s="259"/>
      <c r="AF148" s="259"/>
      <c r="AG148" s="259"/>
      <c r="AH148" s="259"/>
      <c r="AI148" s="259"/>
      <c r="AJ148" s="259"/>
      <c r="AK148" s="259"/>
      <c r="AL148" s="259"/>
      <c r="AM148" s="259"/>
      <c r="AN148" s="259"/>
      <c r="AO148" s="259"/>
      <c r="AP148" s="259"/>
      <c r="AQ148" s="259"/>
      <c r="AR148" s="259"/>
      <c r="AS148" s="259"/>
      <c r="AT148" s="260"/>
      <c r="AU148" s="104"/>
      <c r="AV148" s="105"/>
      <c r="AW148" s="105"/>
      <c r="AX148" s="105"/>
      <c r="AY148" s="105"/>
      <c r="AZ148" s="105"/>
      <c r="BA148" s="105"/>
      <c r="BB148" s="105"/>
      <c r="BC148" s="105"/>
      <c r="BD148" s="105"/>
      <c r="BE148" s="106"/>
      <c r="BF148" s="104"/>
      <c r="BG148" s="105"/>
      <c r="BH148" s="105"/>
      <c r="BI148" s="105"/>
      <c r="BJ148" s="105"/>
      <c r="BK148" s="105"/>
      <c r="BL148" s="105"/>
      <c r="BM148" s="105"/>
      <c r="BN148" s="105"/>
      <c r="BO148" s="105"/>
      <c r="BP148" s="106"/>
      <c r="BQ148" s="264"/>
      <c r="BR148" s="265"/>
      <c r="BS148" s="265"/>
      <c r="BT148" s="265"/>
      <c r="BU148" s="265"/>
      <c r="BV148" s="265"/>
      <c r="BW148" s="265"/>
      <c r="BX148" s="265"/>
      <c r="BY148" s="265"/>
      <c r="BZ148" s="266"/>
      <c r="CA148" s="25"/>
      <c r="CB148" s="39" t="str">
        <f t="shared" si="23"/>
        <v>Riadok bude skrytý.</v>
      </c>
      <c r="CC148" s="33" t="s">
        <v>75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hidden="1">
      <c r="A149" s="11"/>
      <c r="B149" s="110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2"/>
      <c r="AU149" s="267"/>
      <c r="AV149" s="268"/>
      <c r="AW149" s="268"/>
      <c r="AX149" s="268"/>
      <c r="AY149" s="268"/>
      <c r="AZ149" s="268"/>
      <c r="BA149" s="268"/>
      <c r="BB149" s="268"/>
      <c r="BC149" s="268"/>
      <c r="BD149" s="268"/>
      <c r="BE149" s="269"/>
      <c r="BF149" s="261"/>
      <c r="BG149" s="262"/>
      <c r="BH149" s="262"/>
      <c r="BI149" s="262"/>
      <c r="BJ149" s="262"/>
      <c r="BK149" s="262"/>
      <c r="BL149" s="262"/>
      <c r="BM149" s="262"/>
      <c r="BN149" s="262"/>
      <c r="BO149" s="262"/>
      <c r="BP149" s="263"/>
      <c r="BQ149" s="245"/>
      <c r="BR149" s="246"/>
      <c r="BS149" s="246"/>
      <c r="BT149" s="246"/>
      <c r="BU149" s="246"/>
      <c r="BV149" s="246"/>
      <c r="BW149" s="246"/>
      <c r="BX149" s="246"/>
      <c r="BY149" s="246"/>
      <c r="BZ149" s="247"/>
      <c r="CA149" s="25"/>
      <c r="CB149" s="39" t="str">
        <f t="shared" si="23"/>
        <v>Riadok bude skrytý.</v>
      </c>
      <c r="CC149" s="33" t="s">
        <v>75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hidden="1">
      <c r="A150" s="11"/>
      <c r="B150" s="110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  <c r="AB150" s="111"/>
      <c r="AC150" s="111"/>
      <c r="AD150" s="111"/>
      <c r="AE150" s="111"/>
      <c r="AF150" s="111"/>
      <c r="AG150" s="111"/>
      <c r="AH150" s="111"/>
      <c r="AI150" s="111"/>
      <c r="AJ150" s="111"/>
      <c r="AK150" s="111"/>
      <c r="AL150" s="111"/>
      <c r="AM150" s="111"/>
      <c r="AN150" s="111"/>
      <c r="AO150" s="111"/>
      <c r="AP150" s="111"/>
      <c r="AQ150" s="111"/>
      <c r="AR150" s="111"/>
      <c r="AS150" s="111"/>
      <c r="AT150" s="112"/>
      <c r="AU150" s="267"/>
      <c r="AV150" s="268"/>
      <c r="AW150" s="268"/>
      <c r="AX150" s="268"/>
      <c r="AY150" s="268"/>
      <c r="AZ150" s="268"/>
      <c r="BA150" s="268"/>
      <c r="BB150" s="268"/>
      <c r="BC150" s="268"/>
      <c r="BD150" s="268"/>
      <c r="BE150" s="269"/>
      <c r="BF150" s="261"/>
      <c r="BG150" s="262"/>
      <c r="BH150" s="262"/>
      <c r="BI150" s="262"/>
      <c r="BJ150" s="262"/>
      <c r="BK150" s="262"/>
      <c r="BL150" s="262"/>
      <c r="BM150" s="262"/>
      <c r="BN150" s="262"/>
      <c r="BO150" s="262"/>
      <c r="BP150" s="263"/>
      <c r="BQ150" s="245"/>
      <c r="BR150" s="246"/>
      <c r="BS150" s="246"/>
      <c r="BT150" s="246"/>
      <c r="BU150" s="246"/>
      <c r="BV150" s="246"/>
      <c r="BW150" s="246"/>
      <c r="BX150" s="246"/>
      <c r="BY150" s="246"/>
      <c r="BZ150" s="247"/>
      <c r="CA150" s="25"/>
      <c r="CB150" s="39" t="str">
        <f t="shared" si="23"/>
        <v>Riadok bude skrytý.</v>
      </c>
      <c r="CC150" s="33" t="s">
        <v>75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hidden="1">
      <c r="A151" s="11"/>
      <c r="B151" s="110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  <c r="AB151" s="111"/>
      <c r="AC151" s="111"/>
      <c r="AD151" s="111"/>
      <c r="AE151" s="111"/>
      <c r="AF151" s="111"/>
      <c r="AG151" s="111"/>
      <c r="AH151" s="111"/>
      <c r="AI151" s="111"/>
      <c r="AJ151" s="111"/>
      <c r="AK151" s="111"/>
      <c r="AL151" s="111"/>
      <c r="AM151" s="111"/>
      <c r="AN151" s="111"/>
      <c r="AO151" s="111"/>
      <c r="AP151" s="111"/>
      <c r="AQ151" s="111"/>
      <c r="AR151" s="111"/>
      <c r="AS151" s="111"/>
      <c r="AT151" s="112"/>
      <c r="AU151" s="267"/>
      <c r="AV151" s="268"/>
      <c r="AW151" s="268"/>
      <c r="AX151" s="268"/>
      <c r="AY151" s="268"/>
      <c r="AZ151" s="268"/>
      <c r="BA151" s="268"/>
      <c r="BB151" s="268"/>
      <c r="BC151" s="268"/>
      <c r="BD151" s="268"/>
      <c r="BE151" s="269"/>
      <c r="BF151" s="261"/>
      <c r="BG151" s="262"/>
      <c r="BH151" s="262"/>
      <c r="BI151" s="262"/>
      <c r="BJ151" s="262"/>
      <c r="BK151" s="262"/>
      <c r="BL151" s="262"/>
      <c r="BM151" s="262"/>
      <c r="BN151" s="262"/>
      <c r="BO151" s="262"/>
      <c r="BP151" s="263"/>
      <c r="BQ151" s="245"/>
      <c r="BR151" s="246"/>
      <c r="BS151" s="246"/>
      <c r="BT151" s="246"/>
      <c r="BU151" s="246"/>
      <c r="BV151" s="246"/>
      <c r="BW151" s="246"/>
      <c r="BX151" s="246"/>
      <c r="BY151" s="246"/>
      <c r="BZ151" s="247"/>
      <c r="CA151" s="25"/>
      <c r="CB151" s="39" t="str">
        <f t="shared" si="23"/>
        <v>Riadok bude skrytý.</v>
      </c>
      <c r="CC151" s="33" t="s">
        <v>75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hidden="1">
      <c r="A152" s="11"/>
      <c r="B152" s="110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  <c r="AB152" s="111"/>
      <c r="AC152" s="111"/>
      <c r="AD152" s="111"/>
      <c r="AE152" s="111"/>
      <c r="AF152" s="111"/>
      <c r="AG152" s="111"/>
      <c r="AH152" s="111"/>
      <c r="AI152" s="111"/>
      <c r="AJ152" s="111"/>
      <c r="AK152" s="111"/>
      <c r="AL152" s="111"/>
      <c r="AM152" s="111"/>
      <c r="AN152" s="111"/>
      <c r="AO152" s="111"/>
      <c r="AP152" s="111"/>
      <c r="AQ152" s="111"/>
      <c r="AR152" s="111"/>
      <c r="AS152" s="111"/>
      <c r="AT152" s="112"/>
      <c r="AU152" s="267"/>
      <c r="AV152" s="268"/>
      <c r="AW152" s="268"/>
      <c r="AX152" s="268"/>
      <c r="AY152" s="268"/>
      <c r="AZ152" s="268"/>
      <c r="BA152" s="268"/>
      <c r="BB152" s="268"/>
      <c r="BC152" s="268"/>
      <c r="BD152" s="268"/>
      <c r="BE152" s="269"/>
      <c r="BF152" s="261"/>
      <c r="BG152" s="262"/>
      <c r="BH152" s="262"/>
      <c r="BI152" s="262"/>
      <c r="BJ152" s="262"/>
      <c r="BK152" s="262"/>
      <c r="BL152" s="262"/>
      <c r="BM152" s="262"/>
      <c r="BN152" s="262"/>
      <c r="BO152" s="262"/>
      <c r="BP152" s="263"/>
      <c r="BQ152" s="245"/>
      <c r="BR152" s="246"/>
      <c r="BS152" s="246"/>
      <c r="BT152" s="246"/>
      <c r="BU152" s="246"/>
      <c r="BV152" s="246"/>
      <c r="BW152" s="246"/>
      <c r="BX152" s="246"/>
      <c r="BY152" s="246"/>
      <c r="BZ152" s="247"/>
      <c r="CA152" s="25"/>
      <c r="CB152" s="39" t="str">
        <f t="shared" si="23"/>
        <v>Riadok bude skrytý.</v>
      </c>
      <c r="CC152" s="33" t="s">
        <v>75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hidden="1">
      <c r="A153" s="11"/>
      <c r="B153" s="110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  <c r="AB153" s="111"/>
      <c r="AC153" s="111"/>
      <c r="AD153" s="111"/>
      <c r="AE153" s="111"/>
      <c r="AF153" s="111"/>
      <c r="AG153" s="111"/>
      <c r="AH153" s="111"/>
      <c r="AI153" s="111"/>
      <c r="AJ153" s="111"/>
      <c r="AK153" s="111"/>
      <c r="AL153" s="111"/>
      <c r="AM153" s="111"/>
      <c r="AN153" s="111"/>
      <c r="AO153" s="111"/>
      <c r="AP153" s="111"/>
      <c r="AQ153" s="111"/>
      <c r="AR153" s="111"/>
      <c r="AS153" s="111"/>
      <c r="AT153" s="112"/>
      <c r="AU153" s="267"/>
      <c r="AV153" s="268"/>
      <c r="AW153" s="268"/>
      <c r="AX153" s="268"/>
      <c r="AY153" s="268"/>
      <c r="AZ153" s="268"/>
      <c r="BA153" s="268"/>
      <c r="BB153" s="268"/>
      <c r="BC153" s="268"/>
      <c r="BD153" s="268"/>
      <c r="BE153" s="269"/>
      <c r="BF153" s="261"/>
      <c r="BG153" s="262"/>
      <c r="BH153" s="262"/>
      <c r="BI153" s="262"/>
      <c r="BJ153" s="262"/>
      <c r="BK153" s="262"/>
      <c r="BL153" s="262"/>
      <c r="BM153" s="262"/>
      <c r="BN153" s="262"/>
      <c r="BO153" s="262"/>
      <c r="BP153" s="263"/>
      <c r="BQ153" s="245"/>
      <c r="BR153" s="246"/>
      <c r="BS153" s="246"/>
      <c r="BT153" s="246"/>
      <c r="BU153" s="246"/>
      <c r="BV153" s="246"/>
      <c r="BW153" s="246"/>
      <c r="BX153" s="246"/>
      <c r="BY153" s="246"/>
      <c r="BZ153" s="247"/>
      <c r="CA153" s="25"/>
      <c r="CB153" s="39" t="str">
        <f t="shared" si="23"/>
        <v>Riadok bude skrytý.</v>
      </c>
      <c r="CC153" s="33" t="s">
        <v>75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hidden="1">
      <c r="A154" s="11"/>
      <c r="B154" s="110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  <c r="AB154" s="111"/>
      <c r="AC154" s="111"/>
      <c r="AD154" s="111"/>
      <c r="AE154" s="111"/>
      <c r="AF154" s="111"/>
      <c r="AG154" s="111"/>
      <c r="AH154" s="111"/>
      <c r="AI154" s="111"/>
      <c r="AJ154" s="111"/>
      <c r="AK154" s="111"/>
      <c r="AL154" s="111"/>
      <c r="AM154" s="111"/>
      <c r="AN154" s="111"/>
      <c r="AO154" s="111"/>
      <c r="AP154" s="111"/>
      <c r="AQ154" s="111"/>
      <c r="AR154" s="111"/>
      <c r="AS154" s="111"/>
      <c r="AT154" s="112"/>
      <c r="AU154" s="267"/>
      <c r="AV154" s="268"/>
      <c r="AW154" s="268"/>
      <c r="AX154" s="268"/>
      <c r="AY154" s="268"/>
      <c r="AZ154" s="268"/>
      <c r="BA154" s="268"/>
      <c r="BB154" s="268"/>
      <c r="BC154" s="268"/>
      <c r="BD154" s="268"/>
      <c r="BE154" s="269"/>
      <c r="BF154" s="261"/>
      <c r="BG154" s="262"/>
      <c r="BH154" s="262"/>
      <c r="BI154" s="262"/>
      <c r="BJ154" s="262"/>
      <c r="BK154" s="262"/>
      <c r="BL154" s="262"/>
      <c r="BM154" s="262"/>
      <c r="BN154" s="262"/>
      <c r="BO154" s="262"/>
      <c r="BP154" s="263"/>
      <c r="BQ154" s="245"/>
      <c r="BR154" s="246"/>
      <c r="BS154" s="246"/>
      <c r="BT154" s="246"/>
      <c r="BU154" s="246"/>
      <c r="BV154" s="246"/>
      <c r="BW154" s="246"/>
      <c r="BX154" s="246"/>
      <c r="BY154" s="246"/>
      <c r="BZ154" s="247"/>
      <c r="CA154" s="25"/>
      <c r="CB154" s="39" t="str">
        <f t="shared" si="23"/>
        <v>Riadok bude skrytý.</v>
      </c>
      <c r="CC154" s="33" t="s">
        <v>75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hidden="1">
      <c r="A155" s="11"/>
      <c r="B155" s="110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  <c r="AB155" s="111"/>
      <c r="AC155" s="111"/>
      <c r="AD155" s="111"/>
      <c r="AE155" s="111"/>
      <c r="AF155" s="111"/>
      <c r="AG155" s="111"/>
      <c r="AH155" s="111"/>
      <c r="AI155" s="111"/>
      <c r="AJ155" s="111"/>
      <c r="AK155" s="111"/>
      <c r="AL155" s="111"/>
      <c r="AM155" s="111"/>
      <c r="AN155" s="111"/>
      <c r="AO155" s="111"/>
      <c r="AP155" s="111"/>
      <c r="AQ155" s="111"/>
      <c r="AR155" s="111"/>
      <c r="AS155" s="111"/>
      <c r="AT155" s="112"/>
      <c r="AU155" s="267"/>
      <c r="AV155" s="268"/>
      <c r="AW155" s="268"/>
      <c r="AX155" s="268"/>
      <c r="AY155" s="268"/>
      <c r="AZ155" s="268"/>
      <c r="BA155" s="268"/>
      <c r="BB155" s="268"/>
      <c r="BC155" s="268"/>
      <c r="BD155" s="268"/>
      <c r="BE155" s="269"/>
      <c r="BF155" s="261"/>
      <c r="BG155" s="262"/>
      <c r="BH155" s="262"/>
      <c r="BI155" s="262"/>
      <c r="BJ155" s="262"/>
      <c r="BK155" s="262"/>
      <c r="BL155" s="262"/>
      <c r="BM155" s="262"/>
      <c r="BN155" s="262"/>
      <c r="BO155" s="262"/>
      <c r="BP155" s="263"/>
      <c r="BQ155" s="245"/>
      <c r="BR155" s="246"/>
      <c r="BS155" s="246"/>
      <c r="BT155" s="246"/>
      <c r="BU155" s="246"/>
      <c r="BV155" s="246"/>
      <c r="BW155" s="246"/>
      <c r="BX155" s="246"/>
      <c r="BY155" s="246"/>
      <c r="BZ155" s="247"/>
      <c r="CA155" s="25"/>
      <c r="CB155" s="39" t="str">
        <f t="shared" si="23"/>
        <v>Riadok bude skrytý.</v>
      </c>
      <c r="CC155" s="33" t="s">
        <v>75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hidden="1">
      <c r="A156" s="11"/>
      <c r="B156" s="110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  <c r="AB156" s="111"/>
      <c r="AC156" s="111"/>
      <c r="AD156" s="111"/>
      <c r="AE156" s="111"/>
      <c r="AF156" s="111"/>
      <c r="AG156" s="111"/>
      <c r="AH156" s="111"/>
      <c r="AI156" s="111"/>
      <c r="AJ156" s="111"/>
      <c r="AK156" s="111"/>
      <c r="AL156" s="111"/>
      <c r="AM156" s="111"/>
      <c r="AN156" s="111"/>
      <c r="AO156" s="111"/>
      <c r="AP156" s="111"/>
      <c r="AQ156" s="111"/>
      <c r="AR156" s="111"/>
      <c r="AS156" s="111"/>
      <c r="AT156" s="112"/>
      <c r="AU156" s="267"/>
      <c r="AV156" s="268"/>
      <c r="AW156" s="268"/>
      <c r="AX156" s="268"/>
      <c r="AY156" s="268"/>
      <c r="AZ156" s="268"/>
      <c r="BA156" s="268"/>
      <c r="BB156" s="268"/>
      <c r="BC156" s="268"/>
      <c r="BD156" s="268"/>
      <c r="BE156" s="269"/>
      <c r="BF156" s="261"/>
      <c r="BG156" s="262"/>
      <c r="BH156" s="262"/>
      <c r="BI156" s="262"/>
      <c r="BJ156" s="262"/>
      <c r="BK156" s="262"/>
      <c r="BL156" s="262"/>
      <c r="BM156" s="262"/>
      <c r="BN156" s="262"/>
      <c r="BO156" s="262"/>
      <c r="BP156" s="263"/>
      <c r="BQ156" s="245"/>
      <c r="BR156" s="246"/>
      <c r="BS156" s="246"/>
      <c r="BT156" s="246"/>
      <c r="BU156" s="246"/>
      <c r="BV156" s="246"/>
      <c r="BW156" s="246"/>
      <c r="BX156" s="246"/>
      <c r="BY156" s="246"/>
      <c r="BZ156" s="247"/>
      <c r="CA156" s="25"/>
      <c r="CB156" s="39" t="str">
        <f t="shared" si="23"/>
        <v>Riadok bude skrytý.</v>
      </c>
      <c r="CC156" s="33" t="s">
        <v>75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hidden="1">
      <c r="A157" s="11"/>
      <c r="B157" s="107"/>
      <c r="C157" s="108"/>
      <c r="D157" s="108"/>
      <c r="E157" s="108"/>
      <c r="F157" s="108"/>
      <c r="G157" s="108"/>
      <c r="H157" s="108"/>
      <c r="I157" s="108"/>
      <c r="J157" s="108"/>
      <c r="K157" s="108"/>
      <c r="L157" s="108"/>
      <c r="M157" s="108"/>
      <c r="N157" s="108"/>
      <c r="O157" s="108"/>
      <c r="P157" s="108"/>
      <c r="Q157" s="108"/>
      <c r="R157" s="108"/>
      <c r="S157" s="108"/>
      <c r="T157" s="108"/>
      <c r="U157" s="108"/>
      <c r="V157" s="108"/>
      <c r="W157" s="108"/>
      <c r="X157" s="108"/>
      <c r="Y157" s="108"/>
      <c r="Z157" s="108"/>
      <c r="AA157" s="108"/>
      <c r="AB157" s="108"/>
      <c r="AC157" s="108"/>
      <c r="AD157" s="108"/>
      <c r="AE157" s="108"/>
      <c r="AF157" s="108"/>
      <c r="AG157" s="108"/>
      <c r="AH157" s="108"/>
      <c r="AI157" s="108"/>
      <c r="AJ157" s="108"/>
      <c r="AK157" s="108"/>
      <c r="AL157" s="108"/>
      <c r="AM157" s="108"/>
      <c r="AN157" s="108"/>
      <c r="AO157" s="108"/>
      <c r="AP157" s="108"/>
      <c r="AQ157" s="108"/>
      <c r="AR157" s="108"/>
      <c r="AS157" s="108"/>
      <c r="AT157" s="109"/>
      <c r="AU157" s="147"/>
      <c r="AV157" s="148"/>
      <c r="AW157" s="148"/>
      <c r="AX157" s="148"/>
      <c r="AY157" s="148"/>
      <c r="AZ157" s="148"/>
      <c r="BA157" s="148"/>
      <c r="BB157" s="148"/>
      <c r="BC157" s="148"/>
      <c r="BD157" s="148"/>
      <c r="BE157" s="149"/>
      <c r="BF157" s="270"/>
      <c r="BG157" s="271"/>
      <c r="BH157" s="271"/>
      <c r="BI157" s="271"/>
      <c r="BJ157" s="271"/>
      <c r="BK157" s="271"/>
      <c r="BL157" s="271"/>
      <c r="BM157" s="271"/>
      <c r="BN157" s="271"/>
      <c r="BO157" s="271"/>
      <c r="BP157" s="272"/>
      <c r="BQ157" s="330"/>
      <c r="BR157" s="331"/>
      <c r="BS157" s="331"/>
      <c r="BT157" s="331"/>
      <c r="BU157" s="331"/>
      <c r="BV157" s="331"/>
      <c r="BW157" s="331"/>
      <c r="BX157" s="331"/>
      <c r="BY157" s="331"/>
      <c r="BZ157" s="332"/>
      <c r="CA157" s="25"/>
      <c r="CB157" s="39" t="str">
        <f t="shared" si="23"/>
        <v>Riadok bude skrytý.</v>
      </c>
      <c r="CC157" s="33" t="s">
        <v>75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75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79</v>
      </c>
      <c r="C159" s="5" t="s">
        <v>169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75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75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hidden="1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75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hidden="1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75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hidden="1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75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hidden="1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75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hidden="1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75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hidden="1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75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hidden="1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75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hidden="1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75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hidden="1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75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hidden="1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75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hidden="1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75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hidden="1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75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hidden="1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75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hidden="1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75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hidden="1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75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hidden="1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75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hidden="1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75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hidden="1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75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hidden="1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75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75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79</v>
      </c>
      <c r="C181" s="5" t="s">
        <v>84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75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75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75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75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75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hidden="1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75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hidden="1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75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 hidden="1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75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 hidden="1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75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hidden="1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75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hidden="1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75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hidden="1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75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hidden="1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75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hidden="1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75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hidden="1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75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hidden="1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75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hidden="1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75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hidden="1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75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hidden="1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75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hidden="1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75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hidden="1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75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75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79</v>
      </c>
      <c r="C203" s="5" t="s">
        <v>170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75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103" t="s">
        <v>17</v>
      </c>
      <c r="C204" s="103"/>
      <c r="D204" s="103"/>
      <c r="E204" s="103"/>
      <c r="F204" s="103"/>
      <c r="G204" s="103"/>
      <c r="H204" s="103"/>
      <c r="I204" s="103"/>
      <c r="J204" s="103"/>
      <c r="K204" s="103"/>
      <c r="L204" s="103"/>
      <c r="M204" s="103"/>
      <c r="N204" s="103"/>
      <c r="O204" s="103"/>
      <c r="P204" s="103"/>
      <c r="Q204" s="103"/>
      <c r="R204" s="103"/>
      <c r="S204" s="103"/>
      <c r="T204" s="103"/>
      <c r="U204" s="103"/>
      <c r="V204" s="103"/>
      <c r="W204" s="103"/>
      <c r="X204" s="103"/>
      <c r="Y204" s="103"/>
      <c r="Z204" s="103"/>
      <c r="AA204" s="103"/>
      <c r="AB204" s="103"/>
      <c r="AC204" s="103"/>
      <c r="AD204" s="103"/>
      <c r="AE204" s="103"/>
      <c r="AF204" s="103"/>
      <c r="AG204" s="103"/>
      <c r="AH204" s="103"/>
      <c r="AI204" s="103"/>
      <c r="AJ204" s="103"/>
      <c r="AK204" s="103"/>
      <c r="AL204" s="103"/>
      <c r="AM204" s="103"/>
      <c r="AN204" s="103"/>
      <c r="AO204" s="103"/>
      <c r="AP204" s="103"/>
      <c r="AQ204" s="103"/>
      <c r="AR204" s="103"/>
      <c r="AS204" s="103"/>
      <c r="AT204" s="103"/>
      <c r="AU204" s="103"/>
      <c r="AV204" s="103"/>
      <c r="AW204" s="103"/>
      <c r="AX204" s="103"/>
      <c r="AY204" s="103"/>
      <c r="AZ204" s="103"/>
      <c r="BA204" s="103"/>
      <c r="BB204" s="103"/>
      <c r="BC204" s="103"/>
      <c r="BD204" s="103"/>
      <c r="BE204" s="103"/>
      <c r="BF204" s="103"/>
      <c r="BG204" s="103"/>
      <c r="BH204" s="103"/>
      <c r="BI204" s="103"/>
      <c r="BJ204" s="103"/>
      <c r="BK204" s="103"/>
      <c r="BL204" s="103"/>
      <c r="BM204" s="103"/>
      <c r="BN204" s="103"/>
      <c r="BO204" s="103"/>
      <c r="BP204" s="103"/>
      <c r="BQ204" s="103"/>
      <c r="BR204" s="103"/>
      <c r="BS204" s="103"/>
      <c r="BT204" s="103"/>
      <c r="BU204" s="103"/>
      <c r="BV204" s="103"/>
      <c r="BW204" s="103"/>
      <c r="BX204" s="103"/>
      <c r="BY204" s="103"/>
      <c r="BZ204" s="103"/>
      <c r="CA204" s="27"/>
      <c r="CB204" s="39" t="str">
        <f t="shared" si="29"/>
        <v>Riadok bude vidieť.</v>
      </c>
      <c r="CC204" s="33" t="s">
        <v>75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103" t="s">
        <v>18</v>
      </c>
      <c r="C205" s="103"/>
      <c r="D205" s="103"/>
      <c r="E205" s="103"/>
      <c r="F205" s="103"/>
      <c r="G205" s="103"/>
      <c r="H205" s="103"/>
      <c r="I205" s="103"/>
      <c r="J205" s="103"/>
      <c r="K205" s="103"/>
      <c r="L205" s="103"/>
      <c r="M205" s="103"/>
      <c r="N205" s="103"/>
      <c r="O205" s="103"/>
      <c r="P205" s="103"/>
      <c r="Q205" s="103"/>
      <c r="R205" s="103"/>
      <c r="S205" s="103"/>
      <c r="T205" s="103"/>
      <c r="U205" s="103"/>
      <c r="V205" s="103"/>
      <c r="W205" s="103"/>
      <c r="X205" s="103"/>
      <c r="Y205" s="103"/>
      <c r="Z205" s="103"/>
      <c r="AA205" s="103"/>
      <c r="AB205" s="103"/>
      <c r="AC205" s="103"/>
      <c r="AD205" s="103"/>
      <c r="AE205" s="103"/>
      <c r="AF205" s="103"/>
      <c r="AG205" s="103"/>
      <c r="AH205" s="103"/>
      <c r="AI205" s="103"/>
      <c r="AJ205" s="103"/>
      <c r="AK205" s="103"/>
      <c r="AL205" s="103"/>
      <c r="AM205" s="103"/>
      <c r="AN205" s="103"/>
      <c r="AO205" s="103"/>
      <c r="AP205" s="103"/>
      <c r="AQ205" s="103"/>
      <c r="AR205" s="103"/>
      <c r="AS205" s="103"/>
      <c r="AT205" s="103"/>
      <c r="AU205" s="103"/>
      <c r="AV205" s="103"/>
      <c r="AW205" s="103"/>
      <c r="AX205" s="103"/>
      <c r="AY205" s="103"/>
      <c r="AZ205" s="103"/>
      <c r="BA205" s="103"/>
      <c r="BB205" s="103"/>
      <c r="BC205" s="103"/>
      <c r="BD205" s="103"/>
      <c r="BE205" s="103"/>
      <c r="BF205" s="103"/>
      <c r="BG205" s="103"/>
      <c r="BH205" s="103"/>
      <c r="BI205" s="103"/>
      <c r="BJ205" s="103"/>
      <c r="BK205" s="103"/>
      <c r="BL205" s="103"/>
      <c r="BM205" s="103"/>
      <c r="BN205" s="103"/>
      <c r="BO205" s="103"/>
      <c r="BP205" s="103"/>
      <c r="BQ205" s="103"/>
      <c r="BR205" s="103"/>
      <c r="BS205" s="103"/>
      <c r="BT205" s="103"/>
      <c r="BU205" s="103"/>
      <c r="BV205" s="103"/>
      <c r="BW205" s="103"/>
      <c r="BX205" s="103"/>
      <c r="BY205" s="103"/>
      <c r="BZ205" s="103"/>
      <c r="CA205" s="27"/>
      <c r="CB205" s="39" t="str">
        <f t="shared" si="29"/>
        <v>Riadok bude vidieť.</v>
      </c>
      <c r="CC205" s="33" t="s">
        <v>75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103" t="s">
        <v>19</v>
      </c>
      <c r="C206" s="103"/>
      <c r="D206" s="103"/>
      <c r="E206" s="103"/>
      <c r="F206" s="103"/>
      <c r="G206" s="103"/>
      <c r="H206" s="103"/>
      <c r="I206" s="103"/>
      <c r="J206" s="103"/>
      <c r="K206" s="103"/>
      <c r="L206" s="103"/>
      <c r="M206" s="103"/>
      <c r="N206" s="103"/>
      <c r="O206" s="103"/>
      <c r="P206" s="103"/>
      <c r="Q206" s="103"/>
      <c r="R206" s="103"/>
      <c r="S206" s="103"/>
      <c r="T206" s="103"/>
      <c r="U206" s="103"/>
      <c r="V206" s="103"/>
      <c r="W206" s="103"/>
      <c r="X206" s="103"/>
      <c r="Y206" s="103"/>
      <c r="Z206" s="103"/>
      <c r="AA206" s="103"/>
      <c r="AB206" s="103"/>
      <c r="AC206" s="103"/>
      <c r="AD206" s="103"/>
      <c r="AE206" s="103"/>
      <c r="AF206" s="103"/>
      <c r="AG206" s="103"/>
      <c r="AH206" s="103"/>
      <c r="AI206" s="103"/>
      <c r="AJ206" s="103"/>
      <c r="AK206" s="103"/>
      <c r="AL206" s="103"/>
      <c r="AM206" s="103"/>
      <c r="AN206" s="103"/>
      <c r="AO206" s="103"/>
      <c r="AP206" s="103"/>
      <c r="AQ206" s="103"/>
      <c r="AR206" s="103"/>
      <c r="AS206" s="103"/>
      <c r="AT206" s="103"/>
      <c r="AU206" s="103"/>
      <c r="AV206" s="103"/>
      <c r="AW206" s="103"/>
      <c r="AX206" s="103"/>
      <c r="AY206" s="103"/>
      <c r="AZ206" s="103"/>
      <c r="BA206" s="103"/>
      <c r="BB206" s="103"/>
      <c r="BC206" s="103"/>
      <c r="BD206" s="103"/>
      <c r="BE206" s="103"/>
      <c r="BF206" s="103"/>
      <c r="BG206" s="103"/>
      <c r="BH206" s="103"/>
      <c r="BI206" s="103"/>
      <c r="BJ206" s="103"/>
      <c r="BK206" s="103"/>
      <c r="BL206" s="103"/>
      <c r="BM206" s="103"/>
      <c r="BN206" s="103"/>
      <c r="BO206" s="103"/>
      <c r="BP206" s="103"/>
      <c r="BQ206" s="103"/>
      <c r="BR206" s="103"/>
      <c r="BS206" s="103"/>
      <c r="BT206" s="103"/>
      <c r="BU206" s="103"/>
      <c r="BV206" s="103"/>
      <c r="BW206" s="103"/>
      <c r="BX206" s="103"/>
      <c r="BY206" s="103"/>
      <c r="BZ206" s="103"/>
      <c r="CA206" s="27"/>
      <c r="CB206" s="39" t="str">
        <f t="shared" si="29"/>
        <v>Riadok bude vidieť.</v>
      </c>
      <c r="CC206" s="33" t="s">
        <v>75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hidden="1">
      <c r="A207" s="11"/>
      <c r="B207" s="103"/>
      <c r="C207" s="103"/>
      <c r="D207" s="103"/>
      <c r="E207" s="103"/>
      <c r="F207" s="103"/>
      <c r="G207" s="103"/>
      <c r="H207" s="103"/>
      <c r="I207" s="103"/>
      <c r="J207" s="103"/>
      <c r="K207" s="103"/>
      <c r="L207" s="103"/>
      <c r="M207" s="103"/>
      <c r="N207" s="103"/>
      <c r="O207" s="103"/>
      <c r="P207" s="103"/>
      <c r="Q207" s="103"/>
      <c r="R207" s="103"/>
      <c r="S207" s="103"/>
      <c r="T207" s="103"/>
      <c r="U207" s="103"/>
      <c r="V207" s="103"/>
      <c r="W207" s="103"/>
      <c r="X207" s="103"/>
      <c r="Y207" s="103"/>
      <c r="Z207" s="103"/>
      <c r="AA207" s="103"/>
      <c r="AB207" s="103"/>
      <c r="AC207" s="103"/>
      <c r="AD207" s="103"/>
      <c r="AE207" s="103"/>
      <c r="AF207" s="103"/>
      <c r="AG207" s="103"/>
      <c r="AH207" s="103"/>
      <c r="AI207" s="103"/>
      <c r="AJ207" s="103"/>
      <c r="AK207" s="103"/>
      <c r="AL207" s="103"/>
      <c r="AM207" s="103"/>
      <c r="AN207" s="103"/>
      <c r="AO207" s="103"/>
      <c r="AP207" s="103"/>
      <c r="AQ207" s="103"/>
      <c r="AR207" s="103"/>
      <c r="AS207" s="103"/>
      <c r="AT207" s="103"/>
      <c r="AU207" s="103"/>
      <c r="AV207" s="103"/>
      <c r="AW207" s="103"/>
      <c r="AX207" s="103"/>
      <c r="AY207" s="103"/>
      <c r="AZ207" s="103"/>
      <c r="BA207" s="103"/>
      <c r="BB207" s="103"/>
      <c r="BC207" s="103"/>
      <c r="BD207" s="103"/>
      <c r="BE207" s="103"/>
      <c r="BF207" s="103"/>
      <c r="BG207" s="103"/>
      <c r="BH207" s="103"/>
      <c r="BI207" s="103"/>
      <c r="BJ207" s="103"/>
      <c r="BK207" s="103"/>
      <c r="BL207" s="103"/>
      <c r="BM207" s="103"/>
      <c r="BN207" s="103"/>
      <c r="BO207" s="103"/>
      <c r="BP207" s="103"/>
      <c r="BQ207" s="103"/>
      <c r="BR207" s="103"/>
      <c r="BS207" s="103"/>
      <c r="BT207" s="103"/>
      <c r="BU207" s="103"/>
      <c r="BV207" s="103"/>
      <c r="BW207" s="103"/>
      <c r="BX207" s="103"/>
      <c r="BY207" s="103"/>
      <c r="BZ207" s="103"/>
      <c r="CA207" s="27"/>
      <c r="CB207" s="39" t="str">
        <f t="shared" si="29"/>
        <v>Riadok bude skrytý.</v>
      </c>
      <c r="CC207" s="33" t="s">
        <v>75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hidden="1">
      <c r="A208" s="11"/>
      <c r="B208" s="103"/>
      <c r="C208" s="103"/>
      <c r="D208" s="103"/>
      <c r="E208" s="103"/>
      <c r="F208" s="103"/>
      <c r="G208" s="103"/>
      <c r="H208" s="103"/>
      <c r="I208" s="103"/>
      <c r="J208" s="103"/>
      <c r="K208" s="103"/>
      <c r="L208" s="103"/>
      <c r="M208" s="103"/>
      <c r="N208" s="103"/>
      <c r="O208" s="103"/>
      <c r="P208" s="103"/>
      <c r="Q208" s="103"/>
      <c r="R208" s="103"/>
      <c r="S208" s="103"/>
      <c r="T208" s="103"/>
      <c r="U208" s="103"/>
      <c r="V208" s="103"/>
      <c r="W208" s="103"/>
      <c r="X208" s="103"/>
      <c r="Y208" s="103"/>
      <c r="Z208" s="103"/>
      <c r="AA208" s="103"/>
      <c r="AB208" s="103"/>
      <c r="AC208" s="103"/>
      <c r="AD208" s="103"/>
      <c r="AE208" s="103"/>
      <c r="AF208" s="103"/>
      <c r="AG208" s="103"/>
      <c r="AH208" s="103"/>
      <c r="AI208" s="103"/>
      <c r="AJ208" s="103"/>
      <c r="AK208" s="103"/>
      <c r="AL208" s="103"/>
      <c r="AM208" s="103"/>
      <c r="AN208" s="103"/>
      <c r="AO208" s="103"/>
      <c r="AP208" s="103"/>
      <c r="AQ208" s="103"/>
      <c r="AR208" s="103"/>
      <c r="AS208" s="103"/>
      <c r="AT208" s="103"/>
      <c r="AU208" s="103"/>
      <c r="AV208" s="103"/>
      <c r="AW208" s="103"/>
      <c r="AX208" s="103"/>
      <c r="AY208" s="103"/>
      <c r="AZ208" s="103"/>
      <c r="BA208" s="103"/>
      <c r="BB208" s="103"/>
      <c r="BC208" s="103"/>
      <c r="BD208" s="103"/>
      <c r="BE208" s="103"/>
      <c r="BF208" s="103"/>
      <c r="BG208" s="103"/>
      <c r="BH208" s="103"/>
      <c r="BI208" s="103"/>
      <c r="BJ208" s="103"/>
      <c r="BK208" s="103"/>
      <c r="BL208" s="103"/>
      <c r="BM208" s="103"/>
      <c r="BN208" s="103"/>
      <c r="BO208" s="103"/>
      <c r="BP208" s="103"/>
      <c r="BQ208" s="103"/>
      <c r="BR208" s="103"/>
      <c r="BS208" s="103"/>
      <c r="BT208" s="103"/>
      <c r="BU208" s="103"/>
      <c r="BV208" s="103"/>
      <c r="BW208" s="103"/>
      <c r="BX208" s="103"/>
      <c r="BY208" s="103"/>
      <c r="BZ208" s="103"/>
      <c r="CA208" s="27"/>
      <c r="CB208" s="39" t="str">
        <f t="shared" si="29"/>
        <v>Riadok bude skrytý.</v>
      </c>
      <c r="CC208" s="33" t="s">
        <v>75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 hidden="1">
      <c r="A209" s="11"/>
      <c r="B209" s="103"/>
      <c r="C209" s="103"/>
      <c r="D209" s="103"/>
      <c r="E209" s="103"/>
      <c r="F209" s="103"/>
      <c r="G209" s="103"/>
      <c r="H209" s="103"/>
      <c r="I209" s="103"/>
      <c r="J209" s="103"/>
      <c r="K209" s="103"/>
      <c r="L209" s="103"/>
      <c r="M209" s="103"/>
      <c r="N209" s="103"/>
      <c r="O209" s="103"/>
      <c r="P209" s="103"/>
      <c r="Q209" s="103"/>
      <c r="R209" s="103"/>
      <c r="S209" s="103"/>
      <c r="T209" s="103"/>
      <c r="U209" s="103"/>
      <c r="V209" s="103"/>
      <c r="W209" s="103"/>
      <c r="X209" s="103"/>
      <c r="Y209" s="103"/>
      <c r="Z209" s="103"/>
      <c r="AA209" s="103"/>
      <c r="AB209" s="103"/>
      <c r="AC209" s="103"/>
      <c r="AD209" s="103"/>
      <c r="AE209" s="103"/>
      <c r="AF209" s="103"/>
      <c r="AG209" s="103"/>
      <c r="AH209" s="103"/>
      <c r="AI209" s="103"/>
      <c r="AJ209" s="103"/>
      <c r="AK209" s="103"/>
      <c r="AL209" s="103"/>
      <c r="AM209" s="103"/>
      <c r="AN209" s="103"/>
      <c r="AO209" s="103"/>
      <c r="AP209" s="103"/>
      <c r="AQ209" s="103"/>
      <c r="AR209" s="103"/>
      <c r="AS209" s="103"/>
      <c r="AT209" s="103"/>
      <c r="AU209" s="103"/>
      <c r="AV209" s="103"/>
      <c r="AW209" s="103"/>
      <c r="AX209" s="103"/>
      <c r="AY209" s="103"/>
      <c r="AZ209" s="103"/>
      <c r="BA209" s="103"/>
      <c r="BB209" s="103"/>
      <c r="BC209" s="103"/>
      <c r="BD209" s="103"/>
      <c r="BE209" s="103"/>
      <c r="BF209" s="103"/>
      <c r="BG209" s="103"/>
      <c r="BH209" s="103"/>
      <c r="BI209" s="103"/>
      <c r="BJ209" s="103"/>
      <c r="BK209" s="103"/>
      <c r="BL209" s="103"/>
      <c r="BM209" s="103"/>
      <c r="BN209" s="103"/>
      <c r="BO209" s="103"/>
      <c r="BP209" s="103"/>
      <c r="BQ209" s="103"/>
      <c r="BR209" s="103"/>
      <c r="BS209" s="103"/>
      <c r="BT209" s="103"/>
      <c r="BU209" s="103"/>
      <c r="BV209" s="103"/>
      <c r="BW209" s="103"/>
      <c r="BX209" s="103"/>
      <c r="BY209" s="103"/>
      <c r="BZ209" s="103"/>
      <c r="CA209" s="27"/>
      <c r="CB209" s="39" t="str">
        <f t="shared" si="29"/>
        <v>Riadok bude skrytý.</v>
      </c>
      <c r="CC209" s="33" t="s">
        <v>75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 hidden="1">
      <c r="A210" s="11"/>
      <c r="B210" s="103"/>
      <c r="C210" s="103"/>
      <c r="D210" s="103"/>
      <c r="E210" s="103"/>
      <c r="F210" s="103"/>
      <c r="G210" s="103"/>
      <c r="H210" s="103"/>
      <c r="I210" s="103"/>
      <c r="J210" s="103"/>
      <c r="K210" s="103"/>
      <c r="L210" s="103"/>
      <c r="M210" s="103"/>
      <c r="N210" s="103"/>
      <c r="O210" s="103"/>
      <c r="P210" s="103"/>
      <c r="Q210" s="103"/>
      <c r="R210" s="103"/>
      <c r="S210" s="103"/>
      <c r="T210" s="103"/>
      <c r="U210" s="103"/>
      <c r="V210" s="103"/>
      <c r="W210" s="103"/>
      <c r="X210" s="103"/>
      <c r="Y210" s="103"/>
      <c r="Z210" s="103"/>
      <c r="AA210" s="103"/>
      <c r="AB210" s="103"/>
      <c r="AC210" s="103"/>
      <c r="AD210" s="103"/>
      <c r="AE210" s="103"/>
      <c r="AF210" s="103"/>
      <c r="AG210" s="103"/>
      <c r="AH210" s="103"/>
      <c r="AI210" s="103"/>
      <c r="AJ210" s="103"/>
      <c r="AK210" s="103"/>
      <c r="AL210" s="103"/>
      <c r="AM210" s="103"/>
      <c r="AN210" s="103"/>
      <c r="AO210" s="103"/>
      <c r="AP210" s="103"/>
      <c r="AQ210" s="103"/>
      <c r="AR210" s="103"/>
      <c r="AS210" s="103"/>
      <c r="AT210" s="103"/>
      <c r="AU210" s="103"/>
      <c r="AV210" s="103"/>
      <c r="AW210" s="103"/>
      <c r="AX210" s="103"/>
      <c r="AY210" s="103"/>
      <c r="AZ210" s="103"/>
      <c r="BA210" s="103"/>
      <c r="BB210" s="103"/>
      <c r="BC210" s="103"/>
      <c r="BD210" s="103"/>
      <c r="BE210" s="103"/>
      <c r="BF210" s="103"/>
      <c r="BG210" s="103"/>
      <c r="BH210" s="103"/>
      <c r="BI210" s="103"/>
      <c r="BJ210" s="103"/>
      <c r="BK210" s="103"/>
      <c r="BL210" s="103"/>
      <c r="BM210" s="103"/>
      <c r="BN210" s="103"/>
      <c r="BO210" s="103"/>
      <c r="BP210" s="103"/>
      <c r="BQ210" s="103"/>
      <c r="BR210" s="103"/>
      <c r="BS210" s="103"/>
      <c r="BT210" s="103"/>
      <c r="BU210" s="103"/>
      <c r="BV210" s="103"/>
      <c r="BW210" s="103"/>
      <c r="BX210" s="103"/>
      <c r="BY210" s="103"/>
      <c r="BZ210" s="103"/>
      <c r="CA210" s="27"/>
      <c r="CB210" s="39" t="str">
        <f t="shared" si="29"/>
        <v>Riadok bude skrytý.</v>
      </c>
      <c r="CC210" s="33" t="s">
        <v>75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hidden="1">
      <c r="A211" s="11"/>
      <c r="B211" s="103"/>
      <c r="C211" s="103"/>
      <c r="D211" s="103"/>
      <c r="E211" s="103"/>
      <c r="F211" s="103"/>
      <c r="G211" s="103"/>
      <c r="H211" s="103"/>
      <c r="I211" s="103"/>
      <c r="J211" s="103"/>
      <c r="K211" s="103"/>
      <c r="L211" s="103"/>
      <c r="M211" s="103"/>
      <c r="N211" s="103"/>
      <c r="O211" s="103"/>
      <c r="P211" s="103"/>
      <c r="Q211" s="103"/>
      <c r="R211" s="103"/>
      <c r="S211" s="103"/>
      <c r="T211" s="103"/>
      <c r="U211" s="103"/>
      <c r="V211" s="103"/>
      <c r="W211" s="103"/>
      <c r="X211" s="103"/>
      <c r="Y211" s="103"/>
      <c r="Z211" s="103"/>
      <c r="AA211" s="103"/>
      <c r="AB211" s="103"/>
      <c r="AC211" s="103"/>
      <c r="AD211" s="103"/>
      <c r="AE211" s="103"/>
      <c r="AF211" s="103"/>
      <c r="AG211" s="103"/>
      <c r="AH211" s="103"/>
      <c r="AI211" s="103"/>
      <c r="AJ211" s="103"/>
      <c r="AK211" s="103"/>
      <c r="AL211" s="103"/>
      <c r="AM211" s="103"/>
      <c r="AN211" s="103"/>
      <c r="AO211" s="103"/>
      <c r="AP211" s="103"/>
      <c r="AQ211" s="103"/>
      <c r="AR211" s="103"/>
      <c r="AS211" s="103"/>
      <c r="AT211" s="103"/>
      <c r="AU211" s="103"/>
      <c r="AV211" s="103"/>
      <c r="AW211" s="103"/>
      <c r="AX211" s="103"/>
      <c r="AY211" s="103"/>
      <c r="AZ211" s="103"/>
      <c r="BA211" s="103"/>
      <c r="BB211" s="103"/>
      <c r="BC211" s="103"/>
      <c r="BD211" s="103"/>
      <c r="BE211" s="103"/>
      <c r="BF211" s="103"/>
      <c r="BG211" s="103"/>
      <c r="BH211" s="103"/>
      <c r="BI211" s="103"/>
      <c r="BJ211" s="103"/>
      <c r="BK211" s="103"/>
      <c r="BL211" s="103"/>
      <c r="BM211" s="103"/>
      <c r="BN211" s="103"/>
      <c r="BO211" s="103"/>
      <c r="BP211" s="103"/>
      <c r="BQ211" s="103"/>
      <c r="BR211" s="103"/>
      <c r="BS211" s="103"/>
      <c r="BT211" s="103"/>
      <c r="BU211" s="103"/>
      <c r="BV211" s="103"/>
      <c r="BW211" s="103"/>
      <c r="BX211" s="103"/>
      <c r="BY211" s="103"/>
      <c r="BZ211" s="103"/>
      <c r="CA211" s="27"/>
      <c r="CB211" s="39" t="str">
        <f t="shared" si="29"/>
        <v>Riadok bude skrytý.</v>
      </c>
      <c r="CC211" s="33" t="s">
        <v>75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hidden="1">
      <c r="A212" s="11"/>
      <c r="B212" s="103"/>
      <c r="C212" s="103"/>
      <c r="D212" s="103"/>
      <c r="E212" s="103"/>
      <c r="F212" s="103"/>
      <c r="G212" s="103"/>
      <c r="H212" s="103"/>
      <c r="I212" s="103"/>
      <c r="J212" s="103"/>
      <c r="K212" s="103"/>
      <c r="L212" s="103"/>
      <c r="M212" s="103"/>
      <c r="N212" s="103"/>
      <c r="O212" s="103"/>
      <c r="P212" s="103"/>
      <c r="Q212" s="103"/>
      <c r="R212" s="103"/>
      <c r="S212" s="103"/>
      <c r="T212" s="103"/>
      <c r="U212" s="103"/>
      <c r="V212" s="103"/>
      <c r="W212" s="103"/>
      <c r="X212" s="103"/>
      <c r="Y212" s="103"/>
      <c r="Z212" s="103"/>
      <c r="AA212" s="103"/>
      <c r="AB212" s="103"/>
      <c r="AC212" s="103"/>
      <c r="AD212" s="103"/>
      <c r="AE212" s="103"/>
      <c r="AF212" s="103"/>
      <c r="AG212" s="103"/>
      <c r="AH212" s="103"/>
      <c r="AI212" s="103"/>
      <c r="AJ212" s="103"/>
      <c r="AK212" s="103"/>
      <c r="AL212" s="103"/>
      <c r="AM212" s="103"/>
      <c r="AN212" s="103"/>
      <c r="AO212" s="103"/>
      <c r="AP212" s="103"/>
      <c r="AQ212" s="103"/>
      <c r="AR212" s="103"/>
      <c r="AS212" s="103"/>
      <c r="AT212" s="103"/>
      <c r="AU212" s="103"/>
      <c r="AV212" s="103"/>
      <c r="AW212" s="103"/>
      <c r="AX212" s="103"/>
      <c r="AY212" s="103"/>
      <c r="AZ212" s="103"/>
      <c r="BA212" s="103"/>
      <c r="BB212" s="103"/>
      <c r="BC212" s="103"/>
      <c r="BD212" s="103"/>
      <c r="BE212" s="103"/>
      <c r="BF212" s="103"/>
      <c r="BG212" s="103"/>
      <c r="BH212" s="103"/>
      <c r="BI212" s="103"/>
      <c r="BJ212" s="103"/>
      <c r="BK212" s="103"/>
      <c r="BL212" s="103"/>
      <c r="BM212" s="103"/>
      <c r="BN212" s="103"/>
      <c r="BO212" s="103"/>
      <c r="BP212" s="103"/>
      <c r="BQ212" s="103"/>
      <c r="BR212" s="103"/>
      <c r="BS212" s="103"/>
      <c r="BT212" s="103"/>
      <c r="BU212" s="103"/>
      <c r="BV212" s="103"/>
      <c r="BW212" s="103"/>
      <c r="BX212" s="103"/>
      <c r="BY212" s="103"/>
      <c r="BZ212" s="103"/>
      <c r="CA212" s="27"/>
      <c r="CB212" s="39" t="str">
        <f t="shared" si="29"/>
        <v>Riadok bude skrytý.</v>
      </c>
      <c r="CC212" s="33" t="s">
        <v>75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hidden="1">
      <c r="A213" s="11"/>
      <c r="B213" s="103"/>
      <c r="C213" s="103"/>
      <c r="D213" s="103"/>
      <c r="E213" s="103"/>
      <c r="F213" s="103"/>
      <c r="G213" s="103"/>
      <c r="H213" s="103"/>
      <c r="I213" s="103"/>
      <c r="J213" s="103"/>
      <c r="K213" s="103"/>
      <c r="L213" s="103"/>
      <c r="M213" s="103"/>
      <c r="N213" s="103"/>
      <c r="O213" s="103"/>
      <c r="P213" s="103"/>
      <c r="Q213" s="103"/>
      <c r="R213" s="103"/>
      <c r="S213" s="103"/>
      <c r="T213" s="103"/>
      <c r="U213" s="103"/>
      <c r="V213" s="103"/>
      <c r="W213" s="103"/>
      <c r="X213" s="103"/>
      <c r="Y213" s="103"/>
      <c r="Z213" s="103"/>
      <c r="AA213" s="103"/>
      <c r="AB213" s="103"/>
      <c r="AC213" s="103"/>
      <c r="AD213" s="103"/>
      <c r="AE213" s="103"/>
      <c r="AF213" s="103"/>
      <c r="AG213" s="103"/>
      <c r="AH213" s="103"/>
      <c r="AI213" s="103"/>
      <c r="AJ213" s="103"/>
      <c r="AK213" s="103"/>
      <c r="AL213" s="103"/>
      <c r="AM213" s="103"/>
      <c r="AN213" s="103"/>
      <c r="AO213" s="103"/>
      <c r="AP213" s="103"/>
      <c r="AQ213" s="103"/>
      <c r="AR213" s="103"/>
      <c r="AS213" s="103"/>
      <c r="AT213" s="103"/>
      <c r="AU213" s="103"/>
      <c r="AV213" s="103"/>
      <c r="AW213" s="103"/>
      <c r="AX213" s="103"/>
      <c r="AY213" s="103"/>
      <c r="AZ213" s="103"/>
      <c r="BA213" s="103"/>
      <c r="BB213" s="103"/>
      <c r="BC213" s="103"/>
      <c r="BD213" s="103"/>
      <c r="BE213" s="103"/>
      <c r="BF213" s="103"/>
      <c r="BG213" s="103"/>
      <c r="BH213" s="103"/>
      <c r="BI213" s="103"/>
      <c r="BJ213" s="103"/>
      <c r="BK213" s="103"/>
      <c r="BL213" s="103"/>
      <c r="BM213" s="103"/>
      <c r="BN213" s="103"/>
      <c r="BO213" s="103"/>
      <c r="BP213" s="103"/>
      <c r="BQ213" s="103"/>
      <c r="BR213" s="103"/>
      <c r="BS213" s="103"/>
      <c r="BT213" s="103"/>
      <c r="BU213" s="103"/>
      <c r="BV213" s="103"/>
      <c r="BW213" s="103"/>
      <c r="BX213" s="103"/>
      <c r="BY213" s="103"/>
      <c r="BZ213" s="103"/>
      <c r="CA213" s="27"/>
      <c r="CB213" s="39" t="str">
        <f t="shared" si="29"/>
        <v>Riadok bude skrytý.</v>
      </c>
      <c r="CC213" s="33" t="s">
        <v>75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hidden="1">
      <c r="A214" s="11"/>
      <c r="B214" s="103"/>
      <c r="C214" s="103"/>
      <c r="D214" s="103"/>
      <c r="E214" s="103"/>
      <c r="F214" s="103"/>
      <c r="G214" s="103"/>
      <c r="H214" s="103"/>
      <c r="I214" s="103"/>
      <c r="J214" s="103"/>
      <c r="K214" s="103"/>
      <c r="L214" s="103"/>
      <c r="M214" s="103"/>
      <c r="N214" s="103"/>
      <c r="O214" s="103"/>
      <c r="P214" s="103"/>
      <c r="Q214" s="103"/>
      <c r="R214" s="103"/>
      <c r="S214" s="103"/>
      <c r="T214" s="103"/>
      <c r="U214" s="103"/>
      <c r="V214" s="103"/>
      <c r="W214" s="103"/>
      <c r="X214" s="103"/>
      <c r="Y214" s="103"/>
      <c r="Z214" s="103"/>
      <c r="AA214" s="103"/>
      <c r="AB214" s="103"/>
      <c r="AC214" s="103"/>
      <c r="AD214" s="103"/>
      <c r="AE214" s="103"/>
      <c r="AF214" s="103"/>
      <c r="AG214" s="103"/>
      <c r="AH214" s="103"/>
      <c r="AI214" s="103"/>
      <c r="AJ214" s="103"/>
      <c r="AK214" s="103"/>
      <c r="AL214" s="103"/>
      <c r="AM214" s="103"/>
      <c r="AN214" s="103"/>
      <c r="AO214" s="103"/>
      <c r="AP214" s="103"/>
      <c r="AQ214" s="103"/>
      <c r="AR214" s="103"/>
      <c r="AS214" s="103"/>
      <c r="AT214" s="103"/>
      <c r="AU214" s="103"/>
      <c r="AV214" s="103"/>
      <c r="AW214" s="103"/>
      <c r="AX214" s="103"/>
      <c r="AY214" s="103"/>
      <c r="AZ214" s="103"/>
      <c r="BA214" s="103"/>
      <c r="BB214" s="103"/>
      <c r="BC214" s="103"/>
      <c r="BD214" s="103"/>
      <c r="BE214" s="103"/>
      <c r="BF214" s="103"/>
      <c r="BG214" s="103"/>
      <c r="BH214" s="103"/>
      <c r="BI214" s="103"/>
      <c r="BJ214" s="103"/>
      <c r="BK214" s="103"/>
      <c r="BL214" s="103"/>
      <c r="BM214" s="103"/>
      <c r="BN214" s="103"/>
      <c r="BO214" s="103"/>
      <c r="BP214" s="103"/>
      <c r="BQ214" s="103"/>
      <c r="BR214" s="103"/>
      <c r="BS214" s="103"/>
      <c r="BT214" s="103"/>
      <c r="BU214" s="103"/>
      <c r="BV214" s="103"/>
      <c r="BW214" s="103"/>
      <c r="BX214" s="103"/>
      <c r="BY214" s="103"/>
      <c r="BZ214" s="103"/>
      <c r="CA214" s="27"/>
      <c r="CB214" s="39" t="str">
        <f t="shared" si="29"/>
        <v>Riadok bude skrytý.</v>
      </c>
      <c r="CC214" s="33" t="s">
        <v>75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hidden="1">
      <c r="A215" s="11"/>
      <c r="B215" s="103"/>
      <c r="C215" s="103"/>
      <c r="D215" s="103"/>
      <c r="E215" s="103"/>
      <c r="F215" s="103"/>
      <c r="G215" s="103"/>
      <c r="H215" s="103"/>
      <c r="I215" s="103"/>
      <c r="J215" s="103"/>
      <c r="K215" s="103"/>
      <c r="L215" s="103"/>
      <c r="M215" s="103"/>
      <c r="N215" s="103"/>
      <c r="O215" s="103"/>
      <c r="P215" s="103"/>
      <c r="Q215" s="103"/>
      <c r="R215" s="103"/>
      <c r="S215" s="103"/>
      <c r="T215" s="103"/>
      <c r="U215" s="103"/>
      <c r="V215" s="103"/>
      <c r="W215" s="103"/>
      <c r="X215" s="103"/>
      <c r="Y215" s="103"/>
      <c r="Z215" s="103"/>
      <c r="AA215" s="103"/>
      <c r="AB215" s="103"/>
      <c r="AC215" s="103"/>
      <c r="AD215" s="103"/>
      <c r="AE215" s="103"/>
      <c r="AF215" s="103"/>
      <c r="AG215" s="103"/>
      <c r="AH215" s="103"/>
      <c r="AI215" s="103"/>
      <c r="AJ215" s="103"/>
      <c r="AK215" s="103"/>
      <c r="AL215" s="103"/>
      <c r="AM215" s="103"/>
      <c r="AN215" s="103"/>
      <c r="AO215" s="103"/>
      <c r="AP215" s="103"/>
      <c r="AQ215" s="103"/>
      <c r="AR215" s="103"/>
      <c r="AS215" s="103"/>
      <c r="AT215" s="103"/>
      <c r="AU215" s="103"/>
      <c r="AV215" s="103"/>
      <c r="AW215" s="103"/>
      <c r="AX215" s="103"/>
      <c r="AY215" s="103"/>
      <c r="AZ215" s="103"/>
      <c r="BA215" s="103"/>
      <c r="BB215" s="103"/>
      <c r="BC215" s="103"/>
      <c r="BD215" s="103"/>
      <c r="BE215" s="103"/>
      <c r="BF215" s="103"/>
      <c r="BG215" s="103"/>
      <c r="BH215" s="103"/>
      <c r="BI215" s="103"/>
      <c r="BJ215" s="103"/>
      <c r="BK215" s="103"/>
      <c r="BL215" s="103"/>
      <c r="BM215" s="103"/>
      <c r="BN215" s="103"/>
      <c r="BO215" s="103"/>
      <c r="BP215" s="103"/>
      <c r="BQ215" s="103"/>
      <c r="BR215" s="103"/>
      <c r="BS215" s="103"/>
      <c r="BT215" s="103"/>
      <c r="BU215" s="103"/>
      <c r="BV215" s="103"/>
      <c r="BW215" s="103"/>
      <c r="BX215" s="103"/>
      <c r="BY215" s="103"/>
      <c r="BZ215" s="103"/>
      <c r="CA215" s="27"/>
      <c r="CB215" s="39" t="str">
        <f t="shared" si="29"/>
        <v>Riadok bude skrytý.</v>
      </c>
      <c r="CC215" s="33" t="s">
        <v>75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hidden="1">
      <c r="A216" s="11"/>
      <c r="B216" s="103"/>
      <c r="C216" s="103"/>
      <c r="D216" s="103"/>
      <c r="E216" s="103"/>
      <c r="F216" s="103"/>
      <c r="G216" s="103"/>
      <c r="H216" s="103"/>
      <c r="I216" s="103"/>
      <c r="J216" s="103"/>
      <c r="K216" s="103"/>
      <c r="L216" s="103"/>
      <c r="M216" s="103"/>
      <c r="N216" s="103"/>
      <c r="O216" s="103"/>
      <c r="P216" s="103"/>
      <c r="Q216" s="103"/>
      <c r="R216" s="103"/>
      <c r="S216" s="103"/>
      <c r="T216" s="103"/>
      <c r="U216" s="103"/>
      <c r="V216" s="103"/>
      <c r="W216" s="103"/>
      <c r="X216" s="103"/>
      <c r="Y216" s="103"/>
      <c r="Z216" s="103"/>
      <c r="AA216" s="103"/>
      <c r="AB216" s="103"/>
      <c r="AC216" s="103"/>
      <c r="AD216" s="103"/>
      <c r="AE216" s="103"/>
      <c r="AF216" s="103"/>
      <c r="AG216" s="103"/>
      <c r="AH216" s="103"/>
      <c r="AI216" s="103"/>
      <c r="AJ216" s="103"/>
      <c r="AK216" s="103"/>
      <c r="AL216" s="103"/>
      <c r="AM216" s="103"/>
      <c r="AN216" s="103"/>
      <c r="AO216" s="103"/>
      <c r="AP216" s="103"/>
      <c r="AQ216" s="103"/>
      <c r="AR216" s="103"/>
      <c r="AS216" s="103"/>
      <c r="AT216" s="103"/>
      <c r="AU216" s="103"/>
      <c r="AV216" s="103"/>
      <c r="AW216" s="103"/>
      <c r="AX216" s="103"/>
      <c r="AY216" s="103"/>
      <c r="AZ216" s="103"/>
      <c r="BA216" s="103"/>
      <c r="BB216" s="103"/>
      <c r="BC216" s="103"/>
      <c r="BD216" s="103"/>
      <c r="BE216" s="103"/>
      <c r="BF216" s="103"/>
      <c r="BG216" s="103"/>
      <c r="BH216" s="103"/>
      <c r="BI216" s="103"/>
      <c r="BJ216" s="103"/>
      <c r="BK216" s="103"/>
      <c r="BL216" s="103"/>
      <c r="BM216" s="103"/>
      <c r="BN216" s="103"/>
      <c r="BO216" s="103"/>
      <c r="BP216" s="103"/>
      <c r="BQ216" s="103"/>
      <c r="BR216" s="103"/>
      <c r="BS216" s="103"/>
      <c r="BT216" s="103"/>
      <c r="BU216" s="103"/>
      <c r="BV216" s="103"/>
      <c r="BW216" s="103"/>
      <c r="BX216" s="103"/>
      <c r="BY216" s="103"/>
      <c r="BZ216" s="103"/>
      <c r="CA216" s="27"/>
      <c r="CB216" s="39" t="str">
        <f t="shared" si="29"/>
        <v>Riadok bude skrytý.</v>
      </c>
      <c r="CC216" s="33" t="s">
        <v>75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hidden="1">
      <c r="A217" s="11"/>
      <c r="B217" s="103"/>
      <c r="C217" s="103"/>
      <c r="D217" s="103"/>
      <c r="E217" s="103"/>
      <c r="F217" s="103"/>
      <c r="G217" s="103"/>
      <c r="H217" s="103"/>
      <c r="I217" s="103"/>
      <c r="J217" s="103"/>
      <c r="K217" s="103"/>
      <c r="L217" s="103"/>
      <c r="M217" s="103"/>
      <c r="N217" s="103"/>
      <c r="O217" s="103"/>
      <c r="P217" s="103"/>
      <c r="Q217" s="103"/>
      <c r="R217" s="103"/>
      <c r="S217" s="103"/>
      <c r="T217" s="103"/>
      <c r="U217" s="103"/>
      <c r="V217" s="103"/>
      <c r="W217" s="103"/>
      <c r="X217" s="103"/>
      <c r="Y217" s="103"/>
      <c r="Z217" s="103"/>
      <c r="AA217" s="103"/>
      <c r="AB217" s="103"/>
      <c r="AC217" s="103"/>
      <c r="AD217" s="103"/>
      <c r="AE217" s="103"/>
      <c r="AF217" s="103"/>
      <c r="AG217" s="103"/>
      <c r="AH217" s="103"/>
      <c r="AI217" s="103"/>
      <c r="AJ217" s="103"/>
      <c r="AK217" s="103"/>
      <c r="AL217" s="103"/>
      <c r="AM217" s="103"/>
      <c r="AN217" s="103"/>
      <c r="AO217" s="103"/>
      <c r="AP217" s="103"/>
      <c r="AQ217" s="103"/>
      <c r="AR217" s="103"/>
      <c r="AS217" s="103"/>
      <c r="AT217" s="103"/>
      <c r="AU217" s="103"/>
      <c r="AV217" s="103"/>
      <c r="AW217" s="103"/>
      <c r="AX217" s="103"/>
      <c r="AY217" s="103"/>
      <c r="AZ217" s="103"/>
      <c r="BA217" s="103"/>
      <c r="BB217" s="103"/>
      <c r="BC217" s="103"/>
      <c r="BD217" s="103"/>
      <c r="BE217" s="103"/>
      <c r="BF217" s="103"/>
      <c r="BG217" s="103"/>
      <c r="BH217" s="103"/>
      <c r="BI217" s="103"/>
      <c r="BJ217" s="103"/>
      <c r="BK217" s="103"/>
      <c r="BL217" s="103"/>
      <c r="BM217" s="103"/>
      <c r="BN217" s="103"/>
      <c r="BO217" s="103"/>
      <c r="BP217" s="103"/>
      <c r="BQ217" s="103"/>
      <c r="BR217" s="103"/>
      <c r="BS217" s="103"/>
      <c r="BT217" s="103"/>
      <c r="BU217" s="103"/>
      <c r="BV217" s="103"/>
      <c r="BW217" s="103"/>
      <c r="BX217" s="103"/>
      <c r="BY217" s="103"/>
      <c r="BZ217" s="103"/>
      <c r="CA217" s="27"/>
      <c r="CB217" s="39" t="str">
        <f t="shared" si="29"/>
        <v>Riadok bude skrytý.</v>
      </c>
      <c r="CC217" s="33" t="s">
        <v>75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hidden="1">
      <c r="A218" s="11"/>
      <c r="B218" s="103"/>
      <c r="C218" s="103"/>
      <c r="D218" s="103"/>
      <c r="E218" s="103"/>
      <c r="F218" s="103"/>
      <c r="G218" s="103"/>
      <c r="H218" s="103"/>
      <c r="I218" s="103"/>
      <c r="J218" s="103"/>
      <c r="K218" s="103"/>
      <c r="L218" s="103"/>
      <c r="M218" s="103"/>
      <c r="N218" s="103"/>
      <c r="O218" s="103"/>
      <c r="P218" s="103"/>
      <c r="Q218" s="103"/>
      <c r="R218" s="103"/>
      <c r="S218" s="103"/>
      <c r="T218" s="103"/>
      <c r="U218" s="103"/>
      <c r="V218" s="103"/>
      <c r="W218" s="103"/>
      <c r="X218" s="103"/>
      <c r="Y218" s="103"/>
      <c r="Z218" s="103"/>
      <c r="AA218" s="103"/>
      <c r="AB218" s="103"/>
      <c r="AC218" s="103"/>
      <c r="AD218" s="103"/>
      <c r="AE218" s="103"/>
      <c r="AF218" s="103"/>
      <c r="AG218" s="103"/>
      <c r="AH218" s="103"/>
      <c r="AI218" s="103"/>
      <c r="AJ218" s="103"/>
      <c r="AK218" s="103"/>
      <c r="AL218" s="103"/>
      <c r="AM218" s="103"/>
      <c r="AN218" s="103"/>
      <c r="AO218" s="103"/>
      <c r="AP218" s="103"/>
      <c r="AQ218" s="103"/>
      <c r="AR218" s="103"/>
      <c r="AS218" s="103"/>
      <c r="AT218" s="103"/>
      <c r="AU218" s="103"/>
      <c r="AV218" s="103"/>
      <c r="AW218" s="103"/>
      <c r="AX218" s="103"/>
      <c r="AY218" s="103"/>
      <c r="AZ218" s="103"/>
      <c r="BA218" s="103"/>
      <c r="BB218" s="103"/>
      <c r="BC218" s="103"/>
      <c r="BD218" s="103"/>
      <c r="BE218" s="103"/>
      <c r="BF218" s="103"/>
      <c r="BG218" s="103"/>
      <c r="BH218" s="103"/>
      <c r="BI218" s="103"/>
      <c r="BJ218" s="103"/>
      <c r="BK218" s="103"/>
      <c r="BL218" s="103"/>
      <c r="BM218" s="103"/>
      <c r="BN218" s="103"/>
      <c r="BO218" s="103"/>
      <c r="BP218" s="103"/>
      <c r="BQ218" s="103"/>
      <c r="BR218" s="103"/>
      <c r="BS218" s="103"/>
      <c r="BT218" s="103"/>
      <c r="BU218" s="103"/>
      <c r="BV218" s="103"/>
      <c r="BW218" s="103"/>
      <c r="BX218" s="103"/>
      <c r="BY218" s="103"/>
      <c r="BZ218" s="103"/>
      <c r="CA218" s="27"/>
      <c r="CB218" s="39" t="str">
        <f t="shared" si="29"/>
        <v>Riadok bude skrytý.</v>
      </c>
      <c r="CC218" s="33" t="s">
        <v>75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hidden="1">
      <c r="A219" s="11"/>
      <c r="B219" s="103"/>
      <c r="C219" s="103"/>
      <c r="D219" s="103"/>
      <c r="E219" s="103"/>
      <c r="F219" s="103"/>
      <c r="G219" s="103"/>
      <c r="H219" s="103"/>
      <c r="I219" s="103"/>
      <c r="J219" s="103"/>
      <c r="K219" s="103"/>
      <c r="L219" s="103"/>
      <c r="M219" s="103"/>
      <c r="N219" s="103"/>
      <c r="O219" s="103"/>
      <c r="P219" s="103"/>
      <c r="Q219" s="103"/>
      <c r="R219" s="103"/>
      <c r="S219" s="103"/>
      <c r="T219" s="103"/>
      <c r="U219" s="103"/>
      <c r="V219" s="103"/>
      <c r="W219" s="103"/>
      <c r="X219" s="103"/>
      <c r="Y219" s="103"/>
      <c r="Z219" s="103"/>
      <c r="AA219" s="103"/>
      <c r="AB219" s="103"/>
      <c r="AC219" s="103"/>
      <c r="AD219" s="103"/>
      <c r="AE219" s="103"/>
      <c r="AF219" s="103"/>
      <c r="AG219" s="103"/>
      <c r="AH219" s="103"/>
      <c r="AI219" s="103"/>
      <c r="AJ219" s="103"/>
      <c r="AK219" s="103"/>
      <c r="AL219" s="103"/>
      <c r="AM219" s="103"/>
      <c r="AN219" s="103"/>
      <c r="AO219" s="103"/>
      <c r="AP219" s="103"/>
      <c r="AQ219" s="103"/>
      <c r="AR219" s="103"/>
      <c r="AS219" s="103"/>
      <c r="AT219" s="103"/>
      <c r="AU219" s="103"/>
      <c r="AV219" s="103"/>
      <c r="AW219" s="103"/>
      <c r="AX219" s="103"/>
      <c r="AY219" s="103"/>
      <c r="AZ219" s="103"/>
      <c r="BA219" s="103"/>
      <c r="BB219" s="103"/>
      <c r="BC219" s="103"/>
      <c r="BD219" s="103"/>
      <c r="BE219" s="103"/>
      <c r="BF219" s="103"/>
      <c r="BG219" s="103"/>
      <c r="BH219" s="103"/>
      <c r="BI219" s="103"/>
      <c r="BJ219" s="103"/>
      <c r="BK219" s="103"/>
      <c r="BL219" s="103"/>
      <c r="BM219" s="103"/>
      <c r="BN219" s="103"/>
      <c r="BO219" s="103"/>
      <c r="BP219" s="103"/>
      <c r="BQ219" s="103"/>
      <c r="BR219" s="103"/>
      <c r="BS219" s="103"/>
      <c r="BT219" s="103"/>
      <c r="BU219" s="103"/>
      <c r="BV219" s="103"/>
      <c r="BW219" s="103"/>
      <c r="BX219" s="103"/>
      <c r="BY219" s="103"/>
      <c r="BZ219" s="103"/>
      <c r="CA219" s="27"/>
      <c r="CB219" s="39" t="str">
        <f t="shared" si="29"/>
        <v>Riadok bude skrytý.</v>
      </c>
      <c r="CC219" s="33" t="s">
        <v>75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hidden="1">
      <c r="A220" s="11"/>
      <c r="B220" s="103"/>
      <c r="C220" s="103"/>
      <c r="D220" s="103"/>
      <c r="E220" s="103"/>
      <c r="F220" s="103"/>
      <c r="G220" s="103"/>
      <c r="H220" s="103"/>
      <c r="I220" s="103"/>
      <c r="J220" s="103"/>
      <c r="K220" s="103"/>
      <c r="L220" s="103"/>
      <c r="M220" s="103"/>
      <c r="N220" s="103"/>
      <c r="O220" s="103"/>
      <c r="P220" s="103"/>
      <c r="Q220" s="103"/>
      <c r="R220" s="103"/>
      <c r="S220" s="103"/>
      <c r="T220" s="103"/>
      <c r="U220" s="103"/>
      <c r="V220" s="103"/>
      <c r="W220" s="103"/>
      <c r="X220" s="103"/>
      <c r="Y220" s="103"/>
      <c r="Z220" s="103"/>
      <c r="AA220" s="103"/>
      <c r="AB220" s="103"/>
      <c r="AC220" s="103"/>
      <c r="AD220" s="103"/>
      <c r="AE220" s="103"/>
      <c r="AF220" s="103"/>
      <c r="AG220" s="103"/>
      <c r="AH220" s="103"/>
      <c r="AI220" s="103"/>
      <c r="AJ220" s="103"/>
      <c r="AK220" s="103"/>
      <c r="AL220" s="103"/>
      <c r="AM220" s="103"/>
      <c r="AN220" s="103"/>
      <c r="AO220" s="103"/>
      <c r="AP220" s="103"/>
      <c r="AQ220" s="103"/>
      <c r="AR220" s="103"/>
      <c r="AS220" s="103"/>
      <c r="AT220" s="103"/>
      <c r="AU220" s="103"/>
      <c r="AV220" s="103"/>
      <c r="AW220" s="103"/>
      <c r="AX220" s="103"/>
      <c r="AY220" s="103"/>
      <c r="AZ220" s="103"/>
      <c r="BA220" s="103"/>
      <c r="BB220" s="103"/>
      <c r="BC220" s="103"/>
      <c r="BD220" s="103"/>
      <c r="BE220" s="103"/>
      <c r="BF220" s="103"/>
      <c r="BG220" s="103"/>
      <c r="BH220" s="103"/>
      <c r="BI220" s="103"/>
      <c r="BJ220" s="103"/>
      <c r="BK220" s="103"/>
      <c r="BL220" s="103"/>
      <c r="BM220" s="103"/>
      <c r="BN220" s="103"/>
      <c r="BO220" s="103"/>
      <c r="BP220" s="103"/>
      <c r="BQ220" s="103"/>
      <c r="BR220" s="103"/>
      <c r="BS220" s="103"/>
      <c r="BT220" s="103"/>
      <c r="BU220" s="103"/>
      <c r="BV220" s="103"/>
      <c r="BW220" s="103"/>
      <c r="BX220" s="103"/>
      <c r="BY220" s="103"/>
      <c r="BZ220" s="103"/>
      <c r="CA220" s="27"/>
      <c r="CB220" s="39" t="str">
        <f t="shared" si="29"/>
        <v>Riadok bude skrytý.</v>
      </c>
      <c r="CC220" s="33" t="s">
        <v>75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hidden="1">
      <c r="A221" s="11"/>
      <c r="B221" s="103"/>
      <c r="C221" s="103"/>
      <c r="D221" s="103"/>
      <c r="E221" s="103"/>
      <c r="F221" s="103"/>
      <c r="G221" s="103"/>
      <c r="H221" s="103"/>
      <c r="I221" s="103"/>
      <c r="J221" s="103"/>
      <c r="K221" s="103"/>
      <c r="L221" s="103"/>
      <c r="M221" s="103"/>
      <c r="N221" s="103"/>
      <c r="O221" s="103"/>
      <c r="P221" s="103"/>
      <c r="Q221" s="103"/>
      <c r="R221" s="103"/>
      <c r="S221" s="103"/>
      <c r="T221" s="103"/>
      <c r="U221" s="103"/>
      <c r="V221" s="103"/>
      <c r="W221" s="103"/>
      <c r="X221" s="103"/>
      <c r="Y221" s="103"/>
      <c r="Z221" s="103"/>
      <c r="AA221" s="103"/>
      <c r="AB221" s="103"/>
      <c r="AC221" s="103"/>
      <c r="AD221" s="103"/>
      <c r="AE221" s="103"/>
      <c r="AF221" s="103"/>
      <c r="AG221" s="103"/>
      <c r="AH221" s="103"/>
      <c r="AI221" s="103"/>
      <c r="AJ221" s="103"/>
      <c r="AK221" s="103"/>
      <c r="AL221" s="103"/>
      <c r="AM221" s="103"/>
      <c r="AN221" s="103"/>
      <c r="AO221" s="103"/>
      <c r="AP221" s="103"/>
      <c r="AQ221" s="103"/>
      <c r="AR221" s="103"/>
      <c r="AS221" s="103"/>
      <c r="AT221" s="103"/>
      <c r="AU221" s="103"/>
      <c r="AV221" s="103"/>
      <c r="AW221" s="103"/>
      <c r="AX221" s="103"/>
      <c r="AY221" s="103"/>
      <c r="AZ221" s="103"/>
      <c r="BA221" s="103"/>
      <c r="BB221" s="103"/>
      <c r="BC221" s="103"/>
      <c r="BD221" s="103"/>
      <c r="BE221" s="103"/>
      <c r="BF221" s="103"/>
      <c r="BG221" s="103"/>
      <c r="BH221" s="103"/>
      <c r="BI221" s="103"/>
      <c r="BJ221" s="103"/>
      <c r="BK221" s="103"/>
      <c r="BL221" s="103"/>
      <c r="BM221" s="103"/>
      <c r="BN221" s="103"/>
      <c r="BO221" s="103"/>
      <c r="BP221" s="103"/>
      <c r="BQ221" s="103"/>
      <c r="BR221" s="103"/>
      <c r="BS221" s="103"/>
      <c r="BT221" s="103"/>
      <c r="BU221" s="103"/>
      <c r="BV221" s="103"/>
      <c r="BW221" s="103"/>
      <c r="BX221" s="103"/>
      <c r="BY221" s="103"/>
      <c r="BZ221" s="103"/>
      <c r="CA221" s="27"/>
      <c r="CB221" s="39" t="str">
        <f t="shared" si="29"/>
        <v>Riadok bude skrytý.</v>
      </c>
      <c r="CC221" s="33" t="s">
        <v>75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hidden="1">
      <c r="A222" s="11"/>
      <c r="B222" s="103"/>
      <c r="C222" s="103"/>
      <c r="D222" s="103"/>
      <c r="E222" s="103"/>
      <c r="F222" s="103"/>
      <c r="G222" s="103"/>
      <c r="H222" s="103"/>
      <c r="I222" s="103"/>
      <c r="J222" s="103"/>
      <c r="K222" s="103"/>
      <c r="L222" s="103"/>
      <c r="M222" s="103"/>
      <c r="N222" s="103"/>
      <c r="O222" s="103"/>
      <c r="P222" s="103"/>
      <c r="Q222" s="103"/>
      <c r="R222" s="103"/>
      <c r="S222" s="103"/>
      <c r="T222" s="103"/>
      <c r="U222" s="103"/>
      <c r="V222" s="103"/>
      <c r="W222" s="103"/>
      <c r="X222" s="103"/>
      <c r="Y222" s="103"/>
      <c r="Z222" s="103"/>
      <c r="AA222" s="103"/>
      <c r="AB222" s="103"/>
      <c r="AC222" s="103"/>
      <c r="AD222" s="103"/>
      <c r="AE222" s="103"/>
      <c r="AF222" s="103"/>
      <c r="AG222" s="103"/>
      <c r="AH222" s="103"/>
      <c r="AI222" s="103"/>
      <c r="AJ222" s="103"/>
      <c r="AK222" s="103"/>
      <c r="AL222" s="103"/>
      <c r="AM222" s="103"/>
      <c r="AN222" s="103"/>
      <c r="AO222" s="103"/>
      <c r="AP222" s="103"/>
      <c r="AQ222" s="103"/>
      <c r="AR222" s="103"/>
      <c r="AS222" s="103"/>
      <c r="AT222" s="103"/>
      <c r="AU222" s="103"/>
      <c r="AV222" s="103"/>
      <c r="AW222" s="103"/>
      <c r="AX222" s="103"/>
      <c r="AY222" s="103"/>
      <c r="AZ222" s="103"/>
      <c r="BA222" s="103"/>
      <c r="BB222" s="103"/>
      <c r="BC222" s="103"/>
      <c r="BD222" s="103"/>
      <c r="BE222" s="103"/>
      <c r="BF222" s="103"/>
      <c r="BG222" s="103"/>
      <c r="BH222" s="103"/>
      <c r="BI222" s="103"/>
      <c r="BJ222" s="103"/>
      <c r="BK222" s="103"/>
      <c r="BL222" s="103"/>
      <c r="BM222" s="103"/>
      <c r="BN222" s="103"/>
      <c r="BO222" s="103"/>
      <c r="BP222" s="103"/>
      <c r="BQ222" s="103"/>
      <c r="BR222" s="103"/>
      <c r="BS222" s="103"/>
      <c r="BT222" s="103"/>
      <c r="BU222" s="103"/>
      <c r="BV222" s="103"/>
      <c r="BW222" s="103"/>
      <c r="BX222" s="103"/>
      <c r="BY222" s="103"/>
      <c r="BZ222" s="103"/>
      <c r="CA222" s="27"/>
      <c r="CB222" s="39" t="str">
        <f t="shared" si="29"/>
        <v>Riadok bude skrytý.</v>
      </c>
      <c r="CC222" s="33" t="s">
        <v>75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hidden="1">
      <c r="A223" s="11"/>
      <c r="B223" s="103"/>
      <c r="C223" s="103"/>
      <c r="D223" s="103"/>
      <c r="E223" s="103"/>
      <c r="F223" s="103"/>
      <c r="G223" s="103"/>
      <c r="H223" s="103"/>
      <c r="I223" s="103"/>
      <c r="J223" s="103"/>
      <c r="K223" s="103"/>
      <c r="L223" s="103"/>
      <c r="M223" s="103"/>
      <c r="N223" s="103"/>
      <c r="O223" s="103"/>
      <c r="P223" s="103"/>
      <c r="Q223" s="103"/>
      <c r="R223" s="103"/>
      <c r="S223" s="103"/>
      <c r="T223" s="103"/>
      <c r="U223" s="103"/>
      <c r="V223" s="103"/>
      <c r="W223" s="103"/>
      <c r="X223" s="103"/>
      <c r="Y223" s="103"/>
      <c r="Z223" s="103"/>
      <c r="AA223" s="103"/>
      <c r="AB223" s="103"/>
      <c r="AC223" s="103"/>
      <c r="AD223" s="103"/>
      <c r="AE223" s="103"/>
      <c r="AF223" s="103"/>
      <c r="AG223" s="103"/>
      <c r="AH223" s="103"/>
      <c r="AI223" s="103"/>
      <c r="AJ223" s="103"/>
      <c r="AK223" s="103"/>
      <c r="AL223" s="103"/>
      <c r="AM223" s="103"/>
      <c r="AN223" s="103"/>
      <c r="AO223" s="103"/>
      <c r="AP223" s="103"/>
      <c r="AQ223" s="103"/>
      <c r="AR223" s="103"/>
      <c r="AS223" s="103"/>
      <c r="AT223" s="103"/>
      <c r="AU223" s="103"/>
      <c r="AV223" s="103"/>
      <c r="AW223" s="103"/>
      <c r="AX223" s="103"/>
      <c r="AY223" s="103"/>
      <c r="AZ223" s="103"/>
      <c r="BA223" s="103"/>
      <c r="BB223" s="103"/>
      <c r="BC223" s="103"/>
      <c r="BD223" s="103"/>
      <c r="BE223" s="103"/>
      <c r="BF223" s="103"/>
      <c r="BG223" s="103"/>
      <c r="BH223" s="103"/>
      <c r="BI223" s="103"/>
      <c r="BJ223" s="103"/>
      <c r="BK223" s="103"/>
      <c r="BL223" s="103"/>
      <c r="BM223" s="103"/>
      <c r="BN223" s="103"/>
      <c r="BO223" s="103"/>
      <c r="BP223" s="103"/>
      <c r="BQ223" s="103"/>
      <c r="BR223" s="103"/>
      <c r="BS223" s="103"/>
      <c r="BT223" s="103"/>
      <c r="BU223" s="103"/>
      <c r="BV223" s="103"/>
      <c r="BW223" s="103"/>
      <c r="BX223" s="103"/>
      <c r="BY223" s="103"/>
      <c r="BZ223" s="103"/>
      <c r="CA223" s="27"/>
      <c r="CB223" s="39" t="str">
        <f t="shared" si="29"/>
        <v>Riadok bude skrytý.</v>
      </c>
      <c r="CC223" s="33" t="s">
        <v>75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75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79</v>
      </c>
      <c r="C225" s="343" t="s">
        <v>171</v>
      </c>
      <c r="D225" s="343"/>
      <c r="E225" s="343"/>
      <c r="F225" s="343"/>
      <c r="G225" s="343"/>
      <c r="H225" s="343"/>
      <c r="I225" s="343"/>
      <c r="J225" s="343"/>
      <c r="K225" s="343"/>
      <c r="L225" s="343"/>
      <c r="M225" s="343"/>
      <c r="N225" s="343"/>
      <c r="O225" s="343"/>
      <c r="P225" s="343"/>
      <c r="Q225" s="343"/>
      <c r="R225" s="343"/>
      <c r="S225" s="343"/>
      <c r="T225" s="343"/>
      <c r="U225" s="343"/>
      <c r="V225" s="343"/>
      <c r="W225" s="343"/>
      <c r="X225" s="343"/>
      <c r="Y225" s="343"/>
      <c r="Z225" s="343"/>
      <c r="AA225" s="343"/>
      <c r="AB225" s="343"/>
      <c r="AC225" s="343"/>
      <c r="AD225" s="343"/>
      <c r="AE225" s="343"/>
      <c r="AF225" s="343"/>
      <c r="AG225" s="343"/>
      <c r="AH225" s="343"/>
      <c r="AI225" s="343"/>
      <c r="AJ225" s="343"/>
      <c r="AK225" s="343"/>
      <c r="AL225" s="343"/>
      <c r="AM225" s="343"/>
      <c r="AN225" s="343"/>
      <c r="AO225" s="343"/>
      <c r="AP225" s="343"/>
      <c r="AQ225" s="343"/>
      <c r="AR225" s="343"/>
      <c r="AS225" s="343"/>
      <c r="AT225" s="343"/>
      <c r="AU225" s="343"/>
      <c r="AV225" s="343"/>
      <c r="AW225" s="343"/>
      <c r="AX225" s="343"/>
      <c r="AY225" s="343"/>
      <c r="AZ225" s="343"/>
      <c r="BA225" s="343"/>
      <c r="BB225" s="343"/>
      <c r="BC225" s="343"/>
      <c r="BD225" s="343"/>
      <c r="BE225" s="343"/>
      <c r="BF225" s="343"/>
      <c r="BG225" s="343"/>
      <c r="BH225" s="343"/>
      <c r="BI225" s="343"/>
      <c r="BJ225" s="343"/>
      <c r="BK225" s="343"/>
      <c r="BL225" s="343"/>
      <c r="BM225" s="343"/>
      <c r="BN225" s="343"/>
      <c r="BO225" s="343"/>
      <c r="BP225" s="343"/>
      <c r="BQ225" s="343"/>
      <c r="BR225" s="343"/>
      <c r="BS225" s="343"/>
      <c r="BT225" s="343"/>
      <c r="BU225" s="343"/>
      <c r="BV225" s="343"/>
      <c r="BW225" s="343"/>
      <c r="BX225" s="343"/>
      <c r="BY225" s="343"/>
      <c r="BZ225" s="343"/>
      <c r="CA225" s="26" t="s">
        <v>69</v>
      </c>
      <c r="CB225" s="39" t="str">
        <f t="shared" si="29"/>
        <v>Riadok bude vidieť.</v>
      </c>
      <c r="CC225" s="33" t="s">
        <v>75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103" t="s">
        <v>59</v>
      </c>
      <c r="C226" s="103"/>
      <c r="D226" s="103"/>
      <c r="E226" s="103"/>
      <c r="F226" s="103"/>
      <c r="G226" s="103"/>
      <c r="H226" s="103"/>
      <c r="I226" s="103"/>
      <c r="J226" s="103"/>
      <c r="K226" s="103"/>
      <c r="L226" s="103"/>
      <c r="M226" s="103"/>
      <c r="N226" s="103"/>
      <c r="O226" s="103"/>
      <c r="P226" s="103"/>
      <c r="Q226" s="103"/>
      <c r="R226" s="103"/>
      <c r="S226" s="103"/>
      <c r="T226" s="103"/>
      <c r="U226" s="103"/>
      <c r="V226" s="103"/>
      <c r="W226" s="103"/>
      <c r="X226" s="103"/>
      <c r="Y226" s="103"/>
      <c r="Z226" s="103"/>
      <c r="AA226" s="103"/>
      <c r="AB226" s="103"/>
      <c r="AC226" s="103"/>
      <c r="AD226" s="103"/>
      <c r="AE226" s="103"/>
      <c r="AF226" s="103"/>
      <c r="AG226" s="103"/>
      <c r="AH226" s="103"/>
      <c r="AI226" s="103"/>
      <c r="AJ226" s="103"/>
      <c r="AK226" s="103"/>
      <c r="AL226" s="103"/>
      <c r="AM226" s="103"/>
      <c r="AN226" s="103"/>
      <c r="AO226" s="103"/>
      <c r="AP226" s="103"/>
      <c r="AQ226" s="103"/>
      <c r="AR226" s="103"/>
      <c r="AS226" s="103"/>
      <c r="AT226" s="103"/>
      <c r="AU226" s="103"/>
      <c r="AV226" s="103"/>
      <c r="AW226" s="103"/>
      <c r="AX226" s="103"/>
      <c r="AY226" s="103"/>
      <c r="AZ226" s="103"/>
      <c r="BA226" s="103"/>
      <c r="BB226" s="103"/>
      <c r="BC226" s="103"/>
      <c r="BD226" s="103"/>
      <c r="BE226" s="103"/>
      <c r="BF226" s="103"/>
      <c r="BG226" s="103"/>
      <c r="BH226" s="103"/>
      <c r="BI226" s="103"/>
      <c r="BJ226" s="103"/>
      <c r="BK226" s="103"/>
      <c r="BL226" s="103"/>
      <c r="BM226" s="103"/>
      <c r="BN226" s="103"/>
      <c r="BO226" s="103"/>
      <c r="BP226" s="103"/>
      <c r="BQ226" s="103"/>
      <c r="BR226" s="103"/>
      <c r="BS226" s="103"/>
      <c r="BT226" s="103"/>
      <c r="BU226" s="103"/>
      <c r="BV226" s="103"/>
      <c r="BW226" s="103"/>
      <c r="BX226" s="103"/>
      <c r="BY226" s="103"/>
      <c r="BZ226" s="103"/>
      <c r="CA226" s="27"/>
      <c r="CB226" s="39" t="str">
        <f t="shared" si="29"/>
        <v>Riadok bude vidieť.</v>
      </c>
      <c r="CC226" s="33" t="s">
        <v>75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103" t="s">
        <v>60</v>
      </c>
      <c r="C227" s="103"/>
      <c r="D227" s="103"/>
      <c r="E227" s="103"/>
      <c r="F227" s="103"/>
      <c r="G227" s="103"/>
      <c r="H227" s="103"/>
      <c r="I227" s="103"/>
      <c r="J227" s="103"/>
      <c r="K227" s="103"/>
      <c r="L227" s="103"/>
      <c r="M227" s="103"/>
      <c r="N227" s="103"/>
      <c r="O227" s="103"/>
      <c r="P227" s="103"/>
      <c r="Q227" s="103"/>
      <c r="R227" s="103"/>
      <c r="S227" s="103"/>
      <c r="T227" s="103"/>
      <c r="U227" s="103"/>
      <c r="V227" s="103"/>
      <c r="W227" s="103"/>
      <c r="X227" s="103"/>
      <c r="Y227" s="103"/>
      <c r="Z227" s="103"/>
      <c r="AA227" s="103"/>
      <c r="AB227" s="103"/>
      <c r="AC227" s="103"/>
      <c r="AD227" s="103"/>
      <c r="AE227" s="103"/>
      <c r="AF227" s="103"/>
      <c r="AG227" s="103"/>
      <c r="AH227" s="103"/>
      <c r="AI227" s="103"/>
      <c r="AJ227" s="103"/>
      <c r="AK227" s="103"/>
      <c r="AL227" s="103"/>
      <c r="AM227" s="103"/>
      <c r="AN227" s="103"/>
      <c r="AO227" s="103"/>
      <c r="AP227" s="103"/>
      <c r="AQ227" s="103"/>
      <c r="AR227" s="103"/>
      <c r="AS227" s="103"/>
      <c r="AT227" s="103"/>
      <c r="AU227" s="103"/>
      <c r="AV227" s="103"/>
      <c r="AW227" s="103"/>
      <c r="AX227" s="103"/>
      <c r="AY227" s="103"/>
      <c r="AZ227" s="103"/>
      <c r="BA227" s="103"/>
      <c r="BB227" s="103"/>
      <c r="BC227" s="103"/>
      <c r="BD227" s="103"/>
      <c r="BE227" s="103"/>
      <c r="BF227" s="103"/>
      <c r="BG227" s="103"/>
      <c r="BH227" s="103"/>
      <c r="BI227" s="103"/>
      <c r="BJ227" s="103"/>
      <c r="BK227" s="103"/>
      <c r="BL227" s="103"/>
      <c r="BM227" s="103"/>
      <c r="BN227" s="103"/>
      <c r="BO227" s="103"/>
      <c r="BP227" s="103"/>
      <c r="BQ227" s="103"/>
      <c r="BR227" s="103"/>
      <c r="BS227" s="103"/>
      <c r="BT227" s="103"/>
      <c r="BU227" s="103"/>
      <c r="BV227" s="103"/>
      <c r="BW227" s="103"/>
      <c r="BX227" s="103"/>
      <c r="BY227" s="103"/>
      <c r="BZ227" s="103"/>
      <c r="CA227" s="27"/>
      <c r="CB227" s="39" t="str">
        <f t="shared" si="29"/>
        <v>Riadok bude vidieť.</v>
      </c>
      <c r="CC227" s="33" t="s">
        <v>75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103" t="s">
        <v>77</v>
      </c>
      <c r="C228" s="103"/>
      <c r="D228" s="103"/>
      <c r="E228" s="103"/>
      <c r="F228" s="103"/>
      <c r="G228" s="103"/>
      <c r="H228" s="103"/>
      <c r="I228" s="103"/>
      <c r="J228" s="103"/>
      <c r="K228" s="103"/>
      <c r="L228" s="103"/>
      <c r="M228" s="103"/>
      <c r="N228" s="103"/>
      <c r="O228" s="103"/>
      <c r="P228" s="103"/>
      <c r="Q228" s="103"/>
      <c r="R228" s="103"/>
      <c r="S228" s="103"/>
      <c r="T228" s="103"/>
      <c r="U228" s="103"/>
      <c r="V228" s="103"/>
      <c r="W228" s="103"/>
      <c r="X228" s="103"/>
      <c r="Y228" s="103"/>
      <c r="Z228" s="103"/>
      <c r="AA228" s="103"/>
      <c r="AB228" s="103"/>
      <c r="AC228" s="103"/>
      <c r="AD228" s="103"/>
      <c r="AE228" s="103"/>
      <c r="AF228" s="103"/>
      <c r="AG228" s="103"/>
      <c r="AH228" s="103"/>
      <c r="AI228" s="103"/>
      <c r="AJ228" s="103"/>
      <c r="AK228" s="103"/>
      <c r="AL228" s="103"/>
      <c r="AM228" s="103"/>
      <c r="AN228" s="103"/>
      <c r="AO228" s="103"/>
      <c r="AP228" s="103"/>
      <c r="AQ228" s="103"/>
      <c r="AR228" s="103"/>
      <c r="AS228" s="103"/>
      <c r="AT228" s="103"/>
      <c r="AU228" s="103"/>
      <c r="AV228" s="103"/>
      <c r="AW228" s="103"/>
      <c r="AX228" s="103"/>
      <c r="AY228" s="103"/>
      <c r="AZ228" s="103"/>
      <c r="BA228" s="103"/>
      <c r="BB228" s="103"/>
      <c r="BC228" s="103"/>
      <c r="BD228" s="103"/>
      <c r="BE228" s="103"/>
      <c r="BF228" s="103"/>
      <c r="BG228" s="103"/>
      <c r="BH228" s="103"/>
      <c r="BI228" s="103"/>
      <c r="BJ228" s="103"/>
      <c r="BK228" s="103"/>
      <c r="BL228" s="103"/>
      <c r="BM228" s="103"/>
      <c r="BN228" s="103"/>
      <c r="BO228" s="103"/>
      <c r="BP228" s="103"/>
      <c r="BQ228" s="103"/>
      <c r="BR228" s="103"/>
      <c r="BS228" s="103"/>
      <c r="BT228" s="103"/>
      <c r="BU228" s="103"/>
      <c r="BV228" s="103"/>
      <c r="BW228" s="103"/>
      <c r="BX228" s="103"/>
      <c r="BY228" s="103"/>
      <c r="BZ228" s="103"/>
      <c r="CA228" s="27"/>
      <c r="CB228" s="39" t="str">
        <f t="shared" si="29"/>
        <v>Riadok bude vidieť.</v>
      </c>
      <c r="CC228" s="33" t="s">
        <v>75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103" t="s">
        <v>78</v>
      </c>
      <c r="C229" s="103"/>
      <c r="D229" s="103"/>
      <c r="E229" s="103"/>
      <c r="F229" s="103"/>
      <c r="G229" s="103"/>
      <c r="H229" s="103"/>
      <c r="I229" s="103"/>
      <c r="J229" s="103"/>
      <c r="K229" s="103"/>
      <c r="L229" s="103"/>
      <c r="M229" s="103"/>
      <c r="N229" s="103"/>
      <c r="O229" s="103"/>
      <c r="P229" s="103"/>
      <c r="Q229" s="103"/>
      <c r="R229" s="103"/>
      <c r="S229" s="103"/>
      <c r="T229" s="103"/>
      <c r="U229" s="103"/>
      <c r="V229" s="103"/>
      <c r="W229" s="103"/>
      <c r="X229" s="103"/>
      <c r="Y229" s="103"/>
      <c r="Z229" s="103"/>
      <c r="AA229" s="103"/>
      <c r="AB229" s="103"/>
      <c r="AC229" s="103"/>
      <c r="AD229" s="103"/>
      <c r="AE229" s="103"/>
      <c r="AF229" s="103"/>
      <c r="AG229" s="103"/>
      <c r="AH229" s="103"/>
      <c r="AI229" s="103"/>
      <c r="AJ229" s="103"/>
      <c r="AK229" s="103"/>
      <c r="AL229" s="103"/>
      <c r="AM229" s="103"/>
      <c r="AN229" s="103"/>
      <c r="AO229" s="103"/>
      <c r="AP229" s="103"/>
      <c r="AQ229" s="103"/>
      <c r="AR229" s="103"/>
      <c r="AS229" s="103"/>
      <c r="AT229" s="103"/>
      <c r="AU229" s="103"/>
      <c r="AV229" s="103"/>
      <c r="AW229" s="103"/>
      <c r="AX229" s="103"/>
      <c r="AY229" s="103"/>
      <c r="AZ229" s="103"/>
      <c r="BA229" s="103"/>
      <c r="BB229" s="103"/>
      <c r="BC229" s="103"/>
      <c r="BD229" s="103"/>
      <c r="BE229" s="103"/>
      <c r="BF229" s="103"/>
      <c r="BG229" s="103"/>
      <c r="BH229" s="103"/>
      <c r="BI229" s="103"/>
      <c r="BJ229" s="103"/>
      <c r="BK229" s="103"/>
      <c r="BL229" s="103"/>
      <c r="BM229" s="103"/>
      <c r="BN229" s="103"/>
      <c r="BO229" s="103"/>
      <c r="BP229" s="103"/>
      <c r="BQ229" s="103"/>
      <c r="BR229" s="103"/>
      <c r="BS229" s="103"/>
      <c r="BT229" s="103"/>
      <c r="BU229" s="103"/>
      <c r="BV229" s="103"/>
      <c r="BW229" s="103"/>
      <c r="BX229" s="103"/>
      <c r="BY229" s="103"/>
      <c r="BZ229" s="103"/>
      <c r="CA229" s="27"/>
      <c r="CB229" s="39" t="str">
        <f t="shared" si="29"/>
        <v>Riadok bude vidieť.</v>
      </c>
      <c r="CC229" s="33" t="s">
        <v>75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hidden="1">
      <c r="A230" s="11"/>
      <c r="B230" s="103"/>
      <c r="C230" s="103"/>
      <c r="D230" s="103"/>
      <c r="E230" s="103"/>
      <c r="F230" s="103"/>
      <c r="G230" s="103"/>
      <c r="H230" s="103"/>
      <c r="I230" s="103"/>
      <c r="J230" s="103"/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103"/>
      <c r="Y230" s="103"/>
      <c r="Z230" s="103"/>
      <c r="AA230" s="103"/>
      <c r="AB230" s="103"/>
      <c r="AC230" s="103"/>
      <c r="AD230" s="103"/>
      <c r="AE230" s="103"/>
      <c r="AF230" s="103"/>
      <c r="AG230" s="103"/>
      <c r="AH230" s="103"/>
      <c r="AI230" s="103"/>
      <c r="AJ230" s="103"/>
      <c r="AK230" s="103"/>
      <c r="AL230" s="103"/>
      <c r="AM230" s="103"/>
      <c r="AN230" s="103"/>
      <c r="AO230" s="103"/>
      <c r="AP230" s="103"/>
      <c r="AQ230" s="103"/>
      <c r="AR230" s="103"/>
      <c r="AS230" s="103"/>
      <c r="AT230" s="103"/>
      <c r="AU230" s="103"/>
      <c r="AV230" s="103"/>
      <c r="AW230" s="103"/>
      <c r="AX230" s="103"/>
      <c r="AY230" s="103"/>
      <c r="AZ230" s="103"/>
      <c r="BA230" s="103"/>
      <c r="BB230" s="103"/>
      <c r="BC230" s="103"/>
      <c r="BD230" s="103"/>
      <c r="BE230" s="103"/>
      <c r="BF230" s="103"/>
      <c r="BG230" s="103"/>
      <c r="BH230" s="103"/>
      <c r="BI230" s="103"/>
      <c r="BJ230" s="103"/>
      <c r="BK230" s="103"/>
      <c r="BL230" s="103"/>
      <c r="BM230" s="103"/>
      <c r="BN230" s="103"/>
      <c r="BO230" s="103"/>
      <c r="BP230" s="103"/>
      <c r="BQ230" s="103"/>
      <c r="BR230" s="103"/>
      <c r="BS230" s="103"/>
      <c r="BT230" s="103"/>
      <c r="BU230" s="103"/>
      <c r="BV230" s="103"/>
      <c r="BW230" s="103"/>
      <c r="BX230" s="103"/>
      <c r="BY230" s="103"/>
      <c r="BZ230" s="103"/>
      <c r="CA230" s="27"/>
      <c r="CB230" s="39" t="str">
        <f t="shared" si="29"/>
        <v>Riadok bude skrytý.</v>
      </c>
      <c r="CC230" s="33" t="s">
        <v>75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hidden="1">
      <c r="A231" s="11"/>
      <c r="B231" s="103"/>
      <c r="C231" s="103"/>
      <c r="D231" s="103"/>
      <c r="E231" s="103"/>
      <c r="F231" s="103"/>
      <c r="G231" s="103"/>
      <c r="H231" s="103"/>
      <c r="I231" s="103"/>
      <c r="J231" s="103"/>
      <c r="K231" s="103"/>
      <c r="L231" s="103"/>
      <c r="M231" s="103"/>
      <c r="N231" s="103"/>
      <c r="O231" s="103"/>
      <c r="P231" s="103"/>
      <c r="Q231" s="103"/>
      <c r="R231" s="103"/>
      <c r="S231" s="103"/>
      <c r="T231" s="103"/>
      <c r="U231" s="103"/>
      <c r="V231" s="103"/>
      <c r="W231" s="103"/>
      <c r="X231" s="103"/>
      <c r="Y231" s="103"/>
      <c r="Z231" s="103"/>
      <c r="AA231" s="103"/>
      <c r="AB231" s="103"/>
      <c r="AC231" s="103"/>
      <c r="AD231" s="103"/>
      <c r="AE231" s="103"/>
      <c r="AF231" s="103"/>
      <c r="AG231" s="103"/>
      <c r="AH231" s="103"/>
      <c r="AI231" s="103"/>
      <c r="AJ231" s="103"/>
      <c r="AK231" s="103"/>
      <c r="AL231" s="103"/>
      <c r="AM231" s="103"/>
      <c r="AN231" s="103"/>
      <c r="AO231" s="103"/>
      <c r="AP231" s="103"/>
      <c r="AQ231" s="103"/>
      <c r="AR231" s="103"/>
      <c r="AS231" s="103"/>
      <c r="AT231" s="103"/>
      <c r="AU231" s="103"/>
      <c r="AV231" s="103"/>
      <c r="AW231" s="103"/>
      <c r="AX231" s="103"/>
      <c r="AY231" s="103"/>
      <c r="AZ231" s="103"/>
      <c r="BA231" s="103"/>
      <c r="BB231" s="103"/>
      <c r="BC231" s="103"/>
      <c r="BD231" s="103"/>
      <c r="BE231" s="103"/>
      <c r="BF231" s="103"/>
      <c r="BG231" s="103"/>
      <c r="BH231" s="103"/>
      <c r="BI231" s="103"/>
      <c r="BJ231" s="103"/>
      <c r="BK231" s="103"/>
      <c r="BL231" s="103"/>
      <c r="BM231" s="103"/>
      <c r="BN231" s="103"/>
      <c r="BO231" s="103"/>
      <c r="BP231" s="103"/>
      <c r="BQ231" s="103"/>
      <c r="BR231" s="103"/>
      <c r="BS231" s="103"/>
      <c r="BT231" s="103"/>
      <c r="BU231" s="103"/>
      <c r="BV231" s="103"/>
      <c r="BW231" s="103"/>
      <c r="BX231" s="103"/>
      <c r="BY231" s="103"/>
      <c r="BZ231" s="103"/>
      <c r="CA231" s="27"/>
      <c r="CB231" s="39" t="str">
        <f t="shared" si="29"/>
        <v>Riadok bude skrytý.</v>
      </c>
      <c r="CC231" s="33" t="s">
        <v>75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hidden="1">
      <c r="A232" s="11"/>
      <c r="B232" s="103"/>
      <c r="C232" s="103"/>
      <c r="D232" s="103"/>
      <c r="E232" s="103"/>
      <c r="F232" s="103"/>
      <c r="G232" s="103"/>
      <c r="H232" s="103"/>
      <c r="I232" s="103"/>
      <c r="J232" s="103"/>
      <c r="K232" s="103"/>
      <c r="L232" s="103"/>
      <c r="M232" s="103"/>
      <c r="N232" s="103"/>
      <c r="O232" s="103"/>
      <c r="P232" s="103"/>
      <c r="Q232" s="103"/>
      <c r="R232" s="103"/>
      <c r="S232" s="103"/>
      <c r="T232" s="103"/>
      <c r="U232" s="103"/>
      <c r="V232" s="103"/>
      <c r="W232" s="103"/>
      <c r="X232" s="103"/>
      <c r="Y232" s="103"/>
      <c r="Z232" s="103"/>
      <c r="AA232" s="103"/>
      <c r="AB232" s="103"/>
      <c r="AC232" s="103"/>
      <c r="AD232" s="103"/>
      <c r="AE232" s="103"/>
      <c r="AF232" s="103"/>
      <c r="AG232" s="103"/>
      <c r="AH232" s="103"/>
      <c r="AI232" s="103"/>
      <c r="AJ232" s="103"/>
      <c r="AK232" s="103"/>
      <c r="AL232" s="103"/>
      <c r="AM232" s="103"/>
      <c r="AN232" s="103"/>
      <c r="AO232" s="103"/>
      <c r="AP232" s="103"/>
      <c r="AQ232" s="103"/>
      <c r="AR232" s="103"/>
      <c r="AS232" s="103"/>
      <c r="AT232" s="103"/>
      <c r="AU232" s="103"/>
      <c r="AV232" s="103"/>
      <c r="AW232" s="103"/>
      <c r="AX232" s="103"/>
      <c r="AY232" s="103"/>
      <c r="AZ232" s="103"/>
      <c r="BA232" s="103"/>
      <c r="BB232" s="103"/>
      <c r="BC232" s="103"/>
      <c r="BD232" s="103"/>
      <c r="BE232" s="103"/>
      <c r="BF232" s="103"/>
      <c r="BG232" s="103"/>
      <c r="BH232" s="103"/>
      <c r="BI232" s="103"/>
      <c r="BJ232" s="103"/>
      <c r="BK232" s="103"/>
      <c r="BL232" s="103"/>
      <c r="BM232" s="103"/>
      <c r="BN232" s="103"/>
      <c r="BO232" s="103"/>
      <c r="BP232" s="103"/>
      <c r="BQ232" s="103"/>
      <c r="BR232" s="103"/>
      <c r="BS232" s="103"/>
      <c r="BT232" s="103"/>
      <c r="BU232" s="103"/>
      <c r="BV232" s="103"/>
      <c r="BW232" s="103"/>
      <c r="BX232" s="103"/>
      <c r="BY232" s="103"/>
      <c r="BZ232" s="103"/>
      <c r="CA232" s="27"/>
      <c r="CB232" s="39" t="str">
        <f t="shared" si="29"/>
        <v>Riadok bude skrytý.</v>
      </c>
      <c r="CC232" s="33" t="s">
        <v>75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hidden="1">
      <c r="A233" s="11"/>
      <c r="B233" s="103"/>
      <c r="C233" s="103"/>
      <c r="D233" s="103"/>
      <c r="E233" s="103"/>
      <c r="F233" s="103"/>
      <c r="G233" s="103"/>
      <c r="H233" s="103"/>
      <c r="I233" s="103"/>
      <c r="J233" s="103"/>
      <c r="K233" s="103"/>
      <c r="L233" s="103"/>
      <c r="M233" s="103"/>
      <c r="N233" s="103"/>
      <c r="O233" s="103"/>
      <c r="P233" s="103"/>
      <c r="Q233" s="103"/>
      <c r="R233" s="103"/>
      <c r="S233" s="103"/>
      <c r="T233" s="103"/>
      <c r="U233" s="103"/>
      <c r="V233" s="103"/>
      <c r="W233" s="103"/>
      <c r="X233" s="103"/>
      <c r="Y233" s="103"/>
      <c r="Z233" s="103"/>
      <c r="AA233" s="103"/>
      <c r="AB233" s="103"/>
      <c r="AC233" s="103"/>
      <c r="AD233" s="103"/>
      <c r="AE233" s="103"/>
      <c r="AF233" s="103"/>
      <c r="AG233" s="103"/>
      <c r="AH233" s="103"/>
      <c r="AI233" s="103"/>
      <c r="AJ233" s="103"/>
      <c r="AK233" s="103"/>
      <c r="AL233" s="103"/>
      <c r="AM233" s="103"/>
      <c r="AN233" s="103"/>
      <c r="AO233" s="103"/>
      <c r="AP233" s="103"/>
      <c r="AQ233" s="103"/>
      <c r="AR233" s="103"/>
      <c r="AS233" s="103"/>
      <c r="AT233" s="103"/>
      <c r="AU233" s="103"/>
      <c r="AV233" s="103"/>
      <c r="AW233" s="103"/>
      <c r="AX233" s="103"/>
      <c r="AY233" s="103"/>
      <c r="AZ233" s="103"/>
      <c r="BA233" s="103"/>
      <c r="BB233" s="103"/>
      <c r="BC233" s="103"/>
      <c r="BD233" s="103"/>
      <c r="BE233" s="103"/>
      <c r="BF233" s="103"/>
      <c r="BG233" s="103"/>
      <c r="BH233" s="103"/>
      <c r="BI233" s="103"/>
      <c r="BJ233" s="103"/>
      <c r="BK233" s="103"/>
      <c r="BL233" s="103"/>
      <c r="BM233" s="103"/>
      <c r="BN233" s="103"/>
      <c r="BO233" s="103"/>
      <c r="BP233" s="103"/>
      <c r="BQ233" s="103"/>
      <c r="BR233" s="103"/>
      <c r="BS233" s="103"/>
      <c r="BT233" s="103"/>
      <c r="BU233" s="103"/>
      <c r="BV233" s="103"/>
      <c r="BW233" s="103"/>
      <c r="BX233" s="103"/>
      <c r="BY233" s="103"/>
      <c r="BZ233" s="103"/>
      <c r="CA233" s="27"/>
      <c r="CB233" s="39" t="str">
        <f t="shared" si="29"/>
        <v>Riadok bude skrytý.</v>
      </c>
      <c r="CC233" s="33" t="s">
        <v>75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hidden="1">
      <c r="A234" s="11"/>
      <c r="B234" s="103"/>
      <c r="C234" s="103"/>
      <c r="D234" s="103"/>
      <c r="E234" s="103"/>
      <c r="F234" s="103"/>
      <c r="G234" s="103"/>
      <c r="H234" s="103"/>
      <c r="I234" s="103"/>
      <c r="J234" s="103"/>
      <c r="K234" s="103"/>
      <c r="L234" s="103"/>
      <c r="M234" s="103"/>
      <c r="N234" s="103"/>
      <c r="O234" s="103"/>
      <c r="P234" s="103"/>
      <c r="Q234" s="103"/>
      <c r="R234" s="103"/>
      <c r="S234" s="103"/>
      <c r="T234" s="103"/>
      <c r="U234" s="103"/>
      <c r="V234" s="103"/>
      <c r="W234" s="103"/>
      <c r="X234" s="103"/>
      <c r="Y234" s="103"/>
      <c r="Z234" s="103"/>
      <c r="AA234" s="103"/>
      <c r="AB234" s="103"/>
      <c r="AC234" s="103"/>
      <c r="AD234" s="103"/>
      <c r="AE234" s="103"/>
      <c r="AF234" s="103"/>
      <c r="AG234" s="103"/>
      <c r="AH234" s="103"/>
      <c r="AI234" s="103"/>
      <c r="AJ234" s="103"/>
      <c r="AK234" s="103"/>
      <c r="AL234" s="103"/>
      <c r="AM234" s="103"/>
      <c r="AN234" s="103"/>
      <c r="AO234" s="103"/>
      <c r="AP234" s="103"/>
      <c r="AQ234" s="103"/>
      <c r="AR234" s="103"/>
      <c r="AS234" s="103"/>
      <c r="AT234" s="103"/>
      <c r="AU234" s="103"/>
      <c r="AV234" s="103"/>
      <c r="AW234" s="103"/>
      <c r="AX234" s="103"/>
      <c r="AY234" s="103"/>
      <c r="AZ234" s="103"/>
      <c r="BA234" s="103"/>
      <c r="BB234" s="103"/>
      <c r="BC234" s="103"/>
      <c r="BD234" s="103"/>
      <c r="BE234" s="103"/>
      <c r="BF234" s="103"/>
      <c r="BG234" s="103"/>
      <c r="BH234" s="103"/>
      <c r="BI234" s="103"/>
      <c r="BJ234" s="103"/>
      <c r="BK234" s="103"/>
      <c r="BL234" s="103"/>
      <c r="BM234" s="103"/>
      <c r="BN234" s="103"/>
      <c r="BO234" s="103"/>
      <c r="BP234" s="103"/>
      <c r="BQ234" s="103"/>
      <c r="BR234" s="103"/>
      <c r="BS234" s="103"/>
      <c r="BT234" s="103"/>
      <c r="BU234" s="103"/>
      <c r="BV234" s="103"/>
      <c r="BW234" s="103"/>
      <c r="BX234" s="103"/>
      <c r="BY234" s="103"/>
      <c r="BZ234" s="103"/>
      <c r="CA234" s="27"/>
      <c r="CB234" s="39" t="str">
        <f t="shared" si="29"/>
        <v>Riadok bude skrytý.</v>
      </c>
      <c r="CC234" s="33" t="s">
        <v>75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hidden="1">
      <c r="A235" s="11"/>
      <c r="B235" s="103"/>
      <c r="C235" s="103"/>
      <c r="D235" s="103"/>
      <c r="E235" s="103"/>
      <c r="F235" s="103"/>
      <c r="G235" s="103"/>
      <c r="H235" s="103"/>
      <c r="I235" s="103"/>
      <c r="J235" s="103"/>
      <c r="K235" s="103"/>
      <c r="L235" s="103"/>
      <c r="M235" s="103"/>
      <c r="N235" s="103"/>
      <c r="O235" s="103"/>
      <c r="P235" s="103"/>
      <c r="Q235" s="103"/>
      <c r="R235" s="103"/>
      <c r="S235" s="103"/>
      <c r="T235" s="103"/>
      <c r="U235" s="103"/>
      <c r="V235" s="103"/>
      <c r="W235" s="103"/>
      <c r="X235" s="103"/>
      <c r="Y235" s="103"/>
      <c r="Z235" s="103"/>
      <c r="AA235" s="103"/>
      <c r="AB235" s="103"/>
      <c r="AC235" s="103"/>
      <c r="AD235" s="103"/>
      <c r="AE235" s="103"/>
      <c r="AF235" s="103"/>
      <c r="AG235" s="103"/>
      <c r="AH235" s="103"/>
      <c r="AI235" s="103"/>
      <c r="AJ235" s="103"/>
      <c r="AK235" s="103"/>
      <c r="AL235" s="103"/>
      <c r="AM235" s="103"/>
      <c r="AN235" s="103"/>
      <c r="AO235" s="103"/>
      <c r="AP235" s="103"/>
      <c r="AQ235" s="103"/>
      <c r="AR235" s="103"/>
      <c r="AS235" s="103"/>
      <c r="AT235" s="103"/>
      <c r="AU235" s="103"/>
      <c r="AV235" s="103"/>
      <c r="AW235" s="103"/>
      <c r="AX235" s="103"/>
      <c r="AY235" s="103"/>
      <c r="AZ235" s="103"/>
      <c r="BA235" s="103"/>
      <c r="BB235" s="103"/>
      <c r="BC235" s="103"/>
      <c r="BD235" s="103"/>
      <c r="BE235" s="103"/>
      <c r="BF235" s="103"/>
      <c r="BG235" s="103"/>
      <c r="BH235" s="103"/>
      <c r="BI235" s="103"/>
      <c r="BJ235" s="103"/>
      <c r="BK235" s="103"/>
      <c r="BL235" s="103"/>
      <c r="BM235" s="103"/>
      <c r="BN235" s="103"/>
      <c r="BO235" s="103"/>
      <c r="BP235" s="103"/>
      <c r="BQ235" s="103"/>
      <c r="BR235" s="103"/>
      <c r="BS235" s="103"/>
      <c r="BT235" s="103"/>
      <c r="BU235" s="103"/>
      <c r="BV235" s="103"/>
      <c r="BW235" s="103"/>
      <c r="BX235" s="103"/>
      <c r="BY235" s="103"/>
      <c r="BZ235" s="103"/>
      <c r="CA235" s="27"/>
      <c r="CB235" s="39" t="str">
        <f t="shared" si="29"/>
        <v>Riadok bude skrytý.</v>
      </c>
      <c r="CC235" s="33" t="s">
        <v>75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hidden="1">
      <c r="A236" s="11"/>
      <c r="B236" s="103"/>
      <c r="C236" s="103"/>
      <c r="D236" s="103"/>
      <c r="E236" s="103"/>
      <c r="F236" s="103"/>
      <c r="G236" s="103"/>
      <c r="H236" s="103"/>
      <c r="I236" s="103"/>
      <c r="J236" s="103"/>
      <c r="K236" s="103"/>
      <c r="L236" s="103"/>
      <c r="M236" s="103"/>
      <c r="N236" s="103"/>
      <c r="O236" s="103"/>
      <c r="P236" s="103"/>
      <c r="Q236" s="103"/>
      <c r="R236" s="103"/>
      <c r="S236" s="103"/>
      <c r="T236" s="103"/>
      <c r="U236" s="103"/>
      <c r="V236" s="103"/>
      <c r="W236" s="103"/>
      <c r="X236" s="103"/>
      <c r="Y236" s="103"/>
      <c r="Z236" s="103"/>
      <c r="AA236" s="103"/>
      <c r="AB236" s="103"/>
      <c r="AC236" s="103"/>
      <c r="AD236" s="103"/>
      <c r="AE236" s="103"/>
      <c r="AF236" s="103"/>
      <c r="AG236" s="103"/>
      <c r="AH236" s="103"/>
      <c r="AI236" s="103"/>
      <c r="AJ236" s="103"/>
      <c r="AK236" s="103"/>
      <c r="AL236" s="103"/>
      <c r="AM236" s="103"/>
      <c r="AN236" s="103"/>
      <c r="AO236" s="103"/>
      <c r="AP236" s="103"/>
      <c r="AQ236" s="103"/>
      <c r="AR236" s="103"/>
      <c r="AS236" s="103"/>
      <c r="AT236" s="103"/>
      <c r="AU236" s="103"/>
      <c r="AV236" s="103"/>
      <c r="AW236" s="103"/>
      <c r="AX236" s="103"/>
      <c r="AY236" s="103"/>
      <c r="AZ236" s="103"/>
      <c r="BA236" s="103"/>
      <c r="BB236" s="103"/>
      <c r="BC236" s="103"/>
      <c r="BD236" s="103"/>
      <c r="BE236" s="103"/>
      <c r="BF236" s="103"/>
      <c r="BG236" s="103"/>
      <c r="BH236" s="103"/>
      <c r="BI236" s="103"/>
      <c r="BJ236" s="103"/>
      <c r="BK236" s="103"/>
      <c r="BL236" s="103"/>
      <c r="BM236" s="103"/>
      <c r="BN236" s="103"/>
      <c r="BO236" s="103"/>
      <c r="BP236" s="103"/>
      <c r="BQ236" s="103"/>
      <c r="BR236" s="103"/>
      <c r="BS236" s="103"/>
      <c r="BT236" s="103"/>
      <c r="BU236" s="103"/>
      <c r="BV236" s="103"/>
      <c r="BW236" s="103"/>
      <c r="BX236" s="103"/>
      <c r="BY236" s="103"/>
      <c r="BZ236" s="103"/>
      <c r="CA236" s="27"/>
      <c r="CB236" s="39" t="str">
        <f t="shared" si="29"/>
        <v>Riadok bude skrytý.</v>
      </c>
      <c r="CC236" s="33" t="s">
        <v>75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hidden="1">
      <c r="A237" s="11"/>
      <c r="B237" s="103"/>
      <c r="C237" s="103"/>
      <c r="D237" s="103"/>
      <c r="E237" s="103"/>
      <c r="F237" s="103"/>
      <c r="G237" s="103"/>
      <c r="H237" s="103"/>
      <c r="I237" s="103"/>
      <c r="J237" s="103"/>
      <c r="K237" s="103"/>
      <c r="L237" s="103"/>
      <c r="M237" s="103"/>
      <c r="N237" s="103"/>
      <c r="O237" s="103"/>
      <c r="P237" s="103"/>
      <c r="Q237" s="103"/>
      <c r="R237" s="103"/>
      <c r="S237" s="103"/>
      <c r="T237" s="103"/>
      <c r="U237" s="103"/>
      <c r="V237" s="103"/>
      <c r="W237" s="103"/>
      <c r="X237" s="103"/>
      <c r="Y237" s="103"/>
      <c r="Z237" s="103"/>
      <c r="AA237" s="103"/>
      <c r="AB237" s="103"/>
      <c r="AC237" s="103"/>
      <c r="AD237" s="103"/>
      <c r="AE237" s="103"/>
      <c r="AF237" s="103"/>
      <c r="AG237" s="103"/>
      <c r="AH237" s="103"/>
      <c r="AI237" s="103"/>
      <c r="AJ237" s="103"/>
      <c r="AK237" s="103"/>
      <c r="AL237" s="103"/>
      <c r="AM237" s="103"/>
      <c r="AN237" s="103"/>
      <c r="AO237" s="103"/>
      <c r="AP237" s="103"/>
      <c r="AQ237" s="103"/>
      <c r="AR237" s="103"/>
      <c r="AS237" s="103"/>
      <c r="AT237" s="103"/>
      <c r="AU237" s="103"/>
      <c r="AV237" s="103"/>
      <c r="AW237" s="103"/>
      <c r="AX237" s="103"/>
      <c r="AY237" s="103"/>
      <c r="AZ237" s="103"/>
      <c r="BA237" s="103"/>
      <c r="BB237" s="103"/>
      <c r="BC237" s="103"/>
      <c r="BD237" s="103"/>
      <c r="BE237" s="103"/>
      <c r="BF237" s="103"/>
      <c r="BG237" s="103"/>
      <c r="BH237" s="103"/>
      <c r="BI237" s="103"/>
      <c r="BJ237" s="103"/>
      <c r="BK237" s="103"/>
      <c r="BL237" s="103"/>
      <c r="BM237" s="103"/>
      <c r="BN237" s="103"/>
      <c r="BO237" s="103"/>
      <c r="BP237" s="103"/>
      <c r="BQ237" s="103"/>
      <c r="BR237" s="103"/>
      <c r="BS237" s="103"/>
      <c r="BT237" s="103"/>
      <c r="BU237" s="103"/>
      <c r="BV237" s="103"/>
      <c r="BW237" s="103"/>
      <c r="BX237" s="103"/>
      <c r="BY237" s="103"/>
      <c r="BZ237" s="103"/>
      <c r="CA237" s="27"/>
      <c r="CB237" s="39" t="str">
        <f t="shared" si="29"/>
        <v>Riadok bude skrytý.</v>
      </c>
      <c r="CC237" s="33" t="s">
        <v>75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hidden="1">
      <c r="A238" s="11"/>
      <c r="B238" s="103"/>
      <c r="C238" s="103"/>
      <c r="D238" s="103"/>
      <c r="E238" s="103"/>
      <c r="F238" s="103"/>
      <c r="G238" s="103"/>
      <c r="H238" s="103"/>
      <c r="I238" s="103"/>
      <c r="J238" s="103"/>
      <c r="K238" s="103"/>
      <c r="L238" s="103"/>
      <c r="M238" s="103"/>
      <c r="N238" s="103"/>
      <c r="O238" s="103"/>
      <c r="P238" s="103"/>
      <c r="Q238" s="103"/>
      <c r="R238" s="103"/>
      <c r="S238" s="103"/>
      <c r="T238" s="103"/>
      <c r="U238" s="103"/>
      <c r="V238" s="103"/>
      <c r="W238" s="103"/>
      <c r="X238" s="103"/>
      <c r="Y238" s="103"/>
      <c r="Z238" s="103"/>
      <c r="AA238" s="103"/>
      <c r="AB238" s="103"/>
      <c r="AC238" s="103"/>
      <c r="AD238" s="103"/>
      <c r="AE238" s="103"/>
      <c r="AF238" s="103"/>
      <c r="AG238" s="103"/>
      <c r="AH238" s="103"/>
      <c r="AI238" s="103"/>
      <c r="AJ238" s="103"/>
      <c r="AK238" s="103"/>
      <c r="AL238" s="103"/>
      <c r="AM238" s="103"/>
      <c r="AN238" s="103"/>
      <c r="AO238" s="103"/>
      <c r="AP238" s="103"/>
      <c r="AQ238" s="103"/>
      <c r="AR238" s="103"/>
      <c r="AS238" s="103"/>
      <c r="AT238" s="103"/>
      <c r="AU238" s="103"/>
      <c r="AV238" s="103"/>
      <c r="AW238" s="103"/>
      <c r="AX238" s="103"/>
      <c r="AY238" s="103"/>
      <c r="AZ238" s="103"/>
      <c r="BA238" s="103"/>
      <c r="BB238" s="103"/>
      <c r="BC238" s="103"/>
      <c r="BD238" s="103"/>
      <c r="BE238" s="103"/>
      <c r="BF238" s="103"/>
      <c r="BG238" s="103"/>
      <c r="BH238" s="103"/>
      <c r="BI238" s="103"/>
      <c r="BJ238" s="103"/>
      <c r="BK238" s="103"/>
      <c r="BL238" s="103"/>
      <c r="BM238" s="103"/>
      <c r="BN238" s="103"/>
      <c r="BO238" s="103"/>
      <c r="BP238" s="103"/>
      <c r="BQ238" s="103"/>
      <c r="BR238" s="103"/>
      <c r="BS238" s="103"/>
      <c r="BT238" s="103"/>
      <c r="BU238" s="103"/>
      <c r="BV238" s="103"/>
      <c r="BW238" s="103"/>
      <c r="BX238" s="103"/>
      <c r="BY238" s="103"/>
      <c r="BZ238" s="103"/>
      <c r="CA238" s="27"/>
      <c r="CB238" s="39" t="str">
        <f t="shared" si="29"/>
        <v>Riadok bude skrytý.</v>
      </c>
      <c r="CC238" s="33" t="s">
        <v>75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hidden="1">
      <c r="A239" s="11"/>
      <c r="B239" s="103"/>
      <c r="C239" s="103"/>
      <c r="D239" s="103"/>
      <c r="E239" s="103"/>
      <c r="F239" s="103"/>
      <c r="G239" s="103"/>
      <c r="H239" s="103"/>
      <c r="I239" s="103"/>
      <c r="J239" s="103"/>
      <c r="K239" s="103"/>
      <c r="L239" s="103"/>
      <c r="M239" s="103"/>
      <c r="N239" s="103"/>
      <c r="O239" s="103"/>
      <c r="P239" s="103"/>
      <c r="Q239" s="103"/>
      <c r="R239" s="103"/>
      <c r="S239" s="103"/>
      <c r="T239" s="103"/>
      <c r="U239" s="103"/>
      <c r="V239" s="103"/>
      <c r="W239" s="103"/>
      <c r="X239" s="103"/>
      <c r="Y239" s="103"/>
      <c r="Z239" s="103"/>
      <c r="AA239" s="103"/>
      <c r="AB239" s="103"/>
      <c r="AC239" s="103"/>
      <c r="AD239" s="103"/>
      <c r="AE239" s="103"/>
      <c r="AF239" s="103"/>
      <c r="AG239" s="103"/>
      <c r="AH239" s="103"/>
      <c r="AI239" s="103"/>
      <c r="AJ239" s="103"/>
      <c r="AK239" s="103"/>
      <c r="AL239" s="103"/>
      <c r="AM239" s="103"/>
      <c r="AN239" s="103"/>
      <c r="AO239" s="103"/>
      <c r="AP239" s="103"/>
      <c r="AQ239" s="103"/>
      <c r="AR239" s="103"/>
      <c r="AS239" s="103"/>
      <c r="AT239" s="103"/>
      <c r="AU239" s="103"/>
      <c r="AV239" s="103"/>
      <c r="AW239" s="103"/>
      <c r="AX239" s="103"/>
      <c r="AY239" s="103"/>
      <c r="AZ239" s="103"/>
      <c r="BA239" s="103"/>
      <c r="BB239" s="103"/>
      <c r="BC239" s="103"/>
      <c r="BD239" s="103"/>
      <c r="BE239" s="103"/>
      <c r="BF239" s="103"/>
      <c r="BG239" s="103"/>
      <c r="BH239" s="103"/>
      <c r="BI239" s="103"/>
      <c r="BJ239" s="103"/>
      <c r="BK239" s="103"/>
      <c r="BL239" s="103"/>
      <c r="BM239" s="103"/>
      <c r="BN239" s="103"/>
      <c r="BO239" s="103"/>
      <c r="BP239" s="103"/>
      <c r="BQ239" s="103"/>
      <c r="BR239" s="103"/>
      <c r="BS239" s="103"/>
      <c r="BT239" s="103"/>
      <c r="BU239" s="103"/>
      <c r="BV239" s="103"/>
      <c r="BW239" s="103"/>
      <c r="BX239" s="103"/>
      <c r="BY239" s="103"/>
      <c r="BZ239" s="103"/>
      <c r="CA239" s="27"/>
      <c r="CB239" s="39" t="str">
        <f t="shared" ref="CB239:CB268" si="34">+IF(DA239=0,"Riadok bude skrytý.","Riadok bude vidieť.")</f>
        <v>Riadok bude skrytý.</v>
      </c>
      <c r="CC239" s="33" t="s">
        <v>75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hidden="1">
      <c r="A240" s="11"/>
      <c r="B240" s="103"/>
      <c r="C240" s="103"/>
      <c r="D240" s="103"/>
      <c r="E240" s="103"/>
      <c r="F240" s="103"/>
      <c r="G240" s="103"/>
      <c r="H240" s="103"/>
      <c r="I240" s="103"/>
      <c r="J240" s="103"/>
      <c r="K240" s="103"/>
      <c r="L240" s="103"/>
      <c r="M240" s="103"/>
      <c r="N240" s="103"/>
      <c r="O240" s="103"/>
      <c r="P240" s="103"/>
      <c r="Q240" s="103"/>
      <c r="R240" s="103"/>
      <c r="S240" s="103"/>
      <c r="T240" s="103"/>
      <c r="U240" s="103"/>
      <c r="V240" s="103"/>
      <c r="W240" s="103"/>
      <c r="X240" s="103"/>
      <c r="Y240" s="103"/>
      <c r="Z240" s="103"/>
      <c r="AA240" s="103"/>
      <c r="AB240" s="103"/>
      <c r="AC240" s="103"/>
      <c r="AD240" s="103"/>
      <c r="AE240" s="103"/>
      <c r="AF240" s="103"/>
      <c r="AG240" s="103"/>
      <c r="AH240" s="103"/>
      <c r="AI240" s="103"/>
      <c r="AJ240" s="103"/>
      <c r="AK240" s="103"/>
      <c r="AL240" s="103"/>
      <c r="AM240" s="103"/>
      <c r="AN240" s="103"/>
      <c r="AO240" s="103"/>
      <c r="AP240" s="103"/>
      <c r="AQ240" s="103"/>
      <c r="AR240" s="103"/>
      <c r="AS240" s="103"/>
      <c r="AT240" s="103"/>
      <c r="AU240" s="103"/>
      <c r="AV240" s="103"/>
      <c r="AW240" s="103"/>
      <c r="AX240" s="103"/>
      <c r="AY240" s="103"/>
      <c r="AZ240" s="103"/>
      <c r="BA240" s="103"/>
      <c r="BB240" s="103"/>
      <c r="BC240" s="103"/>
      <c r="BD240" s="103"/>
      <c r="BE240" s="103"/>
      <c r="BF240" s="103"/>
      <c r="BG240" s="103"/>
      <c r="BH240" s="103"/>
      <c r="BI240" s="103"/>
      <c r="BJ240" s="103"/>
      <c r="BK240" s="103"/>
      <c r="BL240" s="103"/>
      <c r="BM240" s="103"/>
      <c r="BN240" s="103"/>
      <c r="BO240" s="103"/>
      <c r="BP240" s="103"/>
      <c r="BQ240" s="103"/>
      <c r="BR240" s="103"/>
      <c r="BS240" s="103"/>
      <c r="BT240" s="103"/>
      <c r="BU240" s="103"/>
      <c r="BV240" s="103"/>
      <c r="BW240" s="103"/>
      <c r="BX240" s="103"/>
      <c r="BY240" s="103"/>
      <c r="BZ240" s="103"/>
      <c r="CA240" s="27"/>
      <c r="CB240" s="39" t="str">
        <f t="shared" si="34"/>
        <v>Riadok bude skrytý.</v>
      </c>
      <c r="CC240" s="33" t="s">
        <v>75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hidden="1">
      <c r="A241" s="11"/>
      <c r="B241" s="103"/>
      <c r="C241" s="103"/>
      <c r="D241" s="103"/>
      <c r="E241" s="103"/>
      <c r="F241" s="103"/>
      <c r="G241" s="103"/>
      <c r="H241" s="103"/>
      <c r="I241" s="103"/>
      <c r="J241" s="103"/>
      <c r="K241" s="103"/>
      <c r="L241" s="103"/>
      <c r="M241" s="103"/>
      <c r="N241" s="103"/>
      <c r="O241" s="103"/>
      <c r="P241" s="103"/>
      <c r="Q241" s="103"/>
      <c r="R241" s="103"/>
      <c r="S241" s="103"/>
      <c r="T241" s="103"/>
      <c r="U241" s="103"/>
      <c r="V241" s="103"/>
      <c r="W241" s="103"/>
      <c r="X241" s="103"/>
      <c r="Y241" s="103"/>
      <c r="Z241" s="103"/>
      <c r="AA241" s="103"/>
      <c r="AB241" s="103"/>
      <c r="AC241" s="103"/>
      <c r="AD241" s="103"/>
      <c r="AE241" s="103"/>
      <c r="AF241" s="103"/>
      <c r="AG241" s="103"/>
      <c r="AH241" s="103"/>
      <c r="AI241" s="103"/>
      <c r="AJ241" s="103"/>
      <c r="AK241" s="103"/>
      <c r="AL241" s="103"/>
      <c r="AM241" s="103"/>
      <c r="AN241" s="103"/>
      <c r="AO241" s="103"/>
      <c r="AP241" s="103"/>
      <c r="AQ241" s="103"/>
      <c r="AR241" s="103"/>
      <c r="AS241" s="103"/>
      <c r="AT241" s="103"/>
      <c r="AU241" s="103"/>
      <c r="AV241" s="103"/>
      <c r="AW241" s="103"/>
      <c r="AX241" s="103"/>
      <c r="AY241" s="103"/>
      <c r="AZ241" s="103"/>
      <c r="BA241" s="103"/>
      <c r="BB241" s="103"/>
      <c r="BC241" s="103"/>
      <c r="BD241" s="103"/>
      <c r="BE241" s="103"/>
      <c r="BF241" s="103"/>
      <c r="BG241" s="103"/>
      <c r="BH241" s="103"/>
      <c r="BI241" s="103"/>
      <c r="BJ241" s="103"/>
      <c r="BK241" s="103"/>
      <c r="BL241" s="103"/>
      <c r="BM241" s="103"/>
      <c r="BN241" s="103"/>
      <c r="BO241" s="103"/>
      <c r="BP241" s="103"/>
      <c r="BQ241" s="103"/>
      <c r="BR241" s="103"/>
      <c r="BS241" s="103"/>
      <c r="BT241" s="103"/>
      <c r="BU241" s="103"/>
      <c r="BV241" s="103"/>
      <c r="BW241" s="103"/>
      <c r="BX241" s="103"/>
      <c r="BY241" s="103"/>
      <c r="BZ241" s="103"/>
      <c r="CA241" s="27"/>
      <c r="CB241" s="39" t="str">
        <f t="shared" si="34"/>
        <v>Riadok bude skrytý.</v>
      </c>
      <c r="CC241" s="33" t="s">
        <v>75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hidden="1">
      <c r="A242" s="11"/>
      <c r="B242" s="103"/>
      <c r="C242" s="103"/>
      <c r="D242" s="103"/>
      <c r="E242" s="103"/>
      <c r="F242" s="103"/>
      <c r="G242" s="103"/>
      <c r="H242" s="103"/>
      <c r="I242" s="103"/>
      <c r="J242" s="103"/>
      <c r="K242" s="103"/>
      <c r="L242" s="103"/>
      <c r="M242" s="103"/>
      <c r="N242" s="103"/>
      <c r="O242" s="103"/>
      <c r="P242" s="103"/>
      <c r="Q242" s="103"/>
      <c r="R242" s="103"/>
      <c r="S242" s="103"/>
      <c r="T242" s="103"/>
      <c r="U242" s="103"/>
      <c r="V242" s="103"/>
      <c r="W242" s="103"/>
      <c r="X242" s="103"/>
      <c r="Y242" s="103"/>
      <c r="Z242" s="103"/>
      <c r="AA242" s="103"/>
      <c r="AB242" s="103"/>
      <c r="AC242" s="103"/>
      <c r="AD242" s="103"/>
      <c r="AE242" s="103"/>
      <c r="AF242" s="103"/>
      <c r="AG242" s="103"/>
      <c r="AH242" s="103"/>
      <c r="AI242" s="103"/>
      <c r="AJ242" s="103"/>
      <c r="AK242" s="103"/>
      <c r="AL242" s="103"/>
      <c r="AM242" s="103"/>
      <c r="AN242" s="103"/>
      <c r="AO242" s="103"/>
      <c r="AP242" s="103"/>
      <c r="AQ242" s="103"/>
      <c r="AR242" s="103"/>
      <c r="AS242" s="103"/>
      <c r="AT242" s="103"/>
      <c r="AU242" s="103"/>
      <c r="AV242" s="103"/>
      <c r="AW242" s="103"/>
      <c r="AX242" s="103"/>
      <c r="AY242" s="103"/>
      <c r="AZ242" s="103"/>
      <c r="BA242" s="103"/>
      <c r="BB242" s="103"/>
      <c r="BC242" s="103"/>
      <c r="BD242" s="103"/>
      <c r="BE242" s="103"/>
      <c r="BF242" s="103"/>
      <c r="BG242" s="103"/>
      <c r="BH242" s="103"/>
      <c r="BI242" s="103"/>
      <c r="BJ242" s="103"/>
      <c r="BK242" s="103"/>
      <c r="BL242" s="103"/>
      <c r="BM242" s="103"/>
      <c r="BN242" s="103"/>
      <c r="BO242" s="103"/>
      <c r="BP242" s="103"/>
      <c r="BQ242" s="103"/>
      <c r="BR242" s="103"/>
      <c r="BS242" s="103"/>
      <c r="BT242" s="103"/>
      <c r="BU242" s="103"/>
      <c r="BV242" s="103"/>
      <c r="BW242" s="103"/>
      <c r="BX242" s="103"/>
      <c r="BY242" s="103"/>
      <c r="BZ242" s="103"/>
      <c r="CA242" s="27"/>
      <c r="CB242" s="39" t="str">
        <f t="shared" si="34"/>
        <v>Riadok bude skrytý.</v>
      </c>
      <c r="CC242" s="33" t="s">
        <v>75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hidden="1">
      <c r="A243" s="11"/>
      <c r="B243" s="103"/>
      <c r="C243" s="103"/>
      <c r="D243" s="103"/>
      <c r="E243" s="103"/>
      <c r="F243" s="103"/>
      <c r="G243" s="103"/>
      <c r="H243" s="103"/>
      <c r="I243" s="103"/>
      <c r="J243" s="103"/>
      <c r="K243" s="103"/>
      <c r="L243" s="103"/>
      <c r="M243" s="103"/>
      <c r="N243" s="103"/>
      <c r="O243" s="103"/>
      <c r="P243" s="103"/>
      <c r="Q243" s="103"/>
      <c r="R243" s="103"/>
      <c r="S243" s="103"/>
      <c r="T243" s="103"/>
      <c r="U243" s="103"/>
      <c r="V243" s="103"/>
      <c r="W243" s="103"/>
      <c r="X243" s="103"/>
      <c r="Y243" s="103"/>
      <c r="Z243" s="103"/>
      <c r="AA243" s="103"/>
      <c r="AB243" s="103"/>
      <c r="AC243" s="103"/>
      <c r="AD243" s="103"/>
      <c r="AE243" s="103"/>
      <c r="AF243" s="103"/>
      <c r="AG243" s="103"/>
      <c r="AH243" s="103"/>
      <c r="AI243" s="103"/>
      <c r="AJ243" s="103"/>
      <c r="AK243" s="103"/>
      <c r="AL243" s="103"/>
      <c r="AM243" s="103"/>
      <c r="AN243" s="103"/>
      <c r="AO243" s="103"/>
      <c r="AP243" s="103"/>
      <c r="AQ243" s="103"/>
      <c r="AR243" s="103"/>
      <c r="AS243" s="103"/>
      <c r="AT243" s="103"/>
      <c r="AU243" s="103"/>
      <c r="AV243" s="103"/>
      <c r="AW243" s="103"/>
      <c r="AX243" s="103"/>
      <c r="AY243" s="103"/>
      <c r="AZ243" s="103"/>
      <c r="BA243" s="103"/>
      <c r="BB243" s="103"/>
      <c r="BC243" s="103"/>
      <c r="BD243" s="103"/>
      <c r="BE243" s="103"/>
      <c r="BF243" s="103"/>
      <c r="BG243" s="103"/>
      <c r="BH243" s="103"/>
      <c r="BI243" s="103"/>
      <c r="BJ243" s="103"/>
      <c r="BK243" s="103"/>
      <c r="BL243" s="103"/>
      <c r="BM243" s="103"/>
      <c r="BN243" s="103"/>
      <c r="BO243" s="103"/>
      <c r="BP243" s="103"/>
      <c r="BQ243" s="103"/>
      <c r="BR243" s="103"/>
      <c r="BS243" s="103"/>
      <c r="BT243" s="103"/>
      <c r="BU243" s="103"/>
      <c r="BV243" s="103"/>
      <c r="BW243" s="103"/>
      <c r="BX243" s="103"/>
      <c r="BY243" s="103"/>
      <c r="BZ243" s="103"/>
      <c r="CA243" s="27"/>
      <c r="CB243" s="39" t="str">
        <f t="shared" si="34"/>
        <v>Riadok bude skrytý.</v>
      </c>
      <c r="CC243" s="33" t="s">
        <v>75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hidden="1">
      <c r="A244" s="11"/>
      <c r="B244" s="103"/>
      <c r="C244" s="103"/>
      <c r="D244" s="103"/>
      <c r="E244" s="103"/>
      <c r="F244" s="103"/>
      <c r="G244" s="103"/>
      <c r="H244" s="103"/>
      <c r="I244" s="103"/>
      <c r="J244" s="103"/>
      <c r="K244" s="103"/>
      <c r="L244" s="103"/>
      <c r="M244" s="103"/>
      <c r="N244" s="103"/>
      <c r="O244" s="103"/>
      <c r="P244" s="103"/>
      <c r="Q244" s="103"/>
      <c r="R244" s="103"/>
      <c r="S244" s="103"/>
      <c r="T244" s="103"/>
      <c r="U244" s="103"/>
      <c r="V244" s="103"/>
      <c r="W244" s="103"/>
      <c r="X244" s="103"/>
      <c r="Y244" s="103"/>
      <c r="Z244" s="103"/>
      <c r="AA244" s="103"/>
      <c r="AB244" s="103"/>
      <c r="AC244" s="103"/>
      <c r="AD244" s="103"/>
      <c r="AE244" s="103"/>
      <c r="AF244" s="103"/>
      <c r="AG244" s="103"/>
      <c r="AH244" s="103"/>
      <c r="AI244" s="103"/>
      <c r="AJ244" s="103"/>
      <c r="AK244" s="103"/>
      <c r="AL244" s="103"/>
      <c r="AM244" s="103"/>
      <c r="AN244" s="103"/>
      <c r="AO244" s="103"/>
      <c r="AP244" s="103"/>
      <c r="AQ244" s="103"/>
      <c r="AR244" s="103"/>
      <c r="AS244" s="103"/>
      <c r="AT244" s="103"/>
      <c r="AU244" s="103"/>
      <c r="AV244" s="103"/>
      <c r="AW244" s="103"/>
      <c r="AX244" s="103"/>
      <c r="AY244" s="103"/>
      <c r="AZ244" s="103"/>
      <c r="BA244" s="103"/>
      <c r="BB244" s="103"/>
      <c r="BC244" s="103"/>
      <c r="BD244" s="103"/>
      <c r="BE244" s="103"/>
      <c r="BF244" s="103"/>
      <c r="BG244" s="103"/>
      <c r="BH244" s="103"/>
      <c r="BI244" s="103"/>
      <c r="BJ244" s="103"/>
      <c r="BK244" s="103"/>
      <c r="BL244" s="103"/>
      <c r="BM244" s="103"/>
      <c r="BN244" s="103"/>
      <c r="BO244" s="103"/>
      <c r="BP244" s="103"/>
      <c r="BQ244" s="103"/>
      <c r="BR244" s="103"/>
      <c r="BS244" s="103"/>
      <c r="BT244" s="103"/>
      <c r="BU244" s="103"/>
      <c r="BV244" s="103"/>
      <c r="BW244" s="103"/>
      <c r="BX244" s="103"/>
      <c r="BY244" s="103"/>
      <c r="BZ244" s="103"/>
      <c r="CA244" s="27"/>
      <c r="CB244" s="39" t="str">
        <f t="shared" si="34"/>
        <v>Riadok bude skrytý.</v>
      </c>
      <c r="CC244" s="33" t="s">
        <v>75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hidden="1">
      <c r="A245" s="11"/>
      <c r="B245" s="103"/>
      <c r="C245" s="103"/>
      <c r="D245" s="103"/>
      <c r="E245" s="103"/>
      <c r="F245" s="103"/>
      <c r="G245" s="103"/>
      <c r="H245" s="103"/>
      <c r="I245" s="103"/>
      <c r="J245" s="103"/>
      <c r="K245" s="103"/>
      <c r="L245" s="103"/>
      <c r="M245" s="103"/>
      <c r="N245" s="103"/>
      <c r="O245" s="103"/>
      <c r="P245" s="103"/>
      <c r="Q245" s="103"/>
      <c r="R245" s="103"/>
      <c r="S245" s="103"/>
      <c r="T245" s="103"/>
      <c r="U245" s="103"/>
      <c r="V245" s="103"/>
      <c r="W245" s="103"/>
      <c r="X245" s="103"/>
      <c r="Y245" s="103"/>
      <c r="Z245" s="103"/>
      <c r="AA245" s="103"/>
      <c r="AB245" s="103"/>
      <c r="AC245" s="103"/>
      <c r="AD245" s="103"/>
      <c r="AE245" s="103"/>
      <c r="AF245" s="103"/>
      <c r="AG245" s="103"/>
      <c r="AH245" s="103"/>
      <c r="AI245" s="103"/>
      <c r="AJ245" s="103"/>
      <c r="AK245" s="103"/>
      <c r="AL245" s="103"/>
      <c r="AM245" s="103"/>
      <c r="AN245" s="103"/>
      <c r="AO245" s="103"/>
      <c r="AP245" s="103"/>
      <c r="AQ245" s="103"/>
      <c r="AR245" s="103"/>
      <c r="AS245" s="103"/>
      <c r="AT245" s="103"/>
      <c r="AU245" s="103"/>
      <c r="AV245" s="103"/>
      <c r="AW245" s="103"/>
      <c r="AX245" s="103"/>
      <c r="AY245" s="103"/>
      <c r="AZ245" s="103"/>
      <c r="BA245" s="103"/>
      <c r="BB245" s="103"/>
      <c r="BC245" s="103"/>
      <c r="BD245" s="103"/>
      <c r="BE245" s="103"/>
      <c r="BF245" s="103"/>
      <c r="BG245" s="103"/>
      <c r="BH245" s="103"/>
      <c r="BI245" s="103"/>
      <c r="BJ245" s="103"/>
      <c r="BK245" s="103"/>
      <c r="BL245" s="103"/>
      <c r="BM245" s="103"/>
      <c r="BN245" s="103"/>
      <c r="BO245" s="103"/>
      <c r="BP245" s="103"/>
      <c r="BQ245" s="103"/>
      <c r="BR245" s="103"/>
      <c r="BS245" s="103"/>
      <c r="BT245" s="103"/>
      <c r="BU245" s="103"/>
      <c r="BV245" s="103"/>
      <c r="BW245" s="103"/>
      <c r="BX245" s="103"/>
      <c r="BY245" s="103"/>
      <c r="BZ245" s="103"/>
      <c r="CA245" s="27"/>
      <c r="CB245" s="39" t="str">
        <f t="shared" si="34"/>
        <v>Riadok bude skrytý.</v>
      </c>
      <c r="CC245" s="33" t="s">
        <v>75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75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79</v>
      </c>
      <c r="C247" s="5" t="s">
        <v>172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75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75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75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75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75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75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hidden="1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75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hidden="1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75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 hidden="1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75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hidden="1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75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hidden="1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75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hidden="1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75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hidden="1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75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hidden="1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75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hidden="1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75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hidden="1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75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hidden="1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75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hidden="1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75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hidden="1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75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hidden="1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75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hidden="1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75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75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79</v>
      </c>
      <c r="C269" s="5" t="s">
        <v>173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75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75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75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75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75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75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hidden="1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75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hidden="1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75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hidden="1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75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hidden="1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75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hidden="1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75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hidden="1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75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hidden="1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75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hidden="1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75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hidden="1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75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hidden="1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75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hidden="1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75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hidden="1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75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hidden="1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75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hidden="1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75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hidden="1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75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75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79</v>
      </c>
      <c r="C291" s="5" t="s">
        <v>174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75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75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75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75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hidden="1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75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hidden="1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75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hidden="1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75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hidden="1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75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hidden="1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75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hidden="1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75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hidden="1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75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hidden="1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75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hidden="1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75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hidden="1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75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hidden="1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75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hidden="1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75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hidden="1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75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hidden="1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75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hidden="1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75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hidden="1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75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hidden="1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75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75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79</v>
      </c>
      <c r="C313" s="5" t="s">
        <v>175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75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75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75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75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0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75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75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75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hidden="1">
      <c r="A320" s="11"/>
      <c r="B320" s="103"/>
      <c r="C320" s="103"/>
      <c r="D320" s="103"/>
      <c r="E320" s="103"/>
      <c r="F320" s="103"/>
      <c r="G320" s="103"/>
      <c r="H320" s="103"/>
      <c r="I320" s="103"/>
      <c r="J320" s="103"/>
      <c r="K320" s="103"/>
      <c r="L320" s="103"/>
      <c r="M320" s="103"/>
      <c r="N320" s="103"/>
      <c r="O320" s="103"/>
      <c r="P320" s="103"/>
      <c r="Q320" s="103"/>
      <c r="R320" s="103"/>
      <c r="S320" s="103"/>
      <c r="T320" s="103"/>
      <c r="U320" s="103"/>
      <c r="V320" s="103"/>
      <c r="W320" s="103"/>
      <c r="X320" s="103"/>
      <c r="Y320" s="103"/>
      <c r="Z320" s="103"/>
      <c r="AA320" s="103"/>
      <c r="AB320" s="103"/>
      <c r="AC320" s="103"/>
      <c r="AD320" s="103"/>
      <c r="AE320" s="103"/>
      <c r="AF320" s="103"/>
      <c r="AG320" s="103"/>
      <c r="AH320" s="103"/>
      <c r="AI320" s="103"/>
      <c r="AJ320" s="103"/>
      <c r="AK320" s="103"/>
      <c r="AL320" s="103"/>
      <c r="AM320" s="103"/>
      <c r="AN320" s="103"/>
      <c r="AO320" s="103"/>
      <c r="AP320" s="103"/>
      <c r="AQ320" s="103"/>
      <c r="AR320" s="103"/>
      <c r="AS320" s="103"/>
      <c r="AT320" s="103"/>
      <c r="AU320" s="103"/>
      <c r="AV320" s="103"/>
      <c r="AW320" s="103"/>
      <c r="AX320" s="103"/>
      <c r="AY320" s="103"/>
      <c r="AZ320" s="103"/>
      <c r="BA320" s="103"/>
      <c r="BB320" s="103"/>
      <c r="BC320" s="103"/>
      <c r="BD320" s="103"/>
      <c r="BE320" s="103"/>
      <c r="BF320" s="103"/>
      <c r="BG320" s="103"/>
      <c r="BH320" s="103"/>
      <c r="BI320" s="103"/>
      <c r="BJ320" s="103"/>
      <c r="BK320" s="103"/>
      <c r="BL320" s="103"/>
      <c r="BM320" s="103"/>
      <c r="BN320" s="103"/>
      <c r="BO320" s="103"/>
      <c r="BP320" s="103"/>
      <c r="BQ320" s="103"/>
      <c r="BR320" s="103"/>
      <c r="BS320" s="103"/>
      <c r="BT320" s="103"/>
      <c r="BU320" s="103"/>
      <c r="BV320" s="103"/>
      <c r="BW320" s="103"/>
      <c r="BX320" s="103"/>
      <c r="BY320" s="103"/>
      <c r="BZ320" s="103"/>
      <c r="CA320" s="27"/>
      <c r="CB320" s="39" t="str">
        <f t="shared" si="45"/>
        <v>Riadok bude skrytý.</v>
      </c>
      <c r="CC320" s="33" t="s">
        <v>75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hidden="1">
      <c r="A321" s="11"/>
      <c r="B321" s="103"/>
      <c r="C321" s="103"/>
      <c r="D321" s="103"/>
      <c r="E321" s="103"/>
      <c r="F321" s="103"/>
      <c r="G321" s="103"/>
      <c r="H321" s="103"/>
      <c r="I321" s="103"/>
      <c r="J321" s="103"/>
      <c r="K321" s="103"/>
      <c r="L321" s="103"/>
      <c r="M321" s="103"/>
      <c r="N321" s="103"/>
      <c r="O321" s="103"/>
      <c r="P321" s="103"/>
      <c r="Q321" s="103"/>
      <c r="R321" s="103"/>
      <c r="S321" s="103"/>
      <c r="T321" s="103"/>
      <c r="U321" s="103"/>
      <c r="V321" s="103"/>
      <c r="W321" s="103"/>
      <c r="X321" s="103"/>
      <c r="Y321" s="103"/>
      <c r="Z321" s="103"/>
      <c r="AA321" s="103"/>
      <c r="AB321" s="103"/>
      <c r="AC321" s="103"/>
      <c r="AD321" s="103"/>
      <c r="AE321" s="103"/>
      <c r="AF321" s="103"/>
      <c r="AG321" s="103"/>
      <c r="AH321" s="103"/>
      <c r="AI321" s="103"/>
      <c r="AJ321" s="103"/>
      <c r="AK321" s="103"/>
      <c r="AL321" s="103"/>
      <c r="AM321" s="103"/>
      <c r="AN321" s="103"/>
      <c r="AO321" s="103"/>
      <c r="AP321" s="103"/>
      <c r="AQ321" s="103"/>
      <c r="AR321" s="103"/>
      <c r="AS321" s="103"/>
      <c r="AT321" s="103"/>
      <c r="AU321" s="103"/>
      <c r="AV321" s="103"/>
      <c r="AW321" s="103"/>
      <c r="AX321" s="103"/>
      <c r="AY321" s="103"/>
      <c r="AZ321" s="103"/>
      <c r="BA321" s="103"/>
      <c r="BB321" s="103"/>
      <c r="BC321" s="103"/>
      <c r="BD321" s="103"/>
      <c r="BE321" s="103"/>
      <c r="BF321" s="103"/>
      <c r="BG321" s="103"/>
      <c r="BH321" s="103"/>
      <c r="BI321" s="103"/>
      <c r="BJ321" s="103"/>
      <c r="BK321" s="103"/>
      <c r="BL321" s="103"/>
      <c r="BM321" s="103"/>
      <c r="BN321" s="103"/>
      <c r="BO321" s="103"/>
      <c r="BP321" s="103"/>
      <c r="BQ321" s="103"/>
      <c r="BR321" s="103"/>
      <c r="BS321" s="103"/>
      <c r="BT321" s="103"/>
      <c r="BU321" s="103"/>
      <c r="BV321" s="103"/>
      <c r="BW321" s="103"/>
      <c r="BX321" s="103"/>
      <c r="BY321" s="103"/>
      <c r="BZ321" s="103"/>
      <c r="CA321" s="27"/>
      <c r="CB321" s="39" t="str">
        <f t="shared" si="45"/>
        <v>Riadok bude skrytý.</v>
      </c>
      <c r="CC321" s="33" t="s">
        <v>75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hidden="1">
      <c r="A322" s="11"/>
      <c r="B322" s="103"/>
      <c r="C322" s="103"/>
      <c r="D322" s="103"/>
      <c r="E322" s="103"/>
      <c r="F322" s="103"/>
      <c r="G322" s="103"/>
      <c r="H322" s="103"/>
      <c r="I322" s="103"/>
      <c r="J322" s="103"/>
      <c r="K322" s="103"/>
      <c r="L322" s="103"/>
      <c r="M322" s="103"/>
      <c r="N322" s="103"/>
      <c r="O322" s="103"/>
      <c r="P322" s="103"/>
      <c r="Q322" s="103"/>
      <c r="R322" s="103"/>
      <c r="S322" s="103"/>
      <c r="T322" s="103"/>
      <c r="U322" s="103"/>
      <c r="V322" s="103"/>
      <c r="W322" s="103"/>
      <c r="X322" s="103"/>
      <c r="Y322" s="103"/>
      <c r="Z322" s="103"/>
      <c r="AA322" s="103"/>
      <c r="AB322" s="103"/>
      <c r="AC322" s="103"/>
      <c r="AD322" s="103"/>
      <c r="AE322" s="103"/>
      <c r="AF322" s="103"/>
      <c r="AG322" s="103"/>
      <c r="AH322" s="103"/>
      <c r="AI322" s="103"/>
      <c r="AJ322" s="103"/>
      <c r="AK322" s="103"/>
      <c r="AL322" s="103"/>
      <c r="AM322" s="103"/>
      <c r="AN322" s="103"/>
      <c r="AO322" s="103"/>
      <c r="AP322" s="103"/>
      <c r="AQ322" s="103"/>
      <c r="AR322" s="103"/>
      <c r="AS322" s="103"/>
      <c r="AT322" s="103"/>
      <c r="AU322" s="103"/>
      <c r="AV322" s="103"/>
      <c r="AW322" s="103"/>
      <c r="AX322" s="103"/>
      <c r="AY322" s="103"/>
      <c r="AZ322" s="103"/>
      <c r="BA322" s="103"/>
      <c r="BB322" s="103"/>
      <c r="BC322" s="103"/>
      <c r="BD322" s="103"/>
      <c r="BE322" s="103"/>
      <c r="BF322" s="103"/>
      <c r="BG322" s="103"/>
      <c r="BH322" s="103"/>
      <c r="BI322" s="103"/>
      <c r="BJ322" s="103"/>
      <c r="BK322" s="103"/>
      <c r="BL322" s="103"/>
      <c r="BM322" s="103"/>
      <c r="BN322" s="103"/>
      <c r="BO322" s="103"/>
      <c r="BP322" s="103"/>
      <c r="BQ322" s="103"/>
      <c r="BR322" s="103"/>
      <c r="BS322" s="103"/>
      <c r="BT322" s="103"/>
      <c r="BU322" s="103"/>
      <c r="BV322" s="103"/>
      <c r="BW322" s="103"/>
      <c r="BX322" s="103"/>
      <c r="BY322" s="103"/>
      <c r="BZ322" s="103"/>
      <c r="CA322" s="27"/>
      <c r="CB322" s="39" t="str">
        <f t="shared" si="45"/>
        <v>Riadok bude skrytý.</v>
      </c>
      <c r="CC322" s="33" t="s">
        <v>75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hidden="1">
      <c r="A323" s="11"/>
      <c r="B323" s="103"/>
      <c r="C323" s="103"/>
      <c r="D323" s="103"/>
      <c r="E323" s="103"/>
      <c r="F323" s="103"/>
      <c r="G323" s="103"/>
      <c r="H323" s="103"/>
      <c r="I323" s="103"/>
      <c r="J323" s="103"/>
      <c r="K323" s="103"/>
      <c r="L323" s="103"/>
      <c r="M323" s="103"/>
      <c r="N323" s="103"/>
      <c r="O323" s="103"/>
      <c r="P323" s="103"/>
      <c r="Q323" s="103"/>
      <c r="R323" s="103"/>
      <c r="S323" s="103"/>
      <c r="T323" s="103"/>
      <c r="U323" s="103"/>
      <c r="V323" s="103"/>
      <c r="W323" s="103"/>
      <c r="X323" s="103"/>
      <c r="Y323" s="103"/>
      <c r="Z323" s="103"/>
      <c r="AA323" s="103"/>
      <c r="AB323" s="103"/>
      <c r="AC323" s="103"/>
      <c r="AD323" s="103"/>
      <c r="AE323" s="103"/>
      <c r="AF323" s="103"/>
      <c r="AG323" s="103"/>
      <c r="AH323" s="103"/>
      <c r="AI323" s="103"/>
      <c r="AJ323" s="103"/>
      <c r="AK323" s="103"/>
      <c r="AL323" s="103"/>
      <c r="AM323" s="103"/>
      <c r="AN323" s="103"/>
      <c r="AO323" s="103"/>
      <c r="AP323" s="103"/>
      <c r="AQ323" s="103"/>
      <c r="AR323" s="103"/>
      <c r="AS323" s="103"/>
      <c r="AT323" s="103"/>
      <c r="AU323" s="103"/>
      <c r="AV323" s="103"/>
      <c r="AW323" s="103"/>
      <c r="AX323" s="103"/>
      <c r="AY323" s="103"/>
      <c r="AZ323" s="103"/>
      <c r="BA323" s="103"/>
      <c r="BB323" s="103"/>
      <c r="BC323" s="103"/>
      <c r="BD323" s="103"/>
      <c r="BE323" s="103"/>
      <c r="BF323" s="103"/>
      <c r="BG323" s="103"/>
      <c r="BH323" s="103"/>
      <c r="BI323" s="103"/>
      <c r="BJ323" s="103"/>
      <c r="BK323" s="103"/>
      <c r="BL323" s="103"/>
      <c r="BM323" s="103"/>
      <c r="BN323" s="103"/>
      <c r="BO323" s="103"/>
      <c r="BP323" s="103"/>
      <c r="BQ323" s="103"/>
      <c r="BR323" s="103"/>
      <c r="BS323" s="103"/>
      <c r="BT323" s="103"/>
      <c r="BU323" s="103"/>
      <c r="BV323" s="103"/>
      <c r="BW323" s="103"/>
      <c r="BX323" s="103"/>
      <c r="BY323" s="103"/>
      <c r="BZ323" s="103"/>
      <c r="CA323" s="27"/>
      <c r="CB323" s="39" t="str">
        <f t="shared" si="45"/>
        <v>Riadok bude skrytý.</v>
      </c>
      <c r="CC323" s="33" t="s">
        <v>75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hidden="1">
      <c r="A324" s="11"/>
      <c r="B324" s="103"/>
      <c r="C324" s="103"/>
      <c r="D324" s="103"/>
      <c r="E324" s="103"/>
      <c r="F324" s="103"/>
      <c r="G324" s="103"/>
      <c r="H324" s="103"/>
      <c r="I324" s="103"/>
      <c r="J324" s="103"/>
      <c r="K324" s="103"/>
      <c r="L324" s="103"/>
      <c r="M324" s="103"/>
      <c r="N324" s="103"/>
      <c r="O324" s="103"/>
      <c r="P324" s="103"/>
      <c r="Q324" s="103"/>
      <c r="R324" s="103"/>
      <c r="S324" s="103"/>
      <c r="T324" s="103"/>
      <c r="U324" s="103"/>
      <c r="V324" s="103"/>
      <c r="W324" s="103"/>
      <c r="X324" s="103"/>
      <c r="Y324" s="103"/>
      <c r="Z324" s="103"/>
      <c r="AA324" s="103"/>
      <c r="AB324" s="103"/>
      <c r="AC324" s="103"/>
      <c r="AD324" s="103"/>
      <c r="AE324" s="103"/>
      <c r="AF324" s="103"/>
      <c r="AG324" s="103"/>
      <c r="AH324" s="103"/>
      <c r="AI324" s="103"/>
      <c r="AJ324" s="103"/>
      <c r="AK324" s="103"/>
      <c r="AL324" s="103"/>
      <c r="AM324" s="103"/>
      <c r="AN324" s="103"/>
      <c r="AO324" s="103"/>
      <c r="AP324" s="103"/>
      <c r="AQ324" s="103"/>
      <c r="AR324" s="103"/>
      <c r="AS324" s="103"/>
      <c r="AT324" s="103"/>
      <c r="AU324" s="103"/>
      <c r="AV324" s="103"/>
      <c r="AW324" s="103"/>
      <c r="AX324" s="103"/>
      <c r="AY324" s="103"/>
      <c r="AZ324" s="103"/>
      <c r="BA324" s="103"/>
      <c r="BB324" s="103"/>
      <c r="BC324" s="103"/>
      <c r="BD324" s="103"/>
      <c r="BE324" s="103"/>
      <c r="BF324" s="103"/>
      <c r="BG324" s="103"/>
      <c r="BH324" s="103"/>
      <c r="BI324" s="103"/>
      <c r="BJ324" s="103"/>
      <c r="BK324" s="103"/>
      <c r="BL324" s="103"/>
      <c r="BM324" s="103"/>
      <c r="BN324" s="103"/>
      <c r="BO324" s="103"/>
      <c r="BP324" s="103"/>
      <c r="BQ324" s="103"/>
      <c r="BR324" s="103"/>
      <c r="BS324" s="103"/>
      <c r="BT324" s="103"/>
      <c r="BU324" s="103"/>
      <c r="BV324" s="103"/>
      <c r="BW324" s="103"/>
      <c r="BX324" s="103"/>
      <c r="BY324" s="103"/>
      <c r="BZ324" s="103"/>
      <c r="CA324" s="27"/>
      <c r="CB324" s="39" t="str">
        <f t="shared" si="45"/>
        <v>Riadok bude skrytý.</v>
      </c>
      <c r="CC324" s="33" t="s">
        <v>75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hidden="1">
      <c r="A325" s="11"/>
      <c r="B325" s="103"/>
      <c r="C325" s="103"/>
      <c r="D325" s="103"/>
      <c r="E325" s="103"/>
      <c r="F325" s="103"/>
      <c r="G325" s="103"/>
      <c r="H325" s="103"/>
      <c r="I325" s="103"/>
      <c r="J325" s="103"/>
      <c r="K325" s="103"/>
      <c r="L325" s="103"/>
      <c r="M325" s="103"/>
      <c r="N325" s="103"/>
      <c r="O325" s="103"/>
      <c r="P325" s="103"/>
      <c r="Q325" s="103"/>
      <c r="R325" s="103"/>
      <c r="S325" s="103"/>
      <c r="T325" s="103"/>
      <c r="U325" s="103"/>
      <c r="V325" s="103"/>
      <c r="W325" s="103"/>
      <c r="X325" s="103"/>
      <c r="Y325" s="103"/>
      <c r="Z325" s="103"/>
      <c r="AA325" s="103"/>
      <c r="AB325" s="103"/>
      <c r="AC325" s="103"/>
      <c r="AD325" s="103"/>
      <c r="AE325" s="103"/>
      <c r="AF325" s="103"/>
      <c r="AG325" s="103"/>
      <c r="AH325" s="103"/>
      <c r="AI325" s="103"/>
      <c r="AJ325" s="103"/>
      <c r="AK325" s="103"/>
      <c r="AL325" s="103"/>
      <c r="AM325" s="103"/>
      <c r="AN325" s="103"/>
      <c r="AO325" s="103"/>
      <c r="AP325" s="103"/>
      <c r="AQ325" s="103"/>
      <c r="AR325" s="103"/>
      <c r="AS325" s="103"/>
      <c r="AT325" s="103"/>
      <c r="AU325" s="103"/>
      <c r="AV325" s="103"/>
      <c r="AW325" s="103"/>
      <c r="AX325" s="103"/>
      <c r="AY325" s="103"/>
      <c r="AZ325" s="103"/>
      <c r="BA325" s="103"/>
      <c r="BB325" s="103"/>
      <c r="BC325" s="103"/>
      <c r="BD325" s="103"/>
      <c r="BE325" s="103"/>
      <c r="BF325" s="103"/>
      <c r="BG325" s="103"/>
      <c r="BH325" s="103"/>
      <c r="BI325" s="103"/>
      <c r="BJ325" s="103"/>
      <c r="BK325" s="103"/>
      <c r="BL325" s="103"/>
      <c r="BM325" s="103"/>
      <c r="BN325" s="103"/>
      <c r="BO325" s="103"/>
      <c r="BP325" s="103"/>
      <c r="BQ325" s="103"/>
      <c r="BR325" s="103"/>
      <c r="BS325" s="103"/>
      <c r="BT325" s="103"/>
      <c r="BU325" s="103"/>
      <c r="BV325" s="103"/>
      <c r="BW325" s="103"/>
      <c r="BX325" s="103"/>
      <c r="BY325" s="103"/>
      <c r="BZ325" s="103"/>
      <c r="CA325" s="27"/>
      <c r="CB325" s="39" t="str">
        <f t="shared" si="45"/>
        <v>Riadok bude skrytý.</v>
      </c>
      <c r="CC325" s="33" t="s">
        <v>75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hidden="1">
      <c r="A326" s="11"/>
      <c r="B326" s="103"/>
      <c r="C326" s="103"/>
      <c r="D326" s="103"/>
      <c r="E326" s="103"/>
      <c r="F326" s="103"/>
      <c r="G326" s="103"/>
      <c r="H326" s="103"/>
      <c r="I326" s="103"/>
      <c r="J326" s="103"/>
      <c r="K326" s="103"/>
      <c r="L326" s="103"/>
      <c r="M326" s="103"/>
      <c r="N326" s="103"/>
      <c r="O326" s="103"/>
      <c r="P326" s="103"/>
      <c r="Q326" s="103"/>
      <c r="R326" s="103"/>
      <c r="S326" s="103"/>
      <c r="T326" s="103"/>
      <c r="U326" s="103"/>
      <c r="V326" s="103"/>
      <c r="W326" s="103"/>
      <c r="X326" s="103"/>
      <c r="Y326" s="103"/>
      <c r="Z326" s="103"/>
      <c r="AA326" s="103"/>
      <c r="AB326" s="103"/>
      <c r="AC326" s="103"/>
      <c r="AD326" s="103"/>
      <c r="AE326" s="103"/>
      <c r="AF326" s="103"/>
      <c r="AG326" s="103"/>
      <c r="AH326" s="103"/>
      <c r="AI326" s="103"/>
      <c r="AJ326" s="103"/>
      <c r="AK326" s="103"/>
      <c r="AL326" s="103"/>
      <c r="AM326" s="103"/>
      <c r="AN326" s="103"/>
      <c r="AO326" s="103"/>
      <c r="AP326" s="103"/>
      <c r="AQ326" s="103"/>
      <c r="AR326" s="103"/>
      <c r="AS326" s="103"/>
      <c r="AT326" s="103"/>
      <c r="AU326" s="103"/>
      <c r="AV326" s="103"/>
      <c r="AW326" s="103"/>
      <c r="AX326" s="103"/>
      <c r="AY326" s="103"/>
      <c r="AZ326" s="103"/>
      <c r="BA326" s="103"/>
      <c r="BB326" s="103"/>
      <c r="BC326" s="103"/>
      <c r="BD326" s="103"/>
      <c r="BE326" s="103"/>
      <c r="BF326" s="103"/>
      <c r="BG326" s="103"/>
      <c r="BH326" s="103"/>
      <c r="BI326" s="103"/>
      <c r="BJ326" s="103"/>
      <c r="BK326" s="103"/>
      <c r="BL326" s="103"/>
      <c r="BM326" s="103"/>
      <c r="BN326" s="103"/>
      <c r="BO326" s="103"/>
      <c r="BP326" s="103"/>
      <c r="BQ326" s="103"/>
      <c r="BR326" s="103"/>
      <c r="BS326" s="103"/>
      <c r="BT326" s="103"/>
      <c r="BU326" s="103"/>
      <c r="BV326" s="103"/>
      <c r="BW326" s="103"/>
      <c r="BX326" s="103"/>
      <c r="BY326" s="103"/>
      <c r="BZ326" s="103"/>
      <c r="CA326" s="27"/>
      <c r="CB326" s="39" t="str">
        <f t="shared" si="45"/>
        <v>Riadok bude skrytý.</v>
      </c>
      <c r="CC326" s="33" t="s">
        <v>75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hidden="1">
      <c r="A327" s="11"/>
      <c r="B327" s="103"/>
      <c r="C327" s="103"/>
      <c r="D327" s="103"/>
      <c r="E327" s="103"/>
      <c r="F327" s="103"/>
      <c r="G327" s="103"/>
      <c r="H327" s="103"/>
      <c r="I327" s="103"/>
      <c r="J327" s="103"/>
      <c r="K327" s="103"/>
      <c r="L327" s="103"/>
      <c r="M327" s="103"/>
      <c r="N327" s="103"/>
      <c r="O327" s="103"/>
      <c r="P327" s="103"/>
      <c r="Q327" s="103"/>
      <c r="R327" s="103"/>
      <c r="S327" s="103"/>
      <c r="T327" s="103"/>
      <c r="U327" s="103"/>
      <c r="V327" s="103"/>
      <c r="W327" s="103"/>
      <c r="X327" s="103"/>
      <c r="Y327" s="103"/>
      <c r="Z327" s="103"/>
      <c r="AA327" s="103"/>
      <c r="AB327" s="103"/>
      <c r="AC327" s="103"/>
      <c r="AD327" s="103"/>
      <c r="AE327" s="103"/>
      <c r="AF327" s="103"/>
      <c r="AG327" s="103"/>
      <c r="AH327" s="103"/>
      <c r="AI327" s="103"/>
      <c r="AJ327" s="103"/>
      <c r="AK327" s="103"/>
      <c r="AL327" s="103"/>
      <c r="AM327" s="103"/>
      <c r="AN327" s="103"/>
      <c r="AO327" s="103"/>
      <c r="AP327" s="103"/>
      <c r="AQ327" s="103"/>
      <c r="AR327" s="103"/>
      <c r="AS327" s="103"/>
      <c r="AT327" s="103"/>
      <c r="AU327" s="103"/>
      <c r="AV327" s="103"/>
      <c r="AW327" s="103"/>
      <c r="AX327" s="103"/>
      <c r="AY327" s="103"/>
      <c r="AZ327" s="103"/>
      <c r="BA327" s="103"/>
      <c r="BB327" s="103"/>
      <c r="BC327" s="103"/>
      <c r="BD327" s="103"/>
      <c r="BE327" s="103"/>
      <c r="BF327" s="103"/>
      <c r="BG327" s="103"/>
      <c r="BH327" s="103"/>
      <c r="BI327" s="103"/>
      <c r="BJ327" s="103"/>
      <c r="BK327" s="103"/>
      <c r="BL327" s="103"/>
      <c r="BM327" s="103"/>
      <c r="BN327" s="103"/>
      <c r="BO327" s="103"/>
      <c r="BP327" s="103"/>
      <c r="BQ327" s="103"/>
      <c r="BR327" s="103"/>
      <c r="BS327" s="103"/>
      <c r="BT327" s="103"/>
      <c r="BU327" s="103"/>
      <c r="BV327" s="103"/>
      <c r="BW327" s="103"/>
      <c r="BX327" s="103"/>
      <c r="BY327" s="103"/>
      <c r="BZ327" s="103"/>
      <c r="CA327" s="27"/>
      <c r="CB327" s="39" t="str">
        <f t="shared" si="45"/>
        <v>Riadok bude skrytý.</v>
      </c>
      <c r="CC327" s="33" t="s">
        <v>75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hidden="1">
      <c r="A328" s="11"/>
      <c r="B328" s="103"/>
      <c r="C328" s="103"/>
      <c r="D328" s="103"/>
      <c r="E328" s="103"/>
      <c r="F328" s="103"/>
      <c r="G328" s="103"/>
      <c r="H328" s="103"/>
      <c r="I328" s="103"/>
      <c r="J328" s="103"/>
      <c r="K328" s="103"/>
      <c r="L328" s="103"/>
      <c r="M328" s="103"/>
      <c r="N328" s="103"/>
      <c r="O328" s="103"/>
      <c r="P328" s="103"/>
      <c r="Q328" s="103"/>
      <c r="R328" s="103"/>
      <c r="S328" s="103"/>
      <c r="T328" s="103"/>
      <c r="U328" s="103"/>
      <c r="V328" s="103"/>
      <c r="W328" s="103"/>
      <c r="X328" s="103"/>
      <c r="Y328" s="103"/>
      <c r="Z328" s="103"/>
      <c r="AA328" s="103"/>
      <c r="AB328" s="103"/>
      <c r="AC328" s="103"/>
      <c r="AD328" s="103"/>
      <c r="AE328" s="103"/>
      <c r="AF328" s="103"/>
      <c r="AG328" s="103"/>
      <c r="AH328" s="103"/>
      <c r="AI328" s="103"/>
      <c r="AJ328" s="103"/>
      <c r="AK328" s="103"/>
      <c r="AL328" s="103"/>
      <c r="AM328" s="103"/>
      <c r="AN328" s="103"/>
      <c r="AO328" s="103"/>
      <c r="AP328" s="103"/>
      <c r="AQ328" s="103"/>
      <c r="AR328" s="103"/>
      <c r="AS328" s="103"/>
      <c r="AT328" s="103"/>
      <c r="AU328" s="103"/>
      <c r="AV328" s="103"/>
      <c r="AW328" s="103"/>
      <c r="AX328" s="103"/>
      <c r="AY328" s="103"/>
      <c r="AZ328" s="103"/>
      <c r="BA328" s="103"/>
      <c r="BB328" s="103"/>
      <c r="BC328" s="103"/>
      <c r="BD328" s="103"/>
      <c r="BE328" s="103"/>
      <c r="BF328" s="103"/>
      <c r="BG328" s="103"/>
      <c r="BH328" s="103"/>
      <c r="BI328" s="103"/>
      <c r="BJ328" s="103"/>
      <c r="BK328" s="103"/>
      <c r="BL328" s="103"/>
      <c r="BM328" s="103"/>
      <c r="BN328" s="103"/>
      <c r="BO328" s="103"/>
      <c r="BP328" s="103"/>
      <c r="BQ328" s="103"/>
      <c r="BR328" s="103"/>
      <c r="BS328" s="103"/>
      <c r="BT328" s="103"/>
      <c r="BU328" s="103"/>
      <c r="BV328" s="103"/>
      <c r="BW328" s="103"/>
      <c r="BX328" s="103"/>
      <c r="BY328" s="103"/>
      <c r="BZ328" s="103"/>
      <c r="CA328" s="27"/>
      <c r="CB328" s="39" t="str">
        <f t="shared" si="45"/>
        <v>Riadok bude skrytý.</v>
      </c>
      <c r="CC328" s="33" t="s">
        <v>75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hidden="1">
      <c r="A329" s="11"/>
      <c r="B329" s="103"/>
      <c r="C329" s="103"/>
      <c r="D329" s="103"/>
      <c r="E329" s="103"/>
      <c r="F329" s="103"/>
      <c r="G329" s="103"/>
      <c r="H329" s="103"/>
      <c r="I329" s="103"/>
      <c r="J329" s="103"/>
      <c r="K329" s="103"/>
      <c r="L329" s="103"/>
      <c r="M329" s="103"/>
      <c r="N329" s="103"/>
      <c r="O329" s="103"/>
      <c r="P329" s="103"/>
      <c r="Q329" s="103"/>
      <c r="R329" s="103"/>
      <c r="S329" s="103"/>
      <c r="T329" s="103"/>
      <c r="U329" s="103"/>
      <c r="V329" s="103"/>
      <c r="W329" s="103"/>
      <c r="X329" s="103"/>
      <c r="Y329" s="103"/>
      <c r="Z329" s="103"/>
      <c r="AA329" s="103"/>
      <c r="AB329" s="103"/>
      <c r="AC329" s="103"/>
      <c r="AD329" s="103"/>
      <c r="AE329" s="103"/>
      <c r="AF329" s="103"/>
      <c r="AG329" s="103"/>
      <c r="AH329" s="103"/>
      <c r="AI329" s="103"/>
      <c r="AJ329" s="103"/>
      <c r="AK329" s="103"/>
      <c r="AL329" s="103"/>
      <c r="AM329" s="103"/>
      <c r="AN329" s="103"/>
      <c r="AO329" s="103"/>
      <c r="AP329" s="103"/>
      <c r="AQ329" s="103"/>
      <c r="AR329" s="103"/>
      <c r="AS329" s="103"/>
      <c r="AT329" s="103"/>
      <c r="AU329" s="103"/>
      <c r="AV329" s="103"/>
      <c r="AW329" s="103"/>
      <c r="AX329" s="103"/>
      <c r="AY329" s="103"/>
      <c r="AZ329" s="103"/>
      <c r="BA329" s="103"/>
      <c r="BB329" s="103"/>
      <c r="BC329" s="103"/>
      <c r="BD329" s="103"/>
      <c r="BE329" s="103"/>
      <c r="BF329" s="103"/>
      <c r="BG329" s="103"/>
      <c r="BH329" s="103"/>
      <c r="BI329" s="103"/>
      <c r="BJ329" s="103"/>
      <c r="BK329" s="103"/>
      <c r="BL329" s="103"/>
      <c r="BM329" s="103"/>
      <c r="BN329" s="103"/>
      <c r="BO329" s="103"/>
      <c r="BP329" s="103"/>
      <c r="BQ329" s="103"/>
      <c r="BR329" s="103"/>
      <c r="BS329" s="103"/>
      <c r="BT329" s="103"/>
      <c r="BU329" s="103"/>
      <c r="BV329" s="103"/>
      <c r="BW329" s="103"/>
      <c r="BX329" s="103"/>
      <c r="BY329" s="103"/>
      <c r="BZ329" s="103"/>
      <c r="CA329" s="27"/>
      <c r="CB329" s="39" t="str">
        <f t="shared" si="45"/>
        <v>Riadok bude skrytý.</v>
      </c>
      <c r="CC329" s="33" t="s">
        <v>75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hidden="1">
      <c r="A330" s="11"/>
      <c r="B330" s="103"/>
      <c r="C330" s="103"/>
      <c r="D330" s="103"/>
      <c r="E330" s="103"/>
      <c r="F330" s="103"/>
      <c r="G330" s="103"/>
      <c r="H330" s="103"/>
      <c r="I330" s="103"/>
      <c r="J330" s="103"/>
      <c r="K330" s="103"/>
      <c r="L330" s="103"/>
      <c r="M330" s="103"/>
      <c r="N330" s="103"/>
      <c r="O330" s="103"/>
      <c r="P330" s="103"/>
      <c r="Q330" s="103"/>
      <c r="R330" s="103"/>
      <c r="S330" s="103"/>
      <c r="T330" s="103"/>
      <c r="U330" s="103"/>
      <c r="V330" s="103"/>
      <c r="W330" s="103"/>
      <c r="X330" s="103"/>
      <c r="Y330" s="103"/>
      <c r="Z330" s="103"/>
      <c r="AA330" s="103"/>
      <c r="AB330" s="103"/>
      <c r="AC330" s="103"/>
      <c r="AD330" s="103"/>
      <c r="AE330" s="103"/>
      <c r="AF330" s="103"/>
      <c r="AG330" s="103"/>
      <c r="AH330" s="103"/>
      <c r="AI330" s="103"/>
      <c r="AJ330" s="103"/>
      <c r="AK330" s="103"/>
      <c r="AL330" s="103"/>
      <c r="AM330" s="103"/>
      <c r="AN330" s="103"/>
      <c r="AO330" s="103"/>
      <c r="AP330" s="103"/>
      <c r="AQ330" s="103"/>
      <c r="AR330" s="103"/>
      <c r="AS330" s="103"/>
      <c r="AT330" s="103"/>
      <c r="AU330" s="103"/>
      <c r="AV330" s="103"/>
      <c r="AW330" s="103"/>
      <c r="AX330" s="103"/>
      <c r="AY330" s="103"/>
      <c r="AZ330" s="103"/>
      <c r="BA330" s="103"/>
      <c r="BB330" s="103"/>
      <c r="BC330" s="103"/>
      <c r="BD330" s="103"/>
      <c r="BE330" s="103"/>
      <c r="BF330" s="103"/>
      <c r="BG330" s="103"/>
      <c r="BH330" s="103"/>
      <c r="BI330" s="103"/>
      <c r="BJ330" s="103"/>
      <c r="BK330" s="103"/>
      <c r="BL330" s="103"/>
      <c r="BM330" s="103"/>
      <c r="BN330" s="103"/>
      <c r="BO330" s="103"/>
      <c r="BP330" s="103"/>
      <c r="BQ330" s="103"/>
      <c r="BR330" s="103"/>
      <c r="BS330" s="103"/>
      <c r="BT330" s="103"/>
      <c r="BU330" s="103"/>
      <c r="BV330" s="103"/>
      <c r="BW330" s="103"/>
      <c r="BX330" s="103"/>
      <c r="BY330" s="103"/>
      <c r="BZ330" s="103"/>
      <c r="CA330" s="27"/>
      <c r="CB330" s="39" t="str">
        <f t="shared" si="45"/>
        <v>Riadok bude skrytý.</v>
      </c>
      <c r="CC330" s="33" t="s">
        <v>75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hidden="1">
      <c r="A331" s="11"/>
      <c r="B331" s="103"/>
      <c r="C331" s="103"/>
      <c r="D331" s="103"/>
      <c r="E331" s="103"/>
      <c r="F331" s="103"/>
      <c r="G331" s="103"/>
      <c r="H331" s="103"/>
      <c r="I331" s="103"/>
      <c r="J331" s="103"/>
      <c r="K331" s="103"/>
      <c r="L331" s="103"/>
      <c r="M331" s="103"/>
      <c r="N331" s="103"/>
      <c r="O331" s="103"/>
      <c r="P331" s="103"/>
      <c r="Q331" s="103"/>
      <c r="R331" s="103"/>
      <c r="S331" s="103"/>
      <c r="T331" s="103"/>
      <c r="U331" s="103"/>
      <c r="V331" s="103"/>
      <c r="W331" s="103"/>
      <c r="X331" s="103"/>
      <c r="Y331" s="103"/>
      <c r="Z331" s="103"/>
      <c r="AA331" s="103"/>
      <c r="AB331" s="103"/>
      <c r="AC331" s="103"/>
      <c r="AD331" s="103"/>
      <c r="AE331" s="103"/>
      <c r="AF331" s="103"/>
      <c r="AG331" s="103"/>
      <c r="AH331" s="103"/>
      <c r="AI331" s="103"/>
      <c r="AJ331" s="103"/>
      <c r="AK331" s="103"/>
      <c r="AL331" s="103"/>
      <c r="AM331" s="103"/>
      <c r="AN331" s="103"/>
      <c r="AO331" s="103"/>
      <c r="AP331" s="103"/>
      <c r="AQ331" s="103"/>
      <c r="AR331" s="103"/>
      <c r="AS331" s="103"/>
      <c r="AT331" s="103"/>
      <c r="AU331" s="103"/>
      <c r="AV331" s="103"/>
      <c r="AW331" s="103"/>
      <c r="AX331" s="103"/>
      <c r="AY331" s="103"/>
      <c r="AZ331" s="103"/>
      <c r="BA331" s="103"/>
      <c r="BB331" s="103"/>
      <c r="BC331" s="103"/>
      <c r="BD331" s="103"/>
      <c r="BE331" s="103"/>
      <c r="BF331" s="103"/>
      <c r="BG331" s="103"/>
      <c r="BH331" s="103"/>
      <c r="BI331" s="103"/>
      <c r="BJ331" s="103"/>
      <c r="BK331" s="103"/>
      <c r="BL331" s="103"/>
      <c r="BM331" s="103"/>
      <c r="BN331" s="103"/>
      <c r="BO331" s="103"/>
      <c r="BP331" s="103"/>
      <c r="BQ331" s="103"/>
      <c r="BR331" s="103"/>
      <c r="BS331" s="103"/>
      <c r="BT331" s="103"/>
      <c r="BU331" s="103"/>
      <c r="BV331" s="103"/>
      <c r="BW331" s="103"/>
      <c r="BX331" s="103"/>
      <c r="BY331" s="103"/>
      <c r="BZ331" s="103"/>
      <c r="CA331" s="27"/>
      <c r="CB331" s="39" t="str">
        <f t="shared" si="45"/>
        <v>Riadok bude skrytý.</v>
      </c>
      <c r="CC331" s="33" t="s">
        <v>75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hidden="1">
      <c r="A332" s="11"/>
      <c r="B332" s="103"/>
      <c r="C332" s="103"/>
      <c r="D332" s="103"/>
      <c r="E332" s="103"/>
      <c r="F332" s="103"/>
      <c r="G332" s="103"/>
      <c r="H332" s="103"/>
      <c r="I332" s="103"/>
      <c r="J332" s="103"/>
      <c r="K332" s="103"/>
      <c r="L332" s="103"/>
      <c r="M332" s="103"/>
      <c r="N332" s="103"/>
      <c r="O332" s="103"/>
      <c r="P332" s="103"/>
      <c r="Q332" s="103"/>
      <c r="R332" s="103"/>
      <c r="S332" s="103"/>
      <c r="T332" s="103"/>
      <c r="U332" s="103"/>
      <c r="V332" s="103"/>
      <c r="W332" s="103"/>
      <c r="X332" s="103"/>
      <c r="Y332" s="103"/>
      <c r="Z332" s="103"/>
      <c r="AA332" s="103"/>
      <c r="AB332" s="103"/>
      <c r="AC332" s="103"/>
      <c r="AD332" s="103"/>
      <c r="AE332" s="103"/>
      <c r="AF332" s="103"/>
      <c r="AG332" s="103"/>
      <c r="AH332" s="103"/>
      <c r="AI332" s="103"/>
      <c r="AJ332" s="103"/>
      <c r="AK332" s="103"/>
      <c r="AL332" s="103"/>
      <c r="AM332" s="103"/>
      <c r="AN332" s="103"/>
      <c r="AO332" s="103"/>
      <c r="AP332" s="103"/>
      <c r="AQ332" s="103"/>
      <c r="AR332" s="103"/>
      <c r="AS332" s="103"/>
      <c r="AT332" s="103"/>
      <c r="AU332" s="103"/>
      <c r="AV332" s="103"/>
      <c r="AW332" s="103"/>
      <c r="AX332" s="103"/>
      <c r="AY332" s="103"/>
      <c r="AZ332" s="103"/>
      <c r="BA332" s="103"/>
      <c r="BB332" s="103"/>
      <c r="BC332" s="103"/>
      <c r="BD332" s="103"/>
      <c r="BE332" s="103"/>
      <c r="BF332" s="103"/>
      <c r="BG332" s="103"/>
      <c r="BH332" s="103"/>
      <c r="BI332" s="103"/>
      <c r="BJ332" s="103"/>
      <c r="BK332" s="103"/>
      <c r="BL332" s="103"/>
      <c r="BM332" s="103"/>
      <c r="BN332" s="103"/>
      <c r="BO332" s="103"/>
      <c r="BP332" s="103"/>
      <c r="BQ332" s="103"/>
      <c r="BR332" s="103"/>
      <c r="BS332" s="103"/>
      <c r="BT332" s="103"/>
      <c r="BU332" s="103"/>
      <c r="BV332" s="103"/>
      <c r="BW332" s="103"/>
      <c r="BX332" s="103"/>
      <c r="BY332" s="103"/>
      <c r="BZ332" s="103"/>
      <c r="CA332" s="27"/>
      <c r="CB332" s="39" t="str">
        <f t="shared" si="45"/>
        <v>Riadok bude skrytý.</v>
      </c>
      <c r="CC332" s="33" t="s">
        <v>75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hidden="1">
      <c r="A333" s="11"/>
      <c r="B333" s="103"/>
      <c r="C333" s="103"/>
      <c r="D333" s="103"/>
      <c r="E333" s="103"/>
      <c r="F333" s="103"/>
      <c r="G333" s="103"/>
      <c r="H333" s="103"/>
      <c r="I333" s="103"/>
      <c r="J333" s="103"/>
      <c r="K333" s="103"/>
      <c r="L333" s="103"/>
      <c r="M333" s="103"/>
      <c r="N333" s="103"/>
      <c r="O333" s="103"/>
      <c r="P333" s="103"/>
      <c r="Q333" s="103"/>
      <c r="R333" s="103"/>
      <c r="S333" s="103"/>
      <c r="T333" s="103"/>
      <c r="U333" s="103"/>
      <c r="V333" s="103"/>
      <c r="W333" s="103"/>
      <c r="X333" s="103"/>
      <c r="Y333" s="103"/>
      <c r="Z333" s="103"/>
      <c r="AA333" s="103"/>
      <c r="AB333" s="103"/>
      <c r="AC333" s="103"/>
      <c r="AD333" s="103"/>
      <c r="AE333" s="103"/>
      <c r="AF333" s="103"/>
      <c r="AG333" s="103"/>
      <c r="AH333" s="103"/>
      <c r="AI333" s="103"/>
      <c r="AJ333" s="103"/>
      <c r="AK333" s="103"/>
      <c r="AL333" s="103"/>
      <c r="AM333" s="103"/>
      <c r="AN333" s="103"/>
      <c r="AO333" s="103"/>
      <c r="AP333" s="103"/>
      <c r="AQ333" s="103"/>
      <c r="AR333" s="103"/>
      <c r="AS333" s="103"/>
      <c r="AT333" s="103"/>
      <c r="AU333" s="103"/>
      <c r="AV333" s="103"/>
      <c r="AW333" s="103"/>
      <c r="AX333" s="103"/>
      <c r="AY333" s="103"/>
      <c r="AZ333" s="103"/>
      <c r="BA333" s="103"/>
      <c r="BB333" s="103"/>
      <c r="BC333" s="103"/>
      <c r="BD333" s="103"/>
      <c r="BE333" s="103"/>
      <c r="BF333" s="103"/>
      <c r="BG333" s="103"/>
      <c r="BH333" s="103"/>
      <c r="BI333" s="103"/>
      <c r="BJ333" s="103"/>
      <c r="BK333" s="103"/>
      <c r="BL333" s="103"/>
      <c r="BM333" s="103"/>
      <c r="BN333" s="103"/>
      <c r="BO333" s="103"/>
      <c r="BP333" s="103"/>
      <c r="BQ333" s="103"/>
      <c r="BR333" s="103"/>
      <c r="BS333" s="103"/>
      <c r="BT333" s="103"/>
      <c r="BU333" s="103"/>
      <c r="BV333" s="103"/>
      <c r="BW333" s="103"/>
      <c r="BX333" s="103"/>
      <c r="BY333" s="103"/>
      <c r="BZ333" s="103"/>
      <c r="CA333" s="27"/>
      <c r="CB333" s="39" t="str">
        <f t="shared" si="45"/>
        <v>Riadok bude skrytý.</v>
      </c>
      <c r="CC333" s="33" t="s">
        <v>75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hidden="1">
      <c r="A334" s="11"/>
      <c r="B334" s="6"/>
      <c r="CA334" s="25"/>
      <c r="CB334" s="39" t="str">
        <f t="shared" si="45"/>
        <v>Riadok bude skrytý.</v>
      </c>
      <c r="CC334" s="33" t="s">
        <v>75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hidden="1">
      <c r="A335" s="11"/>
      <c r="B335" s="57" t="s">
        <v>79</v>
      </c>
      <c r="C335" s="354" t="s">
        <v>90</v>
      </c>
      <c r="D335" s="354"/>
      <c r="E335" s="354"/>
      <c r="F335" s="354"/>
      <c r="G335" s="354"/>
      <c r="H335" s="354"/>
      <c r="I335" s="354"/>
      <c r="J335" s="354"/>
      <c r="K335" s="354"/>
      <c r="L335" s="354"/>
      <c r="M335" s="354"/>
      <c r="N335" s="354"/>
      <c r="O335" s="354"/>
      <c r="P335" s="354"/>
      <c r="Q335" s="354"/>
      <c r="R335" s="354"/>
      <c r="S335" s="354"/>
      <c r="T335" s="354"/>
      <c r="U335" s="354"/>
      <c r="V335" s="354"/>
      <c r="W335" s="354"/>
      <c r="X335" s="354"/>
      <c r="Y335" s="354"/>
      <c r="Z335" s="354"/>
      <c r="AA335" s="354"/>
      <c r="AB335" s="354"/>
      <c r="AC335" s="354"/>
      <c r="AD335" s="354"/>
      <c r="AE335" s="354"/>
      <c r="AF335" s="354"/>
      <c r="AG335" s="354"/>
      <c r="AH335" s="354"/>
      <c r="AI335" s="354"/>
      <c r="AJ335" s="354"/>
      <c r="AK335" s="354"/>
      <c r="AL335" s="354"/>
      <c r="AM335" s="354"/>
      <c r="AN335" s="354"/>
      <c r="AO335" s="354"/>
      <c r="AP335" s="354"/>
      <c r="AQ335" s="354"/>
      <c r="AR335" s="354"/>
      <c r="AS335" s="354"/>
      <c r="AT335" s="354"/>
      <c r="AU335" s="354"/>
      <c r="AV335" s="354"/>
      <c r="AW335" s="354"/>
      <c r="AX335" s="354"/>
      <c r="AY335" s="354"/>
      <c r="AZ335" s="354"/>
      <c r="BA335" s="354"/>
      <c r="BB335" s="354"/>
      <c r="BC335" s="354"/>
      <c r="BD335" s="354"/>
      <c r="BE335" s="354"/>
      <c r="BF335" s="354"/>
      <c r="BG335" s="354"/>
      <c r="BH335" s="354"/>
      <c r="BI335" s="354"/>
      <c r="BJ335" s="354"/>
      <c r="BK335" s="354"/>
      <c r="BL335" s="354"/>
      <c r="BM335" s="354"/>
      <c r="BN335" s="354"/>
      <c r="BO335" s="354"/>
      <c r="BP335" s="354"/>
      <c r="BQ335" s="354"/>
      <c r="BR335" s="354"/>
      <c r="BS335" s="354"/>
      <c r="BT335" s="354"/>
      <c r="BU335" s="354"/>
      <c r="BV335" s="354"/>
      <c r="BW335" s="354"/>
      <c r="BX335" s="354"/>
      <c r="BY335" s="354"/>
      <c r="BZ335" s="354"/>
      <c r="CA335" s="26" t="s">
        <v>69</v>
      </c>
      <c r="CB335" s="39" t="str">
        <f>+IF(DA335=0,"Riadok bude skrytý.","Riadok bude vidieť.")</f>
        <v>Riadok bude skrytý.</v>
      </c>
      <c r="CC335" s="33" t="s">
        <v>75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hidden="1">
      <c r="A336" s="11"/>
      <c r="CA336" s="27"/>
      <c r="CB336" s="39" t="str">
        <f>+IF(DA336=0,"Riadok bude skrytý.","Riadok bude vidieť.")</f>
        <v>Riadok bude skrytý.</v>
      </c>
      <c r="CC336" s="33" t="s">
        <v>75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hidden="1">
      <c r="A337" s="11"/>
      <c r="B337" s="6" t="s">
        <v>91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18" t="s">
        <v>189</v>
      </c>
      <c r="AF337" s="218"/>
      <c r="AG337" s="218"/>
      <c r="AH337" s="218"/>
      <c r="AI337" s="218"/>
      <c r="AJ337" s="218"/>
      <c r="AK337" s="218"/>
      <c r="AL337" s="218"/>
      <c r="AM337" s="218"/>
      <c r="AN337" s="6" t="s">
        <v>92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75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hidden="1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75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hidden="1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75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hidden="1" customHeight="1">
      <c r="A340" s="11"/>
      <c r="B340" s="401" t="s">
        <v>93</v>
      </c>
      <c r="C340" s="402"/>
      <c r="D340" s="402"/>
      <c r="E340" s="402"/>
      <c r="F340" s="402"/>
      <c r="G340" s="402"/>
      <c r="H340" s="402"/>
      <c r="I340" s="402"/>
      <c r="J340" s="402"/>
      <c r="K340" s="402"/>
      <c r="L340" s="402"/>
      <c r="M340" s="402"/>
      <c r="N340" s="402"/>
      <c r="O340" s="402"/>
      <c r="P340" s="402"/>
      <c r="Q340" s="402"/>
      <c r="R340" s="402"/>
      <c r="S340" s="402"/>
      <c r="T340" s="402"/>
      <c r="U340" s="402"/>
      <c r="V340" s="402"/>
      <c r="W340" s="402"/>
      <c r="X340" s="402"/>
      <c r="Y340" s="402"/>
      <c r="Z340" s="402"/>
      <c r="AA340" s="402"/>
      <c r="AB340" s="402"/>
      <c r="AC340" s="402"/>
      <c r="AD340" s="402"/>
      <c r="AE340" s="402"/>
      <c r="AF340" s="402"/>
      <c r="AG340" s="402"/>
      <c r="AH340" s="402"/>
      <c r="AI340" s="402"/>
      <c r="AJ340" s="402"/>
      <c r="AK340" s="402"/>
      <c r="AL340" s="402"/>
      <c r="AM340" s="402"/>
      <c r="AN340" s="402"/>
      <c r="AO340" s="402"/>
      <c r="AP340" s="402"/>
      <c r="AQ340" s="402"/>
      <c r="AR340" s="403"/>
      <c r="AS340" s="360" t="s">
        <v>94</v>
      </c>
      <c r="AT340" s="361"/>
      <c r="AU340" s="361"/>
      <c r="AV340" s="361"/>
      <c r="AW340" s="361"/>
      <c r="AX340" s="361"/>
      <c r="AY340" s="361"/>
      <c r="AZ340" s="361"/>
      <c r="BA340" s="361"/>
      <c r="BB340" s="361"/>
      <c r="BC340" s="361"/>
      <c r="BD340" s="361"/>
      <c r="BE340" s="361"/>
      <c r="BF340" s="361"/>
      <c r="BG340" s="361"/>
      <c r="BH340" s="361"/>
      <c r="BI340" s="361"/>
      <c r="BJ340" s="361"/>
      <c r="BK340" s="361"/>
      <c r="BL340" s="361"/>
      <c r="BM340" s="361"/>
      <c r="BN340" s="361"/>
      <c r="BO340" s="361"/>
      <c r="BP340" s="361"/>
      <c r="BQ340" s="361"/>
      <c r="BR340" s="361"/>
      <c r="BS340" s="361"/>
      <c r="BT340" s="361"/>
      <c r="BU340" s="361"/>
      <c r="BV340" s="361"/>
      <c r="BW340" s="361"/>
      <c r="BX340" s="361"/>
      <c r="BY340" s="361"/>
      <c r="BZ340" s="362"/>
      <c r="CA340" s="26" t="s">
        <v>69</v>
      </c>
      <c r="CB340" s="39" t="str">
        <f t="shared" si="50"/>
        <v>Riadok bude skrytý.</v>
      </c>
      <c r="CC340" s="33" t="s">
        <v>75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hidden="1">
      <c r="A341" s="11"/>
      <c r="B341" s="355"/>
      <c r="C341" s="356"/>
      <c r="D341" s="356"/>
      <c r="E341" s="356"/>
      <c r="F341" s="356"/>
      <c r="G341" s="356"/>
      <c r="H341" s="356"/>
      <c r="I341" s="356"/>
      <c r="J341" s="356"/>
      <c r="K341" s="356"/>
      <c r="L341" s="356"/>
      <c r="M341" s="356"/>
      <c r="N341" s="356"/>
      <c r="O341" s="356"/>
      <c r="P341" s="356"/>
      <c r="Q341" s="356"/>
      <c r="R341" s="356"/>
      <c r="S341" s="356"/>
      <c r="T341" s="356"/>
      <c r="U341" s="356"/>
      <c r="V341" s="356"/>
      <c r="W341" s="356"/>
      <c r="X341" s="356"/>
      <c r="Y341" s="356"/>
      <c r="Z341" s="356"/>
      <c r="AA341" s="356"/>
      <c r="AB341" s="356"/>
      <c r="AC341" s="356"/>
      <c r="AD341" s="356"/>
      <c r="AE341" s="356"/>
      <c r="AF341" s="356"/>
      <c r="AG341" s="356"/>
      <c r="AH341" s="356"/>
      <c r="AI341" s="356"/>
      <c r="AJ341" s="356"/>
      <c r="AK341" s="356"/>
      <c r="AL341" s="356"/>
      <c r="AM341" s="356"/>
      <c r="AN341" s="356"/>
      <c r="AO341" s="356"/>
      <c r="AP341" s="356"/>
      <c r="AQ341" s="356"/>
      <c r="AR341" s="363"/>
      <c r="AS341" s="355"/>
      <c r="AT341" s="356"/>
      <c r="AU341" s="356"/>
      <c r="AV341" s="356"/>
      <c r="AW341" s="356"/>
      <c r="AX341" s="356"/>
      <c r="AY341" s="356"/>
      <c r="AZ341" s="356"/>
      <c r="BA341" s="356"/>
      <c r="BB341" s="356"/>
      <c r="BC341" s="356"/>
      <c r="BD341" s="356"/>
      <c r="BE341" s="356"/>
      <c r="BF341" s="356"/>
      <c r="BG341" s="356"/>
      <c r="BH341" s="356"/>
      <c r="BI341" s="356"/>
      <c r="BJ341" s="356"/>
      <c r="BK341" s="356"/>
      <c r="BL341" s="356"/>
      <c r="BM341" s="356"/>
      <c r="BN341" s="356"/>
      <c r="BO341" s="356"/>
      <c r="BP341" s="356"/>
      <c r="BQ341" s="356"/>
      <c r="BR341" s="356"/>
      <c r="BS341" s="356"/>
      <c r="BT341" s="356"/>
      <c r="BU341" s="356"/>
      <c r="BV341" s="356"/>
      <c r="BW341" s="356"/>
      <c r="BX341" s="356"/>
      <c r="BY341" s="356"/>
      <c r="BZ341" s="357"/>
      <c r="CA341" s="27"/>
      <c r="CB341" s="39" t="str">
        <f t="shared" si="50"/>
        <v>Riadok bude skrytý.</v>
      </c>
      <c r="CC341" s="33" t="s">
        <v>75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hidden="1">
      <c r="A342" s="11"/>
      <c r="B342" s="324"/>
      <c r="C342" s="325"/>
      <c r="D342" s="325"/>
      <c r="E342" s="325"/>
      <c r="F342" s="325"/>
      <c r="G342" s="325"/>
      <c r="H342" s="325"/>
      <c r="I342" s="325"/>
      <c r="J342" s="325"/>
      <c r="K342" s="325"/>
      <c r="L342" s="325"/>
      <c r="M342" s="325"/>
      <c r="N342" s="325"/>
      <c r="O342" s="325"/>
      <c r="P342" s="325"/>
      <c r="Q342" s="325"/>
      <c r="R342" s="325"/>
      <c r="S342" s="325"/>
      <c r="T342" s="325"/>
      <c r="U342" s="325"/>
      <c r="V342" s="325"/>
      <c r="W342" s="325"/>
      <c r="X342" s="325"/>
      <c r="Y342" s="325"/>
      <c r="Z342" s="325"/>
      <c r="AA342" s="325"/>
      <c r="AB342" s="325"/>
      <c r="AC342" s="325"/>
      <c r="AD342" s="325"/>
      <c r="AE342" s="325"/>
      <c r="AF342" s="325"/>
      <c r="AG342" s="325"/>
      <c r="AH342" s="325"/>
      <c r="AI342" s="325"/>
      <c r="AJ342" s="325"/>
      <c r="AK342" s="325"/>
      <c r="AL342" s="325"/>
      <c r="AM342" s="325"/>
      <c r="AN342" s="325"/>
      <c r="AO342" s="325"/>
      <c r="AP342" s="325"/>
      <c r="AQ342" s="325"/>
      <c r="AR342" s="326"/>
      <c r="AS342" s="324"/>
      <c r="AT342" s="325"/>
      <c r="AU342" s="325"/>
      <c r="AV342" s="325"/>
      <c r="AW342" s="325"/>
      <c r="AX342" s="325"/>
      <c r="AY342" s="325"/>
      <c r="AZ342" s="325"/>
      <c r="BA342" s="325"/>
      <c r="BB342" s="325"/>
      <c r="BC342" s="325"/>
      <c r="BD342" s="325"/>
      <c r="BE342" s="325"/>
      <c r="BF342" s="325"/>
      <c r="BG342" s="325"/>
      <c r="BH342" s="325"/>
      <c r="BI342" s="325"/>
      <c r="BJ342" s="325"/>
      <c r="BK342" s="325"/>
      <c r="BL342" s="325"/>
      <c r="BM342" s="325"/>
      <c r="BN342" s="325"/>
      <c r="BO342" s="325"/>
      <c r="BP342" s="325"/>
      <c r="BQ342" s="325"/>
      <c r="BR342" s="325"/>
      <c r="BS342" s="325"/>
      <c r="BT342" s="325"/>
      <c r="BU342" s="325"/>
      <c r="BV342" s="325"/>
      <c r="BW342" s="325"/>
      <c r="BX342" s="325"/>
      <c r="BY342" s="325"/>
      <c r="BZ342" s="358"/>
      <c r="CA342" s="27"/>
      <c r="CB342" s="39" t="str">
        <f t="shared" si="50"/>
        <v>Riadok bude skrytý.</v>
      </c>
      <c r="CC342" s="33" t="s">
        <v>75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hidden="1">
      <c r="A343" s="11"/>
      <c r="B343" s="324"/>
      <c r="C343" s="325"/>
      <c r="D343" s="325"/>
      <c r="E343" s="325"/>
      <c r="F343" s="325"/>
      <c r="G343" s="325"/>
      <c r="H343" s="325"/>
      <c r="I343" s="325"/>
      <c r="J343" s="325"/>
      <c r="K343" s="325"/>
      <c r="L343" s="325"/>
      <c r="M343" s="325"/>
      <c r="N343" s="325"/>
      <c r="O343" s="325"/>
      <c r="P343" s="325"/>
      <c r="Q343" s="325"/>
      <c r="R343" s="325"/>
      <c r="S343" s="325"/>
      <c r="T343" s="325"/>
      <c r="U343" s="325"/>
      <c r="V343" s="325"/>
      <c r="W343" s="325"/>
      <c r="X343" s="325"/>
      <c r="Y343" s="325"/>
      <c r="Z343" s="325"/>
      <c r="AA343" s="325"/>
      <c r="AB343" s="325"/>
      <c r="AC343" s="325"/>
      <c r="AD343" s="325"/>
      <c r="AE343" s="325"/>
      <c r="AF343" s="325"/>
      <c r="AG343" s="325"/>
      <c r="AH343" s="325"/>
      <c r="AI343" s="325"/>
      <c r="AJ343" s="325"/>
      <c r="AK343" s="325"/>
      <c r="AL343" s="325"/>
      <c r="AM343" s="325"/>
      <c r="AN343" s="325"/>
      <c r="AO343" s="325"/>
      <c r="AP343" s="325"/>
      <c r="AQ343" s="325"/>
      <c r="AR343" s="326"/>
      <c r="AS343" s="324"/>
      <c r="AT343" s="325"/>
      <c r="AU343" s="325"/>
      <c r="AV343" s="325"/>
      <c r="AW343" s="325"/>
      <c r="AX343" s="325"/>
      <c r="AY343" s="325"/>
      <c r="AZ343" s="325"/>
      <c r="BA343" s="325"/>
      <c r="BB343" s="325"/>
      <c r="BC343" s="325"/>
      <c r="BD343" s="325"/>
      <c r="BE343" s="325"/>
      <c r="BF343" s="325"/>
      <c r="BG343" s="325"/>
      <c r="BH343" s="325"/>
      <c r="BI343" s="325"/>
      <c r="BJ343" s="325"/>
      <c r="BK343" s="325"/>
      <c r="BL343" s="325"/>
      <c r="BM343" s="325"/>
      <c r="BN343" s="325"/>
      <c r="BO343" s="325"/>
      <c r="BP343" s="325"/>
      <c r="BQ343" s="325"/>
      <c r="BR343" s="325"/>
      <c r="BS343" s="325"/>
      <c r="BT343" s="325"/>
      <c r="BU343" s="325"/>
      <c r="BV343" s="325"/>
      <c r="BW343" s="325"/>
      <c r="BX343" s="325"/>
      <c r="BY343" s="325"/>
      <c r="BZ343" s="358"/>
      <c r="CA343" s="27"/>
      <c r="CB343" s="39" t="str">
        <f t="shared" si="50"/>
        <v>Riadok bude skrytý.</v>
      </c>
      <c r="CC343" s="33" t="s">
        <v>75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hidden="1">
      <c r="A344" s="11"/>
      <c r="B344" s="324"/>
      <c r="C344" s="325"/>
      <c r="D344" s="325"/>
      <c r="E344" s="325"/>
      <c r="F344" s="325"/>
      <c r="G344" s="325"/>
      <c r="H344" s="325"/>
      <c r="I344" s="325"/>
      <c r="J344" s="325"/>
      <c r="K344" s="325"/>
      <c r="L344" s="325"/>
      <c r="M344" s="325"/>
      <c r="N344" s="325"/>
      <c r="O344" s="325"/>
      <c r="P344" s="325"/>
      <c r="Q344" s="325"/>
      <c r="R344" s="325"/>
      <c r="S344" s="325"/>
      <c r="T344" s="325"/>
      <c r="U344" s="325"/>
      <c r="V344" s="325"/>
      <c r="W344" s="325"/>
      <c r="X344" s="325"/>
      <c r="Y344" s="325"/>
      <c r="Z344" s="325"/>
      <c r="AA344" s="325"/>
      <c r="AB344" s="325"/>
      <c r="AC344" s="325"/>
      <c r="AD344" s="325"/>
      <c r="AE344" s="325"/>
      <c r="AF344" s="325"/>
      <c r="AG344" s="325"/>
      <c r="AH344" s="325"/>
      <c r="AI344" s="325"/>
      <c r="AJ344" s="325"/>
      <c r="AK344" s="325"/>
      <c r="AL344" s="325"/>
      <c r="AM344" s="325"/>
      <c r="AN344" s="325"/>
      <c r="AO344" s="325"/>
      <c r="AP344" s="325"/>
      <c r="AQ344" s="325"/>
      <c r="AR344" s="326"/>
      <c r="AS344" s="324"/>
      <c r="AT344" s="325"/>
      <c r="AU344" s="325"/>
      <c r="AV344" s="325"/>
      <c r="AW344" s="325"/>
      <c r="AX344" s="325"/>
      <c r="AY344" s="325"/>
      <c r="AZ344" s="325"/>
      <c r="BA344" s="325"/>
      <c r="BB344" s="325"/>
      <c r="BC344" s="325"/>
      <c r="BD344" s="325"/>
      <c r="BE344" s="325"/>
      <c r="BF344" s="325"/>
      <c r="BG344" s="325"/>
      <c r="BH344" s="325"/>
      <c r="BI344" s="325"/>
      <c r="BJ344" s="325"/>
      <c r="BK344" s="325"/>
      <c r="BL344" s="325"/>
      <c r="BM344" s="325"/>
      <c r="BN344" s="325"/>
      <c r="BO344" s="325"/>
      <c r="BP344" s="325"/>
      <c r="BQ344" s="325"/>
      <c r="BR344" s="325"/>
      <c r="BS344" s="325"/>
      <c r="BT344" s="325"/>
      <c r="BU344" s="325"/>
      <c r="BV344" s="325"/>
      <c r="BW344" s="325"/>
      <c r="BX344" s="325"/>
      <c r="BY344" s="325"/>
      <c r="BZ344" s="358"/>
      <c r="CA344" s="27"/>
      <c r="CB344" s="39" t="str">
        <f t="shared" si="50"/>
        <v>Riadok bude skrytý.</v>
      </c>
      <c r="CC344" s="33" t="s">
        <v>75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hidden="1">
      <c r="A345" s="11"/>
      <c r="B345" s="324"/>
      <c r="C345" s="325"/>
      <c r="D345" s="325"/>
      <c r="E345" s="325"/>
      <c r="F345" s="325"/>
      <c r="G345" s="325"/>
      <c r="H345" s="325"/>
      <c r="I345" s="325"/>
      <c r="J345" s="325"/>
      <c r="K345" s="325"/>
      <c r="L345" s="325"/>
      <c r="M345" s="325"/>
      <c r="N345" s="325"/>
      <c r="O345" s="325"/>
      <c r="P345" s="325"/>
      <c r="Q345" s="325"/>
      <c r="R345" s="325"/>
      <c r="S345" s="325"/>
      <c r="T345" s="325"/>
      <c r="U345" s="325"/>
      <c r="V345" s="325"/>
      <c r="W345" s="325"/>
      <c r="X345" s="325"/>
      <c r="Y345" s="325"/>
      <c r="Z345" s="325"/>
      <c r="AA345" s="325"/>
      <c r="AB345" s="325"/>
      <c r="AC345" s="325"/>
      <c r="AD345" s="325"/>
      <c r="AE345" s="325"/>
      <c r="AF345" s="325"/>
      <c r="AG345" s="325"/>
      <c r="AH345" s="325"/>
      <c r="AI345" s="325"/>
      <c r="AJ345" s="325"/>
      <c r="AK345" s="325"/>
      <c r="AL345" s="325"/>
      <c r="AM345" s="325"/>
      <c r="AN345" s="325"/>
      <c r="AO345" s="325"/>
      <c r="AP345" s="325"/>
      <c r="AQ345" s="325"/>
      <c r="AR345" s="326"/>
      <c r="AS345" s="324"/>
      <c r="AT345" s="325"/>
      <c r="AU345" s="325"/>
      <c r="AV345" s="325"/>
      <c r="AW345" s="325"/>
      <c r="AX345" s="325"/>
      <c r="AY345" s="325"/>
      <c r="AZ345" s="325"/>
      <c r="BA345" s="325"/>
      <c r="BB345" s="325"/>
      <c r="BC345" s="325"/>
      <c r="BD345" s="325"/>
      <c r="BE345" s="325"/>
      <c r="BF345" s="325"/>
      <c r="BG345" s="325"/>
      <c r="BH345" s="325"/>
      <c r="BI345" s="325"/>
      <c r="BJ345" s="325"/>
      <c r="BK345" s="325"/>
      <c r="BL345" s="325"/>
      <c r="BM345" s="325"/>
      <c r="BN345" s="325"/>
      <c r="BO345" s="325"/>
      <c r="BP345" s="325"/>
      <c r="BQ345" s="325"/>
      <c r="BR345" s="325"/>
      <c r="BS345" s="325"/>
      <c r="BT345" s="325"/>
      <c r="BU345" s="325"/>
      <c r="BV345" s="325"/>
      <c r="BW345" s="325"/>
      <c r="BX345" s="325"/>
      <c r="BY345" s="325"/>
      <c r="BZ345" s="358"/>
      <c r="CA345" s="27"/>
      <c r="CB345" s="39" t="str">
        <f t="shared" si="50"/>
        <v>Riadok bude skrytý.</v>
      </c>
      <c r="CC345" s="33" t="s">
        <v>75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hidden="1">
      <c r="A346" s="11"/>
      <c r="B346" s="324"/>
      <c r="C346" s="325"/>
      <c r="D346" s="325"/>
      <c r="E346" s="325"/>
      <c r="F346" s="325"/>
      <c r="G346" s="325"/>
      <c r="H346" s="325"/>
      <c r="I346" s="325"/>
      <c r="J346" s="325"/>
      <c r="K346" s="325"/>
      <c r="L346" s="325"/>
      <c r="M346" s="325"/>
      <c r="N346" s="325"/>
      <c r="O346" s="325"/>
      <c r="P346" s="325"/>
      <c r="Q346" s="325"/>
      <c r="R346" s="325"/>
      <c r="S346" s="325"/>
      <c r="T346" s="325"/>
      <c r="U346" s="325"/>
      <c r="V346" s="325"/>
      <c r="W346" s="325"/>
      <c r="X346" s="325"/>
      <c r="Y346" s="325"/>
      <c r="Z346" s="325"/>
      <c r="AA346" s="325"/>
      <c r="AB346" s="325"/>
      <c r="AC346" s="325"/>
      <c r="AD346" s="325"/>
      <c r="AE346" s="325"/>
      <c r="AF346" s="325"/>
      <c r="AG346" s="325"/>
      <c r="AH346" s="325"/>
      <c r="AI346" s="325"/>
      <c r="AJ346" s="325"/>
      <c r="AK346" s="325"/>
      <c r="AL346" s="325"/>
      <c r="AM346" s="325"/>
      <c r="AN346" s="325"/>
      <c r="AO346" s="325"/>
      <c r="AP346" s="325"/>
      <c r="AQ346" s="325"/>
      <c r="AR346" s="326"/>
      <c r="AS346" s="324"/>
      <c r="AT346" s="325"/>
      <c r="AU346" s="325"/>
      <c r="AV346" s="325"/>
      <c r="AW346" s="325"/>
      <c r="AX346" s="325"/>
      <c r="AY346" s="325"/>
      <c r="AZ346" s="325"/>
      <c r="BA346" s="325"/>
      <c r="BB346" s="325"/>
      <c r="BC346" s="325"/>
      <c r="BD346" s="325"/>
      <c r="BE346" s="325"/>
      <c r="BF346" s="325"/>
      <c r="BG346" s="325"/>
      <c r="BH346" s="325"/>
      <c r="BI346" s="325"/>
      <c r="BJ346" s="325"/>
      <c r="BK346" s="325"/>
      <c r="BL346" s="325"/>
      <c r="BM346" s="325"/>
      <c r="BN346" s="325"/>
      <c r="BO346" s="325"/>
      <c r="BP346" s="325"/>
      <c r="BQ346" s="325"/>
      <c r="BR346" s="325"/>
      <c r="BS346" s="325"/>
      <c r="BT346" s="325"/>
      <c r="BU346" s="325"/>
      <c r="BV346" s="325"/>
      <c r="BW346" s="325"/>
      <c r="BX346" s="325"/>
      <c r="BY346" s="325"/>
      <c r="BZ346" s="358"/>
      <c r="CA346" s="27"/>
      <c r="CB346" s="39" t="str">
        <f t="shared" si="50"/>
        <v>Riadok bude skrytý.</v>
      </c>
      <c r="CC346" s="33" t="s">
        <v>75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hidden="1">
      <c r="A347" s="11"/>
      <c r="B347" s="324"/>
      <c r="C347" s="325"/>
      <c r="D347" s="325"/>
      <c r="E347" s="325"/>
      <c r="F347" s="325"/>
      <c r="G347" s="325"/>
      <c r="H347" s="325"/>
      <c r="I347" s="325"/>
      <c r="J347" s="325"/>
      <c r="K347" s="325"/>
      <c r="L347" s="325"/>
      <c r="M347" s="325"/>
      <c r="N347" s="325"/>
      <c r="O347" s="325"/>
      <c r="P347" s="325"/>
      <c r="Q347" s="325"/>
      <c r="R347" s="325"/>
      <c r="S347" s="325"/>
      <c r="T347" s="325"/>
      <c r="U347" s="325"/>
      <c r="V347" s="325"/>
      <c r="W347" s="325"/>
      <c r="X347" s="325"/>
      <c r="Y347" s="325"/>
      <c r="Z347" s="325"/>
      <c r="AA347" s="325"/>
      <c r="AB347" s="325"/>
      <c r="AC347" s="325"/>
      <c r="AD347" s="325"/>
      <c r="AE347" s="325"/>
      <c r="AF347" s="325"/>
      <c r="AG347" s="325"/>
      <c r="AH347" s="325"/>
      <c r="AI347" s="325"/>
      <c r="AJ347" s="325"/>
      <c r="AK347" s="325"/>
      <c r="AL347" s="325"/>
      <c r="AM347" s="325"/>
      <c r="AN347" s="325"/>
      <c r="AO347" s="325"/>
      <c r="AP347" s="325"/>
      <c r="AQ347" s="325"/>
      <c r="AR347" s="326"/>
      <c r="AS347" s="324"/>
      <c r="AT347" s="325"/>
      <c r="AU347" s="325"/>
      <c r="AV347" s="325"/>
      <c r="AW347" s="325"/>
      <c r="AX347" s="325"/>
      <c r="AY347" s="325"/>
      <c r="AZ347" s="325"/>
      <c r="BA347" s="325"/>
      <c r="BB347" s="325"/>
      <c r="BC347" s="325"/>
      <c r="BD347" s="325"/>
      <c r="BE347" s="325"/>
      <c r="BF347" s="325"/>
      <c r="BG347" s="325"/>
      <c r="BH347" s="325"/>
      <c r="BI347" s="325"/>
      <c r="BJ347" s="325"/>
      <c r="BK347" s="325"/>
      <c r="BL347" s="325"/>
      <c r="BM347" s="325"/>
      <c r="BN347" s="325"/>
      <c r="BO347" s="325"/>
      <c r="BP347" s="325"/>
      <c r="BQ347" s="325"/>
      <c r="BR347" s="325"/>
      <c r="BS347" s="325"/>
      <c r="BT347" s="325"/>
      <c r="BU347" s="325"/>
      <c r="BV347" s="325"/>
      <c r="BW347" s="325"/>
      <c r="BX347" s="325"/>
      <c r="BY347" s="325"/>
      <c r="BZ347" s="358"/>
      <c r="CA347" s="27"/>
      <c r="CB347" s="39" t="str">
        <f t="shared" si="50"/>
        <v>Riadok bude skrytý.</v>
      </c>
      <c r="CC347" s="33" t="s">
        <v>75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hidden="1">
      <c r="A348" s="11"/>
      <c r="B348" s="324"/>
      <c r="C348" s="325"/>
      <c r="D348" s="325"/>
      <c r="E348" s="325"/>
      <c r="F348" s="325"/>
      <c r="G348" s="325"/>
      <c r="H348" s="325"/>
      <c r="I348" s="325"/>
      <c r="J348" s="325"/>
      <c r="K348" s="325"/>
      <c r="L348" s="325"/>
      <c r="M348" s="325"/>
      <c r="N348" s="325"/>
      <c r="O348" s="325"/>
      <c r="P348" s="325"/>
      <c r="Q348" s="325"/>
      <c r="R348" s="325"/>
      <c r="S348" s="325"/>
      <c r="T348" s="325"/>
      <c r="U348" s="325"/>
      <c r="V348" s="325"/>
      <c r="W348" s="325"/>
      <c r="X348" s="325"/>
      <c r="Y348" s="325"/>
      <c r="Z348" s="325"/>
      <c r="AA348" s="325"/>
      <c r="AB348" s="325"/>
      <c r="AC348" s="325"/>
      <c r="AD348" s="325"/>
      <c r="AE348" s="325"/>
      <c r="AF348" s="325"/>
      <c r="AG348" s="325"/>
      <c r="AH348" s="325"/>
      <c r="AI348" s="325"/>
      <c r="AJ348" s="325"/>
      <c r="AK348" s="325"/>
      <c r="AL348" s="325"/>
      <c r="AM348" s="325"/>
      <c r="AN348" s="325"/>
      <c r="AO348" s="325"/>
      <c r="AP348" s="325"/>
      <c r="AQ348" s="325"/>
      <c r="AR348" s="326"/>
      <c r="AS348" s="324"/>
      <c r="AT348" s="325"/>
      <c r="AU348" s="325"/>
      <c r="AV348" s="325"/>
      <c r="AW348" s="325"/>
      <c r="AX348" s="325"/>
      <c r="AY348" s="325"/>
      <c r="AZ348" s="325"/>
      <c r="BA348" s="325"/>
      <c r="BB348" s="325"/>
      <c r="BC348" s="325"/>
      <c r="BD348" s="325"/>
      <c r="BE348" s="325"/>
      <c r="BF348" s="325"/>
      <c r="BG348" s="325"/>
      <c r="BH348" s="325"/>
      <c r="BI348" s="325"/>
      <c r="BJ348" s="325"/>
      <c r="BK348" s="325"/>
      <c r="BL348" s="325"/>
      <c r="BM348" s="325"/>
      <c r="BN348" s="325"/>
      <c r="BO348" s="325"/>
      <c r="BP348" s="325"/>
      <c r="BQ348" s="325"/>
      <c r="BR348" s="325"/>
      <c r="BS348" s="325"/>
      <c r="BT348" s="325"/>
      <c r="BU348" s="325"/>
      <c r="BV348" s="325"/>
      <c r="BW348" s="325"/>
      <c r="BX348" s="325"/>
      <c r="BY348" s="325"/>
      <c r="BZ348" s="358"/>
      <c r="CA348" s="27"/>
      <c r="CB348" s="39" t="str">
        <f t="shared" si="50"/>
        <v>Riadok bude skrytý.</v>
      </c>
      <c r="CC348" s="33" t="s">
        <v>75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hidden="1">
      <c r="A349" s="11"/>
      <c r="B349" s="324"/>
      <c r="C349" s="325"/>
      <c r="D349" s="325"/>
      <c r="E349" s="325"/>
      <c r="F349" s="325"/>
      <c r="G349" s="325"/>
      <c r="H349" s="325"/>
      <c r="I349" s="325"/>
      <c r="J349" s="325"/>
      <c r="K349" s="325"/>
      <c r="L349" s="325"/>
      <c r="M349" s="325"/>
      <c r="N349" s="325"/>
      <c r="O349" s="325"/>
      <c r="P349" s="325"/>
      <c r="Q349" s="325"/>
      <c r="R349" s="325"/>
      <c r="S349" s="325"/>
      <c r="T349" s="325"/>
      <c r="U349" s="325"/>
      <c r="V349" s="325"/>
      <c r="W349" s="325"/>
      <c r="X349" s="325"/>
      <c r="Y349" s="325"/>
      <c r="Z349" s="325"/>
      <c r="AA349" s="325"/>
      <c r="AB349" s="325"/>
      <c r="AC349" s="325"/>
      <c r="AD349" s="325"/>
      <c r="AE349" s="325"/>
      <c r="AF349" s="325"/>
      <c r="AG349" s="325"/>
      <c r="AH349" s="325"/>
      <c r="AI349" s="325"/>
      <c r="AJ349" s="325"/>
      <c r="AK349" s="325"/>
      <c r="AL349" s="325"/>
      <c r="AM349" s="325"/>
      <c r="AN349" s="325"/>
      <c r="AO349" s="325"/>
      <c r="AP349" s="325"/>
      <c r="AQ349" s="325"/>
      <c r="AR349" s="326"/>
      <c r="AS349" s="324"/>
      <c r="AT349" s="325"/>
      <c r="AU349" s="325"/>
      <c r="AV349" s="325"/>
      <c r="AW349" s="325"/>
      <c r="AX349" s="325"/>
      <c r="AY349" s="325"/>
      <c r="AZ349" s="325"/>
      <c r="BA349" s="325"/>
      <c r="BB349" s="325"/>
      <c r="BC349" s="325"/>
      <c r="BD349" s="325"/>
      <c r="BE349" s="325"/>
      <c r="BF349" s="325"/>
      <c r="BG349" s="325"/>
      <c r="BH349" s="325"/>
      <c r="BI349" s="325"/>
      <c r="BJ349" s="325"/>
      <c r="BK349" s="325"/>
      <c r="BL349" s="325"/>
      <c r="BM349" s="325"/>
      <c r="BN349" s="325"/>
      <c r="BO349" s="325"/>
      <c r="BP349" s="325"/>
      <c r="BQ349" s="325"/>
      <c r="BR349" s="325"/>
      <c r="BS349" s="325"/>
      <c r="BT349" s="325"/>
      <c r="BU349" s="325"/>
      <c r="BV349" s="325"/>
      <c r="BW349" s="325"/>
      <c r="BX349" s="325"/>
      <c r="BY349" s="325"/>
      <c r="BZ349" s="358"/>
      <c r="CA349" s="27"/>
      <c r="CB349" s="39" t="str">
        <f t="shared" si="50"/>
        <v>Riadok bude skrytý.</v>
      </c>
      <c r="CC349" s="33" t="s">
        <v>75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hidden="1">
      <c r="A350" s="11"/>
      <c r="B350" s="277"/>
      <c r="C350" s="278"/>
      <c r="D350" s="278"/>
      <c r="E350" s="278"/>
      <c r="F350" s="278"/>
      <c r="G350" s="278"/>
      <c r="H350" s="278"/>
      <c r="I350" s="278"/>
      <c r="J350" s="278"/>
      <c r="K350" s="278"/>
      <c r="L350" s="278"/>
      <c r="M350" s="278"/>
      <c r="N350" s="278"/>
      <c r="O350" s="278"/>
      <c r="P350" s="278"/>
      <c r="Q350" s="278"/>
      <c r="R350" s="278"/>
      <c r="S350" s="278"/>
      <c r="T350" s="278"/>
      <c r="U350" s="278"/>
      <c r="V350" s="278"/>
      <c r="W350" s="278"/>
      <c r="X350" s="278"/>
      <c r="Y350" s="278"/>
      <c r="Z350" s="278"/>
      <c r="AA350" s="278"/>
      <c r="AB350" s="278"/>
      <c r="AC350" s="278"/>
      <c r="AD350" s="278"/>
      <c r="AE350" s="278"/>
      <c r="AF350" s="278"/>
      <c r="AG350" s="278"/>
      <c r="AH350" s="278"/>
      <c r="AI350" s="278"/>
      <c r="AJ350" s="278"/>
      <c r="AK350" s="278"/>
      <c r="AL350" s="278"/>
      <c r="AM350" s="278"/>
      <c r="AN350" s="278"/>
      <c r="AO350" s="278"/>
      <c r="AP350" s="278"/>
      <c r="AQ350" s="278"/>
      <c r="AR350" s="279"/>
      <c r="AS350" s="277"/>
      <c r="AT350" s="278"/>
      <c r="AU350" s="278"/>
      <c r="AV350" s="278"/>
      <c r="AW350" s="278"/>
      <c r="AX350" s="278"/>
      <c r="AY350" s="278"/>
      <c r="AZ350" s="278"/>
      <c r="BA350" s="278"/>
      <c r="BB350" s="278"/>
      <c r="BC350" s="278"/>
      <c r="BD350" s="278"/>
      <c r="BE350" s="278"/>
      <c r="BF350" s="278"/>
      <c r="BG350" s="278"/>
      <c r="BH350" s="278"/>
      <c r="BI350" s="278"/>
      <c r="BJ350" s="278"/>
      <c r="BK350" s="278"/>
      <c r="BL350" s="278"/>
      <c r="BM350" s="278"/>
      <c r="BN350" s="278"/>
      <c r="BO350" s="278"/>
      <c r="BP350" s="278"/>
      <c r="BQ350" s="278"/>
      <c r="BR350" s="278"/>
      <c r="BS350" s="278"/>
      <c r="BT350" s="278"/>
      <c r="BU350" s="278"/>
      <c r="BV350" s="278"/>
      <c r="BW350" s="278"/>
      <c r="BX350" s="278"/>
      <c r="BY350" s="278"/>
      <c r="BZ350" s="359"/>
      <c r="CA350" s="27"/>
      <c r="CB350" s="39" t="str">
        <f t="shared" si="50"/>
        <v>Riadok bude skrytý.</v>
      </c>
      <c r="CC350" s="33" t="s">
        <v>75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" thickBot="1">
      <c r="A351" s="11"/>
      <c r="CA351" s="27"/>
      <c r="CB351" s="39" t="str">
        <f t="shared" si="50"/>
        <v>Riadok bude vidieť.</v>
      </c>
      <c r="CC351" s="33" t="s">
        <v>75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2" thickBot="1">
      <c r="A352" s="11"/>
      <c r="B352" s="13" t="s">
        <v>40</v>
      </c>
      <c r="C352" s="14"/>
      <c r="D352" s="14"/>
      <c r="E352" s="15" t="s">
        <v>176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119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75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75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77" t="s">
        <v>34</v>
      </c>
      <c r="K356" s="77"/>
      <c r="L356" s="77"/>
      <c r="M356" s="77"/>
      <c r="N356" s="77"/>
      <c r="O356" s="77"/>
      <c r="P356" s="77"/>
      <c r="Q356" s="77"/>
      <c r="R356" s="77"/>
      <c r="S356" s="2" t="s">
        <v>177</v>
      </c>
      <c r="T356" s="47"/>
      <c r="CA356" s="24"/>
      <c r="CB356" s="39" t="str">
        <f t="shared" si="55"/>
        <v>Riadok bude vidieť.</v>
      </c>
      <c r="CC356" s="33" t="s">
        <v>75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75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200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75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 t="s">
        <v>199</v>
      </c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vidieť.</v>
      </c>
      <c r="CC359" s="33" t="s">
        <v>75</v>
      </c>
      <c r="CW359" s="20">
        <f t="shared" si="58"/>
        <v>1</v>
      </c>
      <c r="CX359" s="20">
        <f t="shared" si="59"/>
        <v>1</v>
      </c>
      <c r="CZ359" s="20">
        <f t="shared" si="56"/>
        <v>1</v>
      </c>
      <c r="DA359" s="37">
        <f t="shared" si="57"/>
        <v>1</v>
      </c>
      <c r="DZ359" s="62"/>
    </row>
    <row r="360" spans="1:130" hidden="1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75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hidden="1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75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hidden="1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75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hidden="1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75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hidden="1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75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hidden="1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75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hidden="1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75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hidden="1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75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hidden="1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75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hidden="1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75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hidden="1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75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hidden="1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75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hidden="1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75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hidden="1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75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hidden="1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75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hidden="1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75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hidden="1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75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hidden="1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75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75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178</v>
      </c>
      <c r="CA379" s="26" t="s">
        <v>69</v>
      </c>
      <c r="CB379" s="39" t="str">
        <f t="shared" si="55"/>
        <v>Riadok bude vidieť.</v>
      </c>
      <c r="CC379" s="33" t="s">
        <v>75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75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86" t="s">
        <v>35</v>
      </c>
      <c r="C381" s="86"/>
      <c r="D381" s="86"/>
      <c r="E381" s="86"/>
      <c r="F381" s="86"/>
      <c r="G381" s="86"/>
      <c r="H381" s="86"/>
      <c r="I381" s="86"/>
      <c r="J381" s="86"/>
      <c r="K381" s="86"/>
      <c r="L381" s="86"/>
      <c r="M381" s="86"/>
      <c r="N381" s="86"/>
      <c r="O381" s="86"/>
      <c r="P381" s="86"/>
      <c r="Q381" s="86"/>
      <c r="R381" s="86"/>
      <c r="S381" s="86"/>
      <c r="T381" s="86"/>
      <c r="U381" s="86"/>
      <c r="V381" s="86"/>
      <c r="W381" s="86"/>
      <c r="X381" s="86"/>
      <c r="Y381" s="86"/>
      <c r="Z381" s="86"/>
      <c r="AA381" s="86"/>
      <c r="AB381" s="404" t="s">
        <v>95</v>
      </c>
      <c r="AC381" s="405"/>
      <c r="AD381" s="405"/>
      <c r="AE381" s="405"/>
      <c r="AF381" s="405"/>
      <c r="AG381" s="405"/>
      <c r="AH381" s="405"/>
      <c r="AI381" s="405"/>
      <c r="AJ381" s="405"/>
      <c r="AK381" s="405"/>
      <c r="AL381" s="405"/>
      <c r="AM381" s="405"/>
      <c r="AN381" s="405"/>
      <c r="AO381" s="405"/>
      <c r="AP381" s="405"/>
      <c r="AQ381" s="405"/>
      <c r="AR381" s="405"/>
      <c r="AS381" s="405"/>
      <c r="AT381" s="405"/>
      <c r="AU381" s="405"/>
      <c r="AV381" s="405"/>
      <c r="AW381" s="405"/>
      <c r="AX381" s="405"/>
      <c r="AY381" s="405"/>
      <c r="AZ381" s="405"/>
      <c r="BA381" s="405"/>
      <c r="BB381" s="405"/>
      <c r="BC381" s="405"/>
      <c r="BD381" s="405"/>
      <c r="BE381" s="405"/>
      <c r="BF381" s="405"/>
      <c r="BG381" s="405"/>
      <c r="BH381" s="405"/>
      <c r="BI381" s="405"/>
      <c r="BJ381" s="405"/>
      <c r="BK381" s="405"/>
      <c r="BL381" s="405"/>
      <c r="BM381" s="405"/>
      <c r="BN381" s="405"/>
      <c r="BO381" s="405"/>
      <c r="BP381" s="405"/>
      <c r="BQ381" s="405"/>
      <c r="BR381" s="405"/>
      <c r="BS381" s="405"/>
      <c r="BT381" s="405"/>
      <c r="BU381" s="405"/>
      <c r="BV381" s="405"/>
      <c r="BW381" s="405"/>
      <c r="BX381" s="405"/>
      <c r="BY381" s="405"/>
      <c r="BZ381" s="406"/>
      <c r="CA381" s="26" t="s">
        <v>69</v>
      </c>
      <c r="CB381" s="39" t="str">
        <f t="shared" si="55"/>
        <v>Riadok bude vidieť.</v>
      </c>
      <c r="CC381" s="33" t="s">
        <v>75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86"/>
      <c r="C382" s="86"/>
      <c r="D382" s="86"/>
      <c r="E382" s="86"/>
      <c r="F382" s="86"/>
      <c r="G382" s="86"/>
      <c r="H382" s="86"/>
      <c r="I382" s="86"/>
      <c r="J382" s="86"/>
      <c r="K382" s="86"/>
      <c r="L382" s="86"/>
      <c r="M382" s="86"/>
      <c r="N382" s="86"/>
      <c r="O382" s="86"/>
      <c r="P382" s="86"/>
      <c r="Q382" s="86"/>
      <c r="R382" s="86"/>
      <c r="S382" s="86"/>
      <c r="T382" s="86"/>
      <c r="U382" s="86"/>
      <c r="V382" s="86"/>
      <c r="W382" s="86"/>
      <c r="X382" s="86"/>
      <c r="Y382" s="86"/>
      <c r="Z382" s="86"/>
      <c r="AA382" s="86"/>
      <c r="AB382" s="407">
        <f>+AJ38</f>
        <v>2017</v>
      </c>
      <c r="AC382" s="408"/>
      <c r="AD382" s="408"/>
      <c r="AE382" s="408"/>
      <c r="AF382" s="408"/>
      <c r="AG382" s="408"/>
      <c r="AH382" s="408"/>
      <c r="AI382" s="408"/>
      <c r="AJ382" s="408"/>
      <c r="AK382" s="408"/>
      <c r="AL382" s="408"/>
      <c r="AM382" s="408"/>
      <c r="AN382" s="408"/>
      <c r="AO382" s="408"/>
      <c r="AP382" s="408"/>
      <c r="AQ382" s="408"/>
      <c r="AR382" s="408"/>
      <c r="AS382" s="408"/>
      <c r="AT382" s="408"/>
      <c r="AU382" s="408"/>
      <c r="AV382" s="408"/>
      <c r="AW382" s="408"/>
      <c r="AX382" s="408"/>
      <c r="AY382" s="408"/>
      <c r="AZ382" s="408"/>
      <c r="BA382" s="408"/>
      <c r="BB382" s="408"/>
      <c r="BC382" s="408"/>
      <c r="BD382" s="408"/>
      <c r="BE382" s="408"/>
      <c r="BF382" s="408"/>
      <c r="BG382" s="408"/>
      <c r="BH382" s="408"/>
      <c r="BI382" s="408"/>
      <c r="BJ382" s="408"/>
      <c r="BK382" s="408"/>
      <c r="BL382" s="408"/>
      <c r="BM382" s="408"/>
      <c r="BN382" s="408"/>
      <c r="BO382" s="408"/>
      <c r="BP382" s="408"/>
      <c r="BQ382" s="408"/>
      <c r="BR382" s="408"/>
      <c r="BS382" s="408"/>
      <c r="BT382" s="408"/>
      <c r="BU382" s="408"/>
      <c r="BV382" s="408"/>
      <c r="BW382" s="408"/>
      <c r="BX382" s="408"/>
      <c r="BY382" s="408"/>
      <c r="BZ382" s="409"/>
      <c r="CA382" s="24"/>
      <c r="CB382" s="39" t="str">
        <f t="shared" si="55"/>
        <v>Riadok bude vidieť.</v>
      </c>
      <c r="CC382" s="33" t="s">
        <v>75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84" t="s">
        <v>39</v>
      </c>
      <c r="C383" s="84"/>
      <c r="D383" s="84"/>
      <c r="E383" s="84"/>
      <c r="F383" s="84"/>
      <c r="G383" s="84"/>
      <c r="H383" s="84"/>
      <c r="I383" s="84"/>
      <c r="J383" s="84"/>
      <c r="K383" s="84"/>
      <c r="L383" s="84"/>
      <c r="M383" s="84"/>
      <c r="N383" s="84"/>
      <c r="O383" s="84"/>
      <c r="P383" s="84"/>
      <c r="Q383" s="84"/>
      <c r="R383" s="84"/>
      <c r="S383" s="84"/>
      <c r="T383" s="84"/>
      <c r="U383" s="84"/>
      <c r="V383" s="84"/>
      <c r="W383" s="84"/>
      <c r="X383" s="84"/>
      <c r="Y383" s="84"/>
      <c r="Z383" s="84"/>
      <c r="AA383" s="85"/>
      <c r="AB383" s="416">
        <v>5</v>
      </c>
      <c r="AC383" s="417"/>
      <c r="AD383" s="417"/>
      <c r="AE383" s="417"/>
      <c r="AF383" s="417"/>
      <c r="AG383" s="417"/>
      <c r="AH383" s="417"/>
      <c r="AI383" s="417"/>
      <c r="AJ383" s="417"/>
      <c r="AK383" s="417"/>
      <c r="AL383" s="417"/>
      <c r="AM383" s="417"/>
      <c r="AN383" s="417"/>
      <c r="AO383" s="417"/>
      <c r="AP383" s="417"/>
      <c r="AQ383" s="417"/>
      <c r="AR383" s="417"/>
      <c r="AS383" s="417"/>
      <c r="AT383" s="417"/>
      <c r="AU383" s="417"/>
      <c r="AV383" s="417"/>
      <c r="AW383" s="417"/>
      <c r="AX383" s="417"/>
      <c r="AY383" s="417"/>
      <c r="AZ383" s="417"/>
      <c r="BA383" s="417"/>
      <c r="BB383" s="417"/>
      <c r="BC383" s="417"/>
      <c r="BD383" s="417"/>
      <c r="BE383" s="417"/>
      <c r="BF383" s="417"/>
      <c r="BG383" s="417"/>
      <c r="BH383" s="417"/>
      <c r="BI383" s="417"/>
      <c r="BJ383" s="417"/>
      <c r="BK383" s="417"/>
      <c r="BL383" s="417"/>
      <c r="BM383" s="417"/>
      <c r="BN383" s="417"/>
      <c r="BO383" s="417"/>
      <c r="BP383" s="417"/>
      <c r="BQ383" s="417"/>
      <c r="BR383" s="417"/>
      <c r="BS383" s="417"/>
      <c r="BT383" s="417"/>
      <c r="BU383" s="417"/>
      <c r="BV383" s="417"/>
      <c r="BW383" s="417"/>
      <c r="BX383" s="417"/>
      <c r="BY383" s="417"/>
      <c r="BZ383" s="418"/>
      <c r="CA383" s="24"/>
      <c r="CB383" s="39" t="str">
        <f t="shared" si="55"/>
        <v>Riadok bude vidieť.</v>
      </c>
      <c r="CC383" s="33" t="s">
        <v>75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51" t="s">
        <v>88</v>
      </c>
      <c r="C384" s="352"/>
      <c r="D384" s="352"/>
      <c r="E384" s="352"/>
      <c r="F384" s="352"/>
      <c r="G384" s="352"/>
      <c r="H384" s="352"/>
      <c r="I384" s="352"/>
      <c r="J384" s="352"/>
      <c r="K384" s="352"/>
      <c r="L384" s="352"/>
      <c r="M384" s="352"/>
      <c r="N384" s="352"/>
      <c r="O384" s="352"/>
      <c r="P384" s="352"/>
      <c r="Q384" s="352"/>
      <c r="R384" s="352"/>
      <c r="S384" s="352"/>
      <c r="T384" s="352"/>
      <c r="U384" s="352"/>
      <c r="V384" s="352"/>
      <c r="W384" s="352"/>
      <c r="X384" s="352"/>
      <c r="Y384" s="352"/>
      <c r="Z384" s="352"/>
      <c r="AA384" s="353"/>
      <c r="AB384" s="138"/>
      <c r="AC384" s="139"/>
      <c r="AD384" s="139"/>
      <c r="AE384" s="139"/>
      <c r="AF384" s="139"/>
      <c r="AG384" s="139"/>
      <c r="AH384" s="139"/>
      <c r="AI384" s="139"/>
      <c r="AJ384" s="139"/>
      <c r="AK384" s="139"/>
      <c r="AL384" s="139"/>
      <c r="AM384" s="139"/>
      <c r="AN384" s="139"/>
      <c r="AO384" s="139"/>
      <c r="AP384" s="139"/>
      <c r="AQ384" s="139"/>
      <c r="AR384" s="139"/>
      <c r="AS384" s="139"/>
      <c r="AT384" s="139"/>
      <c r="AU384" s="139"/>
      <c r="AV384" s="139"/>
      <c r="AW384" s="139"/>
      <c r="AX384" s="139"/>
      <c r="AY384" s="139"/>
      <c r="AZ384" s="139"/>
      <c r="BA384" s="139"/>
      <c r="BB384" s="139"/>
      <c r="BC384" s="139"/>
      <c r="BD384" s="139"/>
      <c r="BE384" s="139"/>
      <c r="BF384" s="139"/>
      <c r="BG384" s="139"/>
      <c r="BH384" s="139"/>
      <c r="BI384" s="139"/>
      <c r="BJ384" s="139"/>
      <c r="BK384" s="139"/>
      <c r="BL384" s="139"/>
      <c r="BM384" s="139"/>
      <c r="BN384" s="139"/>
      <c r="BO384" s="139"/>
      <c r="BP384" s="139"/>
      <c r="BQ384" s="139"/>
      <c r="BR384" s="139"/>
      <c r="BS384" s="139"/>
      <c r="BT384" s="139"/>
      <c r="BU384" s="139"/>
      <c r="BV384" s="139"/>
      <c r="BW384" s="139"/>
      <c r="BX384" s="139"/>
      <c r="BY384" s="139"/>
      <c r="BZ384" s="140"/>
      <c r="CA384" s="24"/>
      <c r="CB384" s="39" t="str">
        <f t="shared" si="55"/>
        <v>Riadok bude vidieť.</v>
      </c>
      <c r="CC384" s="33" t="s">
        <v>75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73" t="s">
        <v>38</v>
      </c>
      <c r="C385" s="374"/>
      <c r="D385" s="374"/>
      <c r="E385" s="374"/>
      <c r="F385" s="374"/>
      <c r="G385" s="374"/>
      <c r="H385" s="374"/>
      <c r="I385" s="374"/>
      <c r="J385" s="374"/>
      <c r="K385" s="374"/>
      <c r="L385" s="374"/>
      <c r="M385" s="374"/>
      <c r="N385" s="374"/>
      <c r="O385" s="374"/>
      <c r="P385" s="374"/>
      <c r="Q385" s="374"/>
      <c r="R385" s="374"/>
      <c r="S385" s="374"/>
      <c r="T385" s="374"/>
      <c r="U385" s="374"/>
      <c r="V385" s="374"/>
      <c r="W385" s="374"/>
      <c r="X385" s="374"/>
      <c r="Y385" s="374"/>
      <c r="Z385" s="374"/>
      <c r="AA385" s="375"/>
      <c r="AB385" s="340">
        <v>5</v>
      </c>
      <c r="AC385" s="341"/>
      <c r="AD385" s="341"/>
      <c r="AE385" s="341"/>
      <c r="AF385" s="341"/>
      <c r="AG385" s="341"/>
      <c r="AH385" s="341"/>
      <c r="AI385" s="341"/>
      <c r="AJ385" s="341"/>
      <c r="AK385" s="341"/>
      <c r="AL385" s="341"/>
      <c r="AM385" s="341"/>
      <c r="AN385" s="341"/>
      <c r="AO385" s="341"/>
      <c r="AP385" s="341"/>
      <c r="AQ385" s="341"/>
      <c r="AR385" s="341"/>
      <c r="AS385" s="341"/>
      <c r="AT385" s="341"/>
      <c r="AU385" s="341"/>
      <c r="AV385" s="341"/>
      <c r="AW385" s="341"/>
      <c r="AX385" s="341"/>
      <c r="AY385" s="341"/>
      <c r="AZ385" s="341"/>
      <c r="BA385" s="341"/>
      <c r="BB385" s="341"/>
      <c r="BC385" s="341"/>
      <c r="BD385" s="341"/>
      <c r="BE385" s="341"/>
      <c r="BF385" s="341"/>
      <c r="BG385" s="341"/>
      <c r="BH385" s="341"/>
      <c r="BI385" s="341"/>
      <c r="BJ385" s="341"/>
      <c r="BK385" s="341"/>
      <c r="BL385" s="341"/>
      <c r="BM385" s="341"/>
      <c r="BN385" s="341"/>
      <c r="BO385" s="341"/>
      <c r="BP385" s="341"/>
      <c r="BQ385" s="341"/>
      <c r="BR385" s="341"/>
      <c r="BS385" s="341"/>
      <c r="BT385" s="341"/>
      <c r="BU385" s="341"/>
      <c r="BV385" s="341"/>
      <c r="BW385" s="341"/>
      <c r="BX385" s="341"/>
      <c r="BY385" s="341"/>
      <c r="BZ385" s="342"/>
      <c r="CA385" s="24"/>
      <c r="CB385" s="39" t="str">
        <f t="shared" si="55"/>
        <v>Riadok bude vidieť.</v>
      </c>
      <c r="CC385" s="33" t="s">
        <v>75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hidden="1">
      <c r="A386" s="11"/>
      <c r="CA386" s="24"/>
      <c r="CB386" s="39" t="str">
        <f t="shared" si="55"/>
        <v>Riadok bude skrytý.</v>
      </c>
      <c r="CC386" s="33" t="s">
        <v>75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hidden="1">
      <c r="A387" s="11"/>
      <c r="B387" s="2" t="s">
        <v>36</v>
      </c>
      <c r="J387" s="77" t="s">
        <v>154</v>
      </c>
      <c r="K387" s="77"/>
      <c r="L387" s="77"/>
      <c r="M387" s="77"/>
      <c r="N387" s="77"/>
      <c r="O387" s="2" t="s">
        <v>96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75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hidden="1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75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hidden="1">
      <c r="A389" s="11"/>
      <c r="CA389" s="24"/>
      <c r="CB389" s="39" t="str">
        <f t="shared" si="60"/>
        <v>Riadok bude skrytý.</v>
      </c>
      <c r="CC389" s="33" t="s">
        <v>75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hidden="1">
      <c r="A390" s="11"/>
      <c r="B390" s="87" t="s">
        <v>37</v>
      </c>
      <c r="C390" s="88"/>
      <c r="D390" s="88"/>
      <c r="E390" s="88"/>
      <c r="F390" s="88"/>
      <c r="G390" s="88"/>
      <c r="H390" s="88"/>
      <c r="I390" s="88"/>
      <c r="J390" s="88"/>
      <c r="K390" s="88"/>
      <c r="L390" s="88"/>
      <c r="M390" s="88"/>
      <c r="N390" s="88"/>
      <c r="O390" s="88"/>
      <c r="P390" s="88"/>
      <c r="Q390" s="88"/>
      <c r="R390" s="88"/>
      <c r="S390" s="88"/>
      <c r="T390" s="88"/>
      <c r="U390" s="88"/>
      <c r="V390" s="88"/>
      <c r="W390" s="88"/>
      <c r="X390" s="88"/>
      <c r="Y390" s="88"/>
      <c r="Z390" s="88"/>
      <c r="AA390" s="88"/>
      <c r="AB390" s="89"/>
      <c r="AC390" s="93">
        <f>+AJ38</f>
        <v>2017</v>
      </c>
      <c r="AD390" s="94"/>
      <c r="AE390" s="94"/>
      <c r="AF390" s="94"/>
      <c r="AG390" s="94"/>
      <c r="AH390" s="94"/>
      <c r="AI390" s="94"/>
      <c r="AJ390" s="94"/>
      <c r="AK390" s="94"/>
      <c r="AL390" s="94"/>
      <c r="AM390" s="94"/>
      <c r="AN390" s="94"/>
      <c r="AO390" s="94"/>
      <c r="AP390" s="94"/>
      <c r="AQ390" s="94"/>
      <c r="AR390" s="94"/>
      <c r="AS390" s="94"/>
      <c r="AT390" s="94"/>
      <c r="AU390" s="94"/>
      <c r="AV390" s="94"/>
      <c r="AW390" s="94"/>
      <c r="AX390" s="94"/>
      <c r="AY390" s="94"/>
      <c r="AZ390" s="94"/>
      <c r="BA390" s="94"/>
      <c r="BB390" s="94"/>
      <c r="BC390" s="94"/>
      <c r="BD390" s="94"/>
      <c r="BE390" s="94"/>
      <c r="BF390" s="94"/>
      <c r="BG390" s="94"/>
      <c r="BH390" s="94"/>
      <c r="BI390" s="94"/>
      <c r="BJ390" s="94"/>
      <c r="BK390" s="94"/>
      <c r="BL390" s="94"/>
      <c r="BM390" s="94"/>
      <c r="BN390" s="94"/>
      <c r="BO390" s="94"/>
      <c r="BP390" s="94"/>
      <c r="BQ390" s="94"/>
      <c r="BR390" s="94"/>
      <c r="BS390" s="94"/>
      <c r="BT390" s="94"/>
      <c r="BU390" s="94"/>
      <c r="BV390" s="94"/>
      <c r="BW390" s="94"/>
      <c r="BX390" s="94"/>
      <c r="BY390" s="94"/>
      <c r="BZ390" s="95"/>
      <c r="CA390" s="26" t="s">
        <v>69</v>
      </c>
      <c r="CB390" s="39" t="str">
        <f t="shared" si="60"/>
        <v>Riadok bude skrytý.</v>
      </c>
      <c r="CC390" s="33" t="s">
        <v>75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hidden="1">
      <c r="A391" s="11"/>
      <c r="B391" s="90"/>
      <c r="C391" s="91"/>
      <c r="D391" s="91"/>
      <c r="E391" s="91"/>
      <c r="F391" s="91"/>
      <c r="G391" s="91"/>
      <c r="H391" s="91"/>
      <c r="I391" s="91"/>
      <c r="J391" s="91"/>
      <c r="K391" s="91"/>
      <c r="L391" s="91"/>
      <c r="M391" s="91"/>
      <c r="N391" s="91"/>
      <c r="O391" s="91"/>
      <c r="P391" s="91"/>
      <c r="Q391" s="91"/>
      <c r="R391" s="91"/>
      <c r="S391" s="91"/>
      <c r="T391" s="91"/>
      <c r="U391" s="91"/>
      <c r="V391" s="91"/>
      <c r="W391" s="91"/>
      <c r="X391" s="91"/>
      <c r="Y391" s="91"/>
      <c r="Z391" s="91"/>
      <c r="AA391" s="91"/>
      <c r="AB391" s="92"/>
      <c r="AC391" s="96" t="s">
        <v>87</v>
      </c>
      <c r="AD391" s="97"/>
      <c r="AE391" s="97"/>
      <c r="AF391" s="97"/>
      <c r="AG391" s="97"/>
      <c r="AH391" s="97"/>
      <c r="AI391" s="97"/>
      <c r="AJ391" s="97"/>
      <c r="AK391" s="97"/>
      <c r="AL391" s="97"/>
      <c r="AM391" s="97"/>
      <c r="AN391" s="97"/>
      <c r="AO391" s="97"/>
      <c r="AP391" s="97"/>
      <c r="AQ391" s="97"/>
      <c r="AR391" s="97"/>
      <c r="AS391" s="97"/>
      <c r="AT391" s="97"/>
      <c r="AU391" s="97"/>
      <c r="AV391" s="97"/>
      <c r="AW391" s="97"/>
      <c r="AX391" s="97"/>
      <c r="AY391" s="97"/>
      <c r="AZ391" s="97"/>
      <c r="BA391" s="97"/>
      <c r="BB391" s="98"/>
      <c r="BC391" s="128" t="s">
        <v>99</v>
      </c>
      <c r="BD391" s="129"/>
      <c r="BE391" s="129"/>
      <c r="BF391" s="129"/>
      <c r="BG391" s="129"/>
      <c r="BH391" s="129"/>
      <c r="BI391" s="129"/>
      <c r="BJ391" s="129"/>
      <c r="BK391" s="129"/>
      <c r="BL391" s="129"/>
      <c r="BM391" s="129"/>
      <c r="BN391" s="129"/>
      <c r="BO391" s="129"/>
      <c r="BP391" s="129"/>
      <c r="BQ391" s="129"/>
      <c r="BR391" s="129"/>
      <c r="BS391" s="129"/>
      <c r="BT391" s="129"/>
      <c r="BU391" s="129"/>
      <c r="BV391" s="129"/>
      <c r="BW391" s="129"/>
      <c r="BX391" s="129"/>
      <c r="BY391" s="129"/>
      <c r="BZ391" s="130"/>
      <c r="CA391" s="24"/>
      <c r="CB391" s="39" t="str">
        <f t="shared" si="60"/>
        <v>Riadok bude skrytý.</v>
      </c>
      <c r="CC391" s="33" t="s">
        <v>75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hidden="1" customHeight="1">
      <c r="A392" s="11"/>
      <c r="B392" s="135" t="s">
        <v>97</v>
      </c>
      <c r="C392" s="136"/>
      <c r="D392" s="136"/>
      <c r="E392" s="136"/>
      <c r="F392" s="136"/>
      <c r="G392" s="136"/>
      <c r="H392" s="136"/>
      <c r="I392" s="136"/>
      <c r="J392" s="136"/>
      <c r="K392" s="136"/>
      <c r="L392" s="136"/>
      <c r="M392" s="136"/>
      <c r="N392" s="136"/>
      <c r="O392" s="136"/>
      <c r="P392" s="136"/>
      <c r="Q392" s="136"/>
      <c r="R392" s="136"/>
      <c r="S392" s="136"/>
      <c r="T392" s="136"/>
      <c r="U392" s="136"/>
      <c r="V392" s="136"/>
      <c r="W392" s="136"/>
      <c r="X392" s="136"/>
      <c r="Y392" s="136"/>
      <c r="Z392" s="136"/>
      <c r="AA392" s="136"/>
      <c r="AB392" s="137"/>
      <c r="AC392" s="138"/>
      <c r="AD392" s="139"/>
      <c r="AE392" s="139"/>
      <c r="AF392" s="139"/>
      <c r="AG392" s="139"/>
      <c r="AH392" s="139"/>
      <c r="AI392" s="139"/>
      <c r="AJ392" s="139"/>
      <c r="AK392" s="139"/>
      <c r="AL392" s="139"/>
      <c r="AM392" s="139"/>
      <c r="AN392" s="139"/>
      <c r="AO392" s="139"/>
      <c r="AP392" s="139"/>
      <c r="AQ392" s="139"/>
      <c r="AR392" s="139"/>
      <c r="AS392" s="139"/>
      <c r="AT392" s="139"/>
      <c r="AU392" s="139"/>
      <c r="AV392" s="139"/>
      <c r="AW392" s="139"/>
      <c r="AX392" s="139"/>
      <c r="AY392" s="139"/>
      <c r="AZ392" s="139"/>
      <c r="BA392" s="139"/>
      <c r="BB392" s="140"/>
      <c r="BC392" s="138"/>
      <c r="BD392" s="139"/>
      <c r="BE392" s="139"/>
      <c r="BF392" s="139"/>
      <c r="BG392" s="139"/>
      <c r="BH392" s="139"/>
      <c r="BI392" s="139"/>
      <c r="BJ392" s="139"/>
      <c r="BK392" s="139"/>
      <c r="BL392" s="139"/>
      <c r="BM392" s="139"/>
      <c r="BN392" s="139"/>
      <c r="BO392" s="139"/>
      <c r="BP392" s="139"/>
      <c r="BQ392" s="139"/>
      <c r="BR392" s="139"/>
      <c r="BS392" s="139"/>
      <c r="BT392" s="139"/>
      <c r="BU392" s="139"/>
      <c r="BV392" s="139"/>
      <c r="BW392" s="139"/>
      <c r="BX392" s="139"/>
      <c r="BY392" s="139"/>
      <c r="BZ392" s="140"/>
      <c r="CA392" s="24"/>
      <c r="CB392" s="39" t="str">
        <f t="shared" si="60"/>
        <v>Riadok bude skrytý.</v>
      </c>
      <c r="CC392" s="33" t="s">
        <v>75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hidden="1" customHeight="1">
      <c r="A393" s="11"/>
      <c r="B393" s="159" t="s">
        <v>98</v>
      </c>
      <c r="C393" s="160"/>
      <c r="D393" s="160"/>
      <c r="E393" s="160"/>
      <c r="F393" s="160"/>
      <c r="G393" s="160"/>
      <c r="H393" s="160"/>
      <c r="I393" s="160"/>
      <c r="J393" s="160"/>
      <c r="K393" s="160"/>
      <c r="L393" s="160"/>
      <c r="M393" s="160"/>
      <c r="N393" s="160"/>
      <c r="O393" s="160"/>
      <c r="P393" s="160"/>
      <c r="Q393" s="160"/>
      <c r="R393" s="160"/>
      <c r="S393" s="160"/>
      <c r="T393" s="160"/>
      <c r="U393" s="160"/>
      <c r="V393" s="160"/>
      <c r="W393" s="160"/>
      <c r="X393" s="160"/>
      <c r="Y393" s="160"/>
      <c r="Z393" s="160"/>
      <c r="AA393" s="160"/>
      <c r="AB393" s="161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340"/>
      <c r="BD393" s="341"/>
      <c r="BE393" s="341"/>
      <c r="BF393" s="341"/>
      <c r="BG393" s="341"/>
      <c r="BH393" s="341"/>
      <c r="BI393" s="341"/>
      <c r="BJ393" s="341"/>
      <c r="BK393" s="341"/>
      <c r="BL393" s="341"/>
      <c r="BM393" s="341"/>
      <c r="BN393" s="341"/>
      <c r="BO393" s="341"/>
      <c r="BP393" s="341"/>
      <c r="BQ393" s="341"/>
      <c r="BR393" s="341"/>
      <c r="BS393" s="341"/>
      <c r="BT393" s="341"/>
      <c r="BU393" s="341"/>
      <c r="BV393" s="341"/>
      <c r="BW393" s="341"/>
      <c r="BX393" s="341"/>
      <c r="BY393" s="341"/>
      <c r="BZ393" s="342"/>
      <c r="CA393" s="24"/>
      <c r="CB393" s="39" t="str">
        <f t="shared" si="60"/>
        <v>Riadok bude skrytý.</v>
      </c>
      <c r="CC393" s="33" t="s">
        <v>75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hidden="1">
      <c r="A394" s="11"/>
      <c r="CA394" s="24"/>
      <c r="CB394" s="39" t="str">
        <f t="shared" si="60"/>
        <v>Riadok bude skrytý.</v>
      </c>
      <c r="CC394" s="33" t="s">
        <v>75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hidden="1">
      <c r="A395" s="11"/>
      <c r="B395" s="64" t="s">
        <v>120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hidden="1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hidden="1">
      <c r="A397" s="11"/>
      <c r="B397" s="2" t="s">
        <v>36</v>
      </c>
      <c r="J397" s="77" t="s">
        <v>193</v>
      </c>
      <c r="K397" s="77"/>
      <c r="L397" s="77"/>
      <c r="M397" s="77"/>
      <c r="N397" s="77"/>
      <c r="O397" s="77"/>
      <c r="P397" s="77"/>
      <c r="Q397" s="77"/>
      <c r="R397" s="77"/>
      <c r="S397" s="2" t="s">
        <v>179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75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hidden="1">
      <c r="A398" s="11"/>
      <c r="B398" s="2" t="s">
        <v>180</v>
      </c>
      <c r="CA398" s="25"/>
      <c r="CB398" s="39" t="str">
        <f t="shared" si="63"/>
        <v>Riadok bude skrytý.</v>
      </c>
      <c r="CC398" s="33" t="s">
        <v>75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hidden="1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75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hidden="1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75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hidden="1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75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hidden="1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75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hidden="1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75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hidden="1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75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hidden="1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75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hidden="1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75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hidden="1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75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hidden="1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75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hidden="1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75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hidden="1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75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hidden="1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75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hidden="1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75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hidden="1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75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hidden="1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75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hidden="1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75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hidden="1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75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hidden="1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75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hidden="1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75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hidden="1">
      <c r="A419" s="11"/>
      <c r="CA419" s="25"/>
      <c r="CB419" s="39" t="str">
        <f t="shared" si="63"/>
        <v>Riadok bude skrytý.</v>
      </c>
      <c r="CC419" s="33" t="s">
        <v>75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hidden="1">
      <c r="A420" s="11"/>
      <c r="B420" s="2" t="s">
        <v>181</v>
      </c>
      <c r="CA420" s="26" t="s">
        <v>69</v>
      </c>
      <c r="CB420" s="39" t="str">
        <f t="shared" si="63"/>
        <v>Riadok bude skrytý.</v>
      </c>
      <c r="CC420" s="33" t="s">
        <v>75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hidden="1">
      <c r="A421" s="11"/>
      <c r="CA421" s="24"/>
      <c r="CB421" s="39" t="str">
        <f t="shared" si="63"/>
        <v>Riadok bude skrytý.</v>
      </c>
      <c r="CC421" s="33" t="s">
        <v>75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hidden="1">
      <c r="A422" s="11"/>
      <c r="B422" s="78" t="s">
        <v>121</v>
      </c>
      <c r="C422" s="79"/>
      <c r="D422" s="79"/>
      <c r="E422" s="79"/>
      <c r="F422" s="79"/>
      <c r="G422" s="79"/>
      <c r="H422" s="79"/>
      <c r="I422" s="79"/>
      <c r="J422" s="79"/>
      <c r="K422" s="79"/>
      <c r="L422" s="79"/>
      <c r="M422" s="79"/>
      <c r="N422" s="79"/>
      <c r="O422" s="79"/>
      <c r="P422" s="79"/>
      <c r="Q422" s="79"/>
      <c r="R422" s="79"/>
      <c r="S422" s="79"/>
      <c r="T422" s="79"/>
      <c r="U422" s="79"/>
      <c r="V422" s="79"/>
      <c r="W422" s="79"/>
      <c r="X422" s="79"/>
      <c r="Y422" s="79"/>
      <c r="Z422" s="79"/>
      <c r="AA422" s="79"/>
      <c r="AB422" s="79"/>
      <c r="AC422" s="79"/>
      <c r="AD422" s="79"/>
      <c r="AE422" s="79"/>
      <c r="AF422" s="79"/>
      <c r="AG422" s="79"/>
      <c r="AH422" s="79"/>
      <c r="AI422" s="79"/>
      <c r="AJ422" s="79"/>
      <c r="AK422" s="79"/>
      <c r="AL422" s="80"/>
      <c r="AM422" s="419" t="s">
        <v>122</v>
      </c>
      <c r="AN422" s="380"/>
      <c r="AO422" s="380"/>
      <c r="AP422" s="380"/>
      <c r="AQ422" s="380"/>
      <c r="AR422" s="380"/>
      <c r="AS422" s="380"/>
      <c r="AT422" s="380"/>
      <c r="AU422" s="380"/>
      <c r="AV422" s="380"/>
      <c r="AW422" s="380"/>
      <c r="AX422" s="380"/>
      <c r="AY422" s="380"/>
      <c r="AZ422" s="380"/>
      <c r="BA422" s="380"/>
      <c r="BB422" s="380"/>
      <c r="BC422" s="380"/>
      <c r="BD422" s="380"/>
      <c r="BE422" s="380"/>
      <c r="BF422" s="381"/>
      <c r="BG422" s="379" t="s">
        <v>123</v>
      </c>
      <c r="BH422" s="380"/>
      <c r="BI422" s="380"/>
      <c r="BJ422" s="380"/>
      <c r="BK422" s="380"/>
      <c r="BL422" s="380"/>
      <c r="BM422" s="380"/>
      <c r="BN422" s="380"/>
      <c r="BO422" s="380"/>
      <c r="BP422" s="380"/>
      <c r="BQ422" s="380"/>
      <c r="BR422" s="380"/>
      <c r="BS422" s="380"/>
      <c r="BT422" s="380"/>
      <c r="BU422" s="380"/>
      <c r="BV422" s="380"/>
      <c r="BW422" s="380"/>
      <c r="BX422" s="380"/>
      <c r="BY422" s="380"/>
      <c r="BZ422" s="381"/>
      <c r="CA422" s="26" t="s">
        <v>69</v>
      </c>
      <c r="CB422" s="39" t="str">
        <f t="shared" si="63"/>
        <v>Riadok bude skrytý.</v>
      </c>
      <c r="CC422" s="33" t="s">
        <v>75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hidden="1">
      <c r="A423" s="11"/>
      <c r="B423" s="81"/>
      <c r="C423" s="82"/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  <c r="AA423" s="82"/>
      <c r="AB423" s="82"/>
      <c r="AC423" s="82"/>
      <c r="AD423" s="82"/>
      <c r="AE423" s="82"/>
      <c r="AF423" s="82"/>
      <c r="AG423" s="82"/>
      <c r="AH423" s="82"/>
      <c r="AI423" s="82"/>
      <c r="AJ423" s="82"/>
      <c r="AK423" s="82"/>
      <c r="AL423" s="83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99"/>
      <c r="BH423" s="100"/>
      <c r="BI423" s="100"/>
      <c r="BJ423" s="100"/>
      <c r="BK423" s="100"/>
      <c r="BL423" s="100"/>
      <c r="BM423" s="100"/>
      <c r="BN423" s="100"/>
      <c r="BO423" s="100"/>
      <c r="BP423" s="100"/>
      <c r="BQ423" s="100"/>
      <c r="BR423" s="100"/>
      <c r="BS423" s="100"/>
      <c r="BT423" s="100"/>
      <c r="BU423" s="100"/>
      <c r="BV423" s="100"/>
      <c r="BW423" s="100"/>
      <c r="BX423" s="100"/>
      <c r="BY423" s="100"/>
      <c r="BZ423" s="101"/>
      <c r="CA423" s="24"/>
      <c r="CB423" s="39" t="str">
        <f t="shared" si="63"/>
        <v>Riadok bude skrytý.</v>
      </c>
      <c r="CC423" s="33" t="s">
        <v>75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hidden="1">
      <c r="A424" s="11"/>
      <c r="B424" s="144"/>
      <c r="C424" s="145"/>
      <c r="D424" s="145"/>
      <c r="E424" s="145"/>
      <c r="F424" s="145"/>
      <c r="G424" s="145"/>
      <c r="H424" s="145"/>
      <c r="I424" s="145"/>
      <c r="J424" s="145"/>
      <c r="K424" s="145"/>
      <c r="L424" s="145"/>
      <c r="M424" s="145"/>
      <c r="N424" s="145"/>
      <c r="O424" s="145"/>
      <c r="P424" s="145"/>
      <c r="Q424" s="145"/>
      <c r="R424" s="145"/>
      <c r="S424" s="145"/>
      <c r="T424" s="145"/>
      <c r="U424" s="145"/>
      <c r="V424" s="145"/>
      <c r="W424" s="145"/>
      <c r="X424" s="145"/>
      <c r="Y424" s="145"/>
      <c r="Z424" s="145"/>
      <c r="AA424" s="145"/>
      <c r="AB424" s="145"/>
      <c r="AC424" s="145"/>
      <c r="AD424" s="145"/>
      <c r="AE424" s="145"/>
      <c r="AF424" s="145"/>
      <c r="AG424" s="145"/>
      <c r="AH424" s="145"/>
      <c r="AI424" s="145"/>
      <c r="AJ424" s="145"/>
      <c r="AK424" s="145"/>
      <c r="AL424" s="146"/>
      <c r="AM424" s="162"/>
      <c r="AN424" s="163"/>
      <c r="AO424" s="163"/>
      <c r="AP424" s="163"/>
      <c r="AQ424" s="163"/>
      <c r="AR424" s="163"/>
      <c r="AS424" s="163"/>
      <c r="AT424" s="163"/>
      <c r="AU424" s="163"/>
      <c r="AV424" s="163"/>
      <c r="AW424" s="163"/>
      <c r="AX424" s="163"/>
      <c r="AY424" s="163"/>
      <c r="AZ424" s="163"/>
      <c r="BA424" s="163"/>
      <c r="BB424" s="163"/>
      <c r="BC424" s="163"/>
      <c r="BD424" s="163"/>
      <c r="BE424" s="163"/>
      <c r="BF424" s="164"/>
      <c r="BG424" s="118"/>
      <c r="BH424" s="119"/>
      <c r="BI424" s="119"/>
      <c r="BJ424" s="119"/>
      <c r="BK424" s="119"/>
      <c r="BL424" s="119"/>
      <c r="BM424" s="119"/>
      <c r="BN424" s="119"/>
      <c r="BO424" s="119"/>
      <c r="BP424" s="119"/>
      <c r="BQ424" s="119"/>
      <c r="BR424" s="119"/>
      <c r="BS424" s="119"/>
      <c r="BT424" s="119"/>
      <c r="BU424" s="119"/>
      <c r="BV424" s="119"/>
      <c r="BW424" s="119"/>
      <c r="BX424" s="119"/>
      <c r="BY424" s="119"/>
      <c r="BZ424" s="120"/>
      <c r="CA424" s="24"/>
      <c r="CB424" s="39" t="str">
        <f t="shared" si="63"/>
        <v>Riadok bude skrytý.</v>
      </c>
      <c r="CC424" s="33" t="s">
        <v>75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hidden="1">
      <c r="A425" s="11"/>
      <c r="B425" s="144"/>
      <c r="C425" s="145"/>
      <c r="D425" s="145"/>
      <c r="E425" s="145"/>
      <c r="F425" s="145"/>
      <c r="G425" s="145"/>
      <c r="H425" s="145"/>
      <c r="I425" s="145"/>
      <c r="J425" s="145"/>
      <c r="K425" s="145"/>
      <c r="L425" s="145"/>
      <c r="M425" s="145"/>
      <c r="N425" s="145"/>
      <c r="O425" s="145"/>
      <c r="P425" s="145"/>
      <c r="Q425" s="145"/>
      <c r="R425" s="145"/>
      <c r="S425" s="145"/>
      <c r="T425" s="145"/>
      <c r="U425" s="145"/>
      <c r="V425" s="145"/>
      <c r="W425" s="145"/>
      <c r="X425" s="145"/>
      <c r="Y425" s="145"/>
      <c r="Z425" s="145"/>
      <c r="AA425" s="145"/>
      <c r="AB425" s="145"/>
      <c r="AC425" s="145"/>
      <c r="AD425" s="145"/>
      <c r="AE425" s="145"/>
      <c r="AF425" s="145"/>
      <c r="AG425" s="145"/>
      <c r="AH425" s="145"/>
      <c r="AI425" s="145"/>
      <c r="AJ425" s="145"/>
      <c r="AK425" s="145"/>
      <c r="AL425" s="146"/>
      <c r="AM425" s="162"/>
      <c r="AN425" s="163"/>
      <c r="AO425" s="163"/>
      <c r="AP425" s="163"/>
      <c r="AQ425" s="163"/>
      <c r="AR425" s="163"/>
      <c r="AS425" s="163"/>
      <c r="AT425" s="163"/>
      <c r="AU425" s="163"/>
      <c r="AV425" s="163"/>
      <c r="AW425" s="163"/>
      <c r="AX425" s="163"/>
      <c r="AY425" s="163"/>
      <c r="AZ425" s="163"/>
      <c r="BA425" s="163"/>
      <c r="BB425" s="163"/>
      <c r="BC425" s="163"/>
      <c r="BD425" s="163"/>
      <c r="BE425" s="163"/>
      <c r="BF425" s="164"/>
      <c r="BG425" s="118"/>
      <c r="BH425" s="119"/>
      <c r="BI425" s="119"/>
      <c r="BJ425" s="119"/>
      <c r="BK425" s="119"/>
      <c r="BL425" s="119"/>
      <c r="BM425" s="119"/>
      <c r="BN425" s="119"/>
      <c r="BO425" s="119"/>
      <c r="BP425" s="119"/>
      <c r="BQ425" s="119"/>
      <c r="BR425" s="119"/>
      <c r="BS425" s="119"/>
      <c r="BT425" s="119"/>
      <c r="BU425" s="119"/>
      <c r="BV425" s="119"/>
      <c r="BW425" s="119"/>
      <c r="BX425" s="119"/>
      <c r="BY425" s="119"/>
      <c r="BZ425" s="120"/>
      <c r="CA425" s="24"/>
      <c r="CB425" s="39" t="str">
        <f t="shared" si="63"/>
        <v>Riadok bude skrytý.</v>
      </c>
      <c r="CC425" s="33" t="s">
        <v>75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hidden="1">
      <c r="A426" s="11"/>
      <c r="B426" s="144"/>
      <c r="C426" s="145"/>
      <c r="D426" s="145"/>
      <c r="E426" s="145"/>
      <c r="F426" s="145"/>
      <c r="G426" s="145"/>
      <c r="H426" s="145"/>
      <c r="I426" s="145"/>
      <c r="J426" s="145"/>
      <c r="K426" s="145"/>
      <c r="L426" s="145"/>
      <c r="M426" s="145"/>
      <c r="N426" s="145"/>
      <c r="O426" s="145"/>
      <c r="P426" s="145"/>
      <c r="Q426" s="145"/>
      <c r="R426" s="145"/>
      <c r="S426" s="145"/>
      <c r="T426" s="145"/>
      <c r="U426" s="145"/>
      <c r="V426" s="145"/>
      <c r="W426" s="145"/>
      <c r="X426" s="145"/>
      <c r="Y426" s="145"/>
      <c r="Z426" s="145"/>
      <c r="AA426" s="145"/>
      <c r="AB426" s="145"/>
      <c r="AC426" s="145"/>
      <c r="AD426" s="145"/>
      <c r="AE426" s="145"/>
      <c r="AF426" s="145"/>
      <c r="AG426" s="145"/>
      <c r="AH426" s="145"/>
      <c r="AI426" s="145"/>
      <c r="AJ426" s="145"/>
      <c r="AK426" s="145"/>
      <c r="AL426" s="146"/>
      <c r="AM426" s="162"/>
      <c r="AN426" s="163"/>
      <c r="AO426" s="163"/>
      <c r="AP426" s="163"/>
      <c r="AQ426" s="163"/>
      <c r="AR426" s="163"/>
      <c r="AS426" s="163"/>
      <c r="AT426" s="163"/>
      <c r="AU426" s="163"/>
      <c r="AV426" s="163"/>
      <c r="AW426" s="163"/>
      <c r="AX426" s="163"/>
      <c r="AY426" s="163"/>
      <c r="AZ426" s="163"/>
      <c r="BA426" s="163"/>
      <c r="BB426" s="163"/>
      <c r="BC426" s="163"/>
      <c r="BD426" s="163"/>
      <c r="BE426" s="163"/>
      <c r="BF426" s="164"/>
      <c r="BG426" s="118"/>
      <c r="BH426" s="119"/>
      <c r="BI426" s="119"/>
      <c r="BJ426" s="119"/>
      <c r="BK426" s="119"/>
      <c r="BL426" s="119"/>
      <c r="BM426" s="119"/>
      <c r="BN426" s="119"/>
      <c r="BO426" s="119"/>
      <c r="BP426" s="119"/>
      <c r="BQ426" s="119"/>
      <c r="BR426" s="119"/>
      <c r="BS426" s="119"/>
      <c r="BT426" s="119"/>
      <c r="BU426" s="119"/>
      <c r="BV426" s="119"/>
      <c r="BW426" s="119"/>
      <c r="BX426" s="119"/>
      <c r="BY426" s="119"/>
      <c r="BZ426" s="120"/>
      <c r="CA426" s="24"/>
      <c r="CB426" s="39" t="str">
        <f t="shared" si="63"/>
        <v>Riadok bude skrytý.</v>
      </c>
      <c r="CC426" s="33" t="s">
        <v>75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hidden="1">
      <c r="A427" s="11"/>
      <c r="B427" s="144"/>
      <c r="C427" s="145"/>
      <c r="D427" s="145"/>
      <c r="E427" s="145"/>
      <c r="F427" s="145"/>
      <c r="G427" s="145"/>
      <c r="H427" s="145"/>
      <c r="I427" s="145"/>
      <c r="J427" s="145"/>
      <c r="K427" s="145"/>
      <c r="L427" s="145"/>
      <c r="M427" s="145"/>
      <c r="N427" s="145"/>
      <c r="O427" s="145"/>
      <c r="P427" s="145"/>
      <c r="Q427" s="145"/>
      <c r="R427" s="145"/>
      <c r="S427" s="145"/>
      <c r="T427" s="145"/>
      <c r="U427" s="145"/>
      <c r="V427" s="145"/>
      <c r="W427" s="145"/>
      <c r="X427" s="145"/>
      <c r="Y427" s="145"/>
      <c r="Z427" s="145"/>
      <c r="AA427" s="145"/>
      <c r="AB427" s="145"/>
      <c r="AC427" s="145"/>
      <c r="AD427" s="145"/>
      <c r="AE427" s="145"/>
      <c r="AF427" s="145"/>
      <c r="AG427" s="145"/>
      <c r="AH427" s="145"/>
      <c r="AI427" s="145"/>
      <c r="AJ427" s="145"/>
      <c r="AK427" s="145"/>
      <c r="AL427" s="146"/>
      <c r="AM427" s="162"/>
      <c r="AN427" s="163"/>
      <c r="AO427" s="163"/>
      <c r="AP427" s="163"/>
      <c r="AQ427" s="163"/>
      <c r="AR427" s="163"/>
      <c r="AS427" s="163"/>
      <c r="AT427" s="163"/>
      <c r="AU427" s="163"/>
      <c r="AV427" s="163"/>
      <c r="AW427" s="163"/>
      <c r="AX427" s="163"/>
      <c r="AY427" s="163"/>
      <c r="AZ427" s="163"/>
      <c r="BA427" s="163"/>
      <c r="BB427" s="163"/>
      <c r="BC427" s="163"/>
      <c r="BD427" s="163"/>
      <c r="BE427" s="163"/>
      <c r="BF427" s="164"/>
      <c r="BG427" s="118"/>
      <c r="BH427" s="119"/>
      <c r="BI427" s="119"/>
      <c r="BJ427" s="119"/>
      <c r="BK427" s="119"/>
      <c r="BL427" s="119"/>
      <c r="BM427" s="119"/>
      <c r="BN427" s="119"/>
      <c r="BO427" s="119"/>
      <c r="BP427" s="119"/>
      <c r="BQ427" s="119"/>
      <c r="BR427" s="119"/>
      <c r="BS427" s="119"/>
      <c r="BT427" s="119"/>
      <c r="BU427" s="119"/>
      <c r="BV427" s="119"/>
      <c r="BW427" s="119"/>
      <c r="BX427" s="119"/>
      <c r="BY427" s="119"/>
      <c r="BZ427" s="120"/>
      <c r="CA427" s="24"/>
      <c r="CB427" s="39" t="str">
        <f t="shared" si="63"/>
        <v>Riadok bude skrytý.</v>
      </c>
      <c r="CC427" s="33" t="s">
        <v>75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hidden="1">
      <c r="A428" s="11"/>
      <c r="B428" s="144"/>
      <c r="C428" s="145"/>
      <c r="D428" s="145"/>
      <c r="E428" s="145"/>
      <c r="F428" s="145"/>
      <c r="G428" s="145"/>
      <c r="H428" s="145"/>
      <c r="I428" s="145"/>
      <c r="J428" s="145"/>
      <c r="K428" s="145"/>
      <c r="L428" s="145"/>
      <c r="M428" s="145"/>
      <c r="N428" s="145"/>
      <c r="O428" s="145"/>
      <c r="P428" s="145"/>
      <c r="Q428" s="145"/>
      <c r="R428" s="145"/>
      <c r="S428" s="145"/>
      <c r="T428" s="145"/>
      <c r="U428" s="145"/>
      <c r="V428" s="145"/>
      <c r="W428" s="145"/>
      <c r="X428" s="145"/>
      <c r="Y428" s="145"/>
      <c r="Z428" s="145"/>
      <c r="AA428" s="145"/>
      <c r="AB428" s="145"/>
      <c r="AC428" s="145"/>
      <c r="AD428" s="145"/>
      <c r="AE428" s="145"/>
      <c r="AF428" s="145"/>
      <c r="AG428" s="145"/>
      <c r="AH428" s="145"/>
      <c r="AI428" s="145"/>
      <c r="AJ428" s="145"/>
      <c r="AK428" s="145"/>
      <c r="AL428" s="146"/>
      <c r="AM428" s="162"/>
      <c r="AN428" s="163"/>
      <c r="AO428" s="163"/>
      <c r="AP428" s="163"/>
      <c r="AQ428" s="163"/>
      <c r="AR428" s="163"/>
      <c r="AS428" s="163"/>
      <c r="AT428" s="163"/>
      <c r="AU428" s="163"/>
      <c r="AV428" s="163"/>
      <c r="AW428" s="163"/>
      <c r="AX428" s="163"/>
      <c r="AY428" s="163"/>
      <c r="AZ428" s="163"/>
      <c r="BA428" s="163"/>
      <c r="BB428" s="163"/>
      <c r="BC428" s="163"/>
      <c r="BD428" s="163"/>
      <c r="BE428" s="163"/>
      <c r="BF428" s="164"/>
      <c r="BG428" s="118"/>
      <c r="BH428" s="119"/>
      <c r="BI428" s="119"/>
      <c r="BJ428" s="119"/>
      <c r="BK428" s="119"/>
      <c r="BL428" s="119"/>
      <c r="BM428" s="119"/>
      <c r="BN428" s="119"/>
      <c r="BO428" s="119"/>
      <c r="BP428" s="119"/>
      <c r="BQ428" s="119"/>
      <c r="BR428" s="119"/>
      <c r="BS428" s="119"/>
      <c r="BT428" s="119"/>
      <c r="BU428" s="119"/>
      <c r="BV428" s="119"/>
      <c r="BW428" s="119"/>
      <c r="BX428" s="119"/>
      <c r="BY428" s="119"/>
      <c r="BZ428" s="120"/>
      <c r="CA428" s="24"/>
      <c r="CB428" s="39" t="str">
        <f t="shared" si="63"/>
        <v>Riadok bude skrytý.</v>
      </c>
      <c r="CC428" s="33" t="s">
        <v>75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hidden="1">
      <c r="A429" s="11"/>
      <c r="B429" s="144"/>
      <c r="C429" s="145"/>
      <c r="D429" s="145"/>
      <c r="E429" s="145"/>
      <c r="F429" s="145"/>
      <c r="G429" s="145"/>
      <c r="H429" s="145"/>
      <c r="I429" s="145"/>
      <c r="J429" s="145"/>
      <c r="K429" s="145"/>
      <c r="L429" s="145"/>
      <c r="M429" s="145"/>
      <c r="N429" s="145"/>
      <c r="O429" s="145"/>
      <c r="P429" s="145"/>
      <c r="Q429" s="145"/>
      <c r="R429" s="145"/>
      <c r="S429" s="145"/>
      <c r="T429" s="145"/>
      <c r="U429" s="145"/>
      <c r="V429" s="145"/>
      <c r="W429" s="145"/>
      <c r="X429" s="145"/>
      <c r="Y429" s="145"/>
      <c r="Z429" s="145"/>
      <c r="AA429" s="145"/>
      <c r="AB429" s="145"/>
      <c r="AC429" s="145"/>
      <c r="AD429" s="145"/>
      <c r="AE429" s="145"/>
      <c r="AF429" s="145"/>
      <c r="AG429" s="145"/>
      <c r="AH429" s="145"/>
      <c r="AI429" s="145"/>
      <c r="AJ429" s="145"/>
      <c r="AK429" s="145"/>
      <c r="AL429" s="146"/>
      <c r="AM429" s="162"/>
      <c r="AN429" s="163"/>
      <c r="AO429" s="163"/>
      <c r="AP429" s="163"/>
      <c r="AQ429" s="163"/>
      <c r="AR429" s="163"/>
      <c r="AS429" s="163"/>
      <c r="AT429" s="163"/>
      <c r="AU429" s="163"/>
      <c r="AV429" s="163"/>
      <c r="AW429" s="163"/>
      <c r="AX429" s="163"/>
      <c r="AY429" s="163"/>
      <c r="AZ429" s="163"/>
      <c r="BA429" s="163"/>
      <c r="BB429" s="163"/>
      <c r="BC429" s="163"/>
      <c r="BD429" s="163"/>
      <c r="BE429" s="163"/>
      <c r="BF429" s="164"/>
      <c r="BG429" s="118"/>
      <c r="BH429" s="119"/>
      <c r="BI429" s="119"/>
      <c r="BJ429" s="119"/>
      <c r="BK429" s="119"/>
      <c r="BL429" s="119"/>
      <c r="BM429" s="119"/>
      <c r="BN429" s="119"/>
      <c r="BO429" s="119"/>
      <c r="BP429" s="119"/>
      <c r="BQ429" s="119"/>
      <c r="BR429" s="119"/>
      <c r="BS429" s="119"/>
      <c r="BT429" s="119"/>
      <c r="BU429" s="119"/>
      <c r="BV429" s="119"/>
      <c r="BW429" s="119"/>
      <c r="BX429" s="119"/>
      <c r="BY429" s="119"/>
      <c r="BZ429" s="120"/>
      <c r="CA429" s="24"/>
      <c r="CB429" s="39" t="str">
        <f t="shared" si="63"/>
        <v>Riadok bude skrytý.</v>
      </c>
      <c r="CC429" s="33" t="s">
        <v>75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hidden="1">
      <c r="A430" s="11"/>
      <c r="B430" s="144"/>
      <c r="C430" s="145"/>
      <c r="D430" s="145"/>
      <c r="E430" s="145"/>
      <c r="F430" s="145"/>
      <c r="G430" s="145"/>
      <c r="H430" s="145"/>
      <c r="I430" s="145"/>
      <c r="J430" s="145"/>
      <c r="K430" s="145"/>
      <c r="L430" s="145"/>
      <c r="M430" s="145"/>
      <c r="N430" s="145"/>
      <c r="O430" s="145"/>
      <c r="P430" s="145"/>
      <c r="Q430" s="145"/>
      <c r="R430" s="145"/>
      <c r="S430" s="145"/>
      <c r="T430" s="145"/>
      <c r="U430" s="145"/>
      <c r="V430" s="145"/>
      <c r="W430" s="145"/>
      <c r="X430" s="145"/>
      <c r="Y430" s="145"/>
      <c r="Z430" s="145"/>
      <c r="AA430" s="145"/>
      <c r="AB430" s="145"/>
      <c r="AC430" s="145"/>
      <c r="AD430" s="145"/>
      <c r="AE430" s="145"/>
      <c r="AF430" s="145"/>
      <c r="AG430" s="145"/>
      <c r="AH430" s="145"/>
      <c r="AI430" s="145"/>
      <c r="AJ430" s="145"/>
      <c r="AK430" s="145"/>
      <c r="AL430" s="146"/>
      <c r="AM430" s="162"/>
      <c r="AN430" s="163"/>
      <c r="AO430" s="163"/>
      <c r="AP430" s="163"/>
      <c r="AQ430" s="163"/>
      <c r="AR430" s="163"/>
      <c r="AS430" s="163"/>
      <c r="AT430" s="163"/>
      <c r="AU430" s="163"/>
      <c r="AV430" s="163"/>
      <c r="AW430" s="163"/>
      <c r="AX430" s="163"/>
      <c r="AY430" s="163"/>
      <c r="AZ430" s="163"/>
      <c r="BA430" s="163"/>
      <c r="BB430" s="163"/>
      <c r="BC430" s="163"/>
      <c r="BD430" s="163"/>
      <c r="BE430" s="163"/>
      <c r="BF430" s="164"/>
      <c r="BG430" s="118"/>
      <c r="BH430" s="119"/>
      <c r="BI430" s="119"/>
      <c r="BJ430" s="119"/>
      <c r="BK430" s="119"/>
      <c r="BL430" s="119"/>
      <c r="BM430" s="119"/>
      <c r="BN430" s="119"/>
      <c r="BO430" s="119"/>
      <c r="BP430" s="119"/>
      <c r="BQ430" s="119"/>
      <c r="BR430" s="119"/>
      <c r="BS430" s="119"/>
      <c r="BT430" s="119"/>
      <c r="BU430" s="119"/>
      <c r="BV430" s="119"/>
      <c r="BW430" s="119"/>
      <c r="BX430" s="119"/>
      <c r="BY430" s="119"/>
      <c r="BZ430" s="120"/>
      <c r="CA430" s="24"/>
      <c r="CB430" s="39" t="str">
        <f t="shared" si="63"/>
        <v>Riadok bude skrytý.</v>
      </c>
      <c r="CC430" s="33" t="s">
        <v>75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hidden="1">
      <c r="A431" s="11"/>
      <c r="B431" s="144"/>
      <c r="C431" s="145"/>
      <c r="D431" s="145"/>
      <c r="E431" s="145"/>
      <c r="F431" s="145"/>
      <c r="G431" s="145"/>
      <c r="H431" s="145"/>
      <c r="I431" s="145"/>
      <c r="J431" s="145"/>
      <c r="K431" s="145"/>
      <c r="L431" s="145"/>
      <c r="M431" s="145"/>
      <c r="N431" s="145"/>
      <c r="O431" s="145"/>
      <c r="P431" s="145"/>
      <c r="Q431" s="145"/>
      <c r="R431" s="145"/>
      <c r="S431" s="145"/>
      <c r="T431" s="145"/>
      <c r="U431" s="145"/>
      <c r="V431" s="145"/>
      <c r="W431" s="145"/>
      <c r="X431" s="145"/>
      <c r="Y431" s="145"/>
      <c r="Z431" s="145"/>
      <c r="AA431" s="145"/>
      <c r="AB431" s="145"/>
      <c r="AC431" s="145"/>
      <c r="AD431" s="145"/>
      <c r="AE431" s="145"/>
      <c r="AF431" s="145"/>
      <c r="AG431" s="145"/>
      <c r="AH431" s="145"/>
      <c r="AI431" s="145"/>
      <c r="AJ431" s="145"/>
      <c r="AK431" s="145"/>
      <c r="AL431" s="146"/>
      <c r="AM431" s="162"/>
      <c r="AN431" s="163"/>
      <c r="AO431" s="163"/>
      <c r="AP431" s="163"/>
      <c r="AQ431" s="163"/>
      <c r="AR431" s="163"/>
      <c r="AS431" s="163"/>
      <c r="AT431" s="163"/>
      <c r="AU431" s="163"/>
      <c r="AV431" s="163"/>
      <c r="AW431" s="163"/>
      <c r="AX431" s="163"/>
      <c r="AY431" s="163"/>
      <c r="AZ431" s="163"/>
      <c r="BA431" s="163"/>
      <c r="BB431" s="163"/>
      <c r="BC431" s="163"/>
      <c r="BD431" s="163"/>
      <c r="BE431" s="163"/>
      <c r="BF431" s="164"/>
      <c r="BG431" s="118"/>
      <c r="BH431" s="119"/>
      <c r="BI431" s="119"/>
      <c r="BJ431" s="119"/>
      <c r="BK431" s="119"/>
      <c r="BL431" s="119"/>
      <c r="BM431" s="119"/>
      <c r="BN431" s="119"/>
      <c r="BO431" s="119"/>
      <c r="BP431" s="119"/>
      <c r="BQ431" s="119"/>
      <c r="BR431" s="119"/>
      <c r="BS431" s="119"/>
      <c r="BT431" s="119"/>
      <c r="BU431" s="119"/>
      <c r="BV431" s="119"/>
      <c r="BW431" s="119"/>
      <c r="BX431" s="119"/>
      <c r="BY431" s="119"/>
      <c r="BZ431" s="120"/>
      <c r="CA431" s="24"/>
      <c r="CB431" s="39" t="str">
        <f t="shared" si="63"/>
        <v>Riadok bude skrytý.</v>
      </c>
      <c r="CC431" s="33" t="s">
        <v>75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hidden="1">
      <c r="A432" s="11"/>
      <c r="B432" s="141"/>
      <c r="C432" s="142"/>
      <c r="D432" s="142"/>
      <c r="E432" s="142"/>
      <c r="F432" s="142"/>
      <c r="G432" s="142"/>
      <c r="H432" s="142"/>
      <c r="I432" s="142"/>
      <c r="J432" s="142"/>
      <c r="K432" s="142"/>
      <c r="L432" s="142"/>
      <c r="M432" s="142"/>
      <c r="N432" s="142"/>
      <c r="O432" s="142"/>
      <c r="P432" s="142"/>
      <c r="Q432" s="142"/>
      <c r="R432" s="142"/>
      <c r="S432" s="142"/>
      <c r="T432" s="142"/>
      <c r="U432" s="142"/>
      <c r="V432" s="142"/>
      <c r="W432" s="142"/>
      <c r="X432" s="142"/>
      <c r="Y432" s="142"/>
      <c r="Z432" s="142"/>
      <c r="AA432" s="142"/>
      <c r="AB432" s="142"/>
      <c r="AC432" s="142"/>
      <c r="AD432" s="142"/>
      <c r="AE432" s="142"/>
      <c r="AF432" s="142"/>
      <c r="AG432" s="142"/>
      <c r="AH432" s="142"/>
      <c r="AI432" s="142"/>
      <c r="AJ432" s="142"/>
      <c r="AK432" s="142"/>
      <c r="AL432" s="143"/>
      <c r="AM432" s="327"/>
      <c r="AN432" s="328"/>
      <c r="AO432" s="328"/>
      <c r="AP432" s="328"/>
      <c r="AQ432" s="328"/>
      <c r="AR432" s="328"/>
      <c r="AS432" s="328"/>
      <c r="AT432" s="328"/>
      <c r="AU432" s="328"/>
      <c r="AV432" s="328"/>
      <c r="AW432" s="328"/>
      <c r="AX432" s="328"/>
      <c r="AY432" s="328"/>
      <c r="AZ432" s="328"/>
      <c r="BA432" s="328"/>
      <c r="BB432" s="328"/>
      <c r="BC432" s="328"/>
      <c r="BD432" s="328"/>
      <c r="BE432" s="328"/>
      <c r="BF432" s="329"/>
      <c r="BG432" s="124"/>
      <c r="BH432" s="125"/>
      <c r="BI432" s="125"/>
      <c r="BJ432" s="125"/>
      <c r="BK432" s="125"/>
      <c r="BL432" s="125"/>
      <c r="BM432" s="125"/>
      <c r="BN432" s="125"/>
      <c r="BO432" s="125"/>
      <c r="BP432" s="125"/>
      <c r="BQ432" s="125"/>
      <c r="BR432" s="125"/>
      <c r="BS432" s="125"/>
      <c r="BT432" s="125"/>
      <c r="BU432" s="125"/>
      <c r="BV432" s="125"/>
      <c r="BW432" s="125"/>
      <c r="BX432" s="125"/>
      <c r="BY432" s="125"/>
      <c r="BZ432" s="126"/>
      <c r="CA432" s="24"/>
      <c r="CB432" s="39" t="str">
        <f>+IF(DA432=0,"Riadok bude skrytý.","Riadok bude vidieť.")</f>
        <v>Riadok bude skrytý.</v>
      </c>
      <c r="CC432" s="33" t="s">
        <v>75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hidden="1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hidden="1">
      <c r="A434" s="11"/>
      <c r="B434" s="64" t="s">
        <v>124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hidden="1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hidden="1">
      <c r="A436" s="11"/>
      <c r="B436" s="2" t="s">
        <v>36</v>
      </c>
      <c r="J436" s="77" t="s">
        <v>194</v>
      </c>
      <c r="K436" s="77"/>
      <c r="L436" s="77"/>
      <c r="M436" s="77"/>
      <c r="N436" s="77"/>
      <c r="O436" s="77"/>
      <c r="P436" s="77"/>
      <c r="Q436" s="77"/>
      <c r="R436" s="77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75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hidden="1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75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hidden="1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75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hidden="1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75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hidden="1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75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hidden="1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75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hidden="1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75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hidden="1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75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hidden="1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75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hidden="1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75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hidden="1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75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hidden="1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75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hidden="1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75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hidden="1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75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hidden="1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75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hidden="1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75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hidden="1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75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hidden="1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75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hidden="1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75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hidden="1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75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hidden="1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75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hidden="1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75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hidden="1">
      <c r="A458" s="11"/>
      <c r="CA458" s="25"/>
      <c r="CB458" s="39" t="str">
        <f t="shared" si="71"/>
        <v>Riadok bude skrytý.</v>
      </c>
      <c r="CC458" s="33" t="s">
        <v>75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6" hidden="1">
      <c r="A459" s="11"/>
      <c r="B459" s="2" t="s">
        <v>182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75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hidden="1">
      <c r="A460" s="11"/>
      <c r="CA460" s="27"/>
      <c r="CB460" s="39" t="str">
        <f t="shared" si="71"/>
        <v>Riadok bude skrytý.</v>
      </c>
      <c r="CC460" s="33" t="s">
        <v>75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hidden="1">
      <c r="A461" s="11"/>
      <c r="B461" s="121" t="s">
        <v>130</v>
      </c>
      <c r="C461" s="122"/>
      <c r="D461" s="122"/>
      <c r="E461" s="122"/>
      <c r="F461" s="122"/>
      <c r="G461" s="122"/>
      <c r="H461" s="122"/>
      <c r="I461" s="122"/>
      <c r="J461" s="122"/>
      <c r="K461" s="122"/>
      <c r="L461" s="122"/>
      <c r="M461" s="122"/>
      <c r="N461" s="122"/>
      <c r="O461" s="122"/>
      <c r="P461" s="122"/>
      <c r="Q461" s="122"/>
      <c r="R461" s="122"/>
      <c r="S461" s="122"/>
      <c r="T461" s="122"/>
      <c r="U461" s="122"/>
      <c r="V461" s="122"/>
      <c r="W461" s="122"/>
      <c r="X461" s="122"/>
      <c r="Y461" s="122"/>
      <c r="Z461" s="122"/>
      <c r="AA461" s="122"/>
      <c r="AB461" s="122"/>
      <c r="AC461" s="122"/>
      <c r="AD461" s="122"/>
      <c r="AE461" s="122"/>
      <c r="AF461" s="122"/>
      <c r="AG461" s="122"/>
      <c r="AH461" s="122"/>
      <c r="AI461" s="122"/>
      <c r="AJ461" s="122"/>
      <c r="AK461" s="122"/>
      <c r="AL461" s="122"/>
      <c r="AM461" s="122"/>
      <c r="AN461" s="122"/>
      <c r="AO461" s="122"/>
      <c r="AP461" s="122"/>
      <c r="AQ461" s="122"/>
      <c r="AR461" s="122"/>
      <c r="AS461" s="122"/>
      <c r="AT461" s="122"/>
      <c r="AU461" s="122"/>
      <c r="AV461" s="122"/>
      <c r="AW461" s="122"/>
      <c r="AX461" s="122"/>
      <c r="AY461" s="122"/>
      <c r="AZ461" s="122"/>
      <c r="BA461" s="122"/>
      <c r="BB461" s="122"/>
      <c r="BC461" s="122"/>
      <c r="BD461" s="122"/>
      <c r="BE461" s="122"/>
      <c r="BF461" s="122"/>
      <c r="BG461" s="122"/>
      <c r="BH461" s="122"/>
      <c r="BI461" s="122"/>
      <c r="BJ461" s="122"/>
      <c r="BK461" s="122"/>
      <c r="BL461" s="122"/>
      <c r="BM461" s="122"/>
      <c r="BN461" s="122"/>
      <c r="BO461" s="122"/>
      <c r="BP461" s="122"/>
      <c r="BQ461" s="122"/>
      <c r="BR461" s="122"/>
      <c r="BS461" s="122"/>
      <c r="BT461" s="122"/>
      <c r="BU461" s="122"/>
      <c r="BV461" s="122"/>
      <c r="BW461" s="122"/>
      <c r="BX461" s="122"/>
      <c r="BY461" s="122"/>
      <c r="BZ461" s="123"/>
      <c r="CA461" s="26" t="s">
        <v>69</v>
      </c>
      <c r="CB461" s="39" t="str">
        <f t="shared" si="71"/>
        <v>Riadok bude skrytý.</v>
      </c>
      <c r="CC461" s="33" t="s">
        <v>75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hidden="1">
      <c r="A462" s="11"/>
      <c r="B462" s="165" t="s">
        <v>126</v>
      </c>
      <c r="C462" s="166"/>
      <c r="D462" s="166"/>
      <c r="E462" s="166"/>
      <c r="F462" s="166"/>
      <c r="G462" s="166"/>
      <c r="H462" s="166"/>
      <c r="I462" s="166"/>
      <c r="J462" s="166"/>
      <c r="K462" s="166"/>
      <c r="L462" s="166"/>
      <c r="M462" s="166"/>
      <c r="N462" s="166"/>
      <c r="O462" s="166"/>
      <c r="P462" s="166"/>
      <c r="Q462" s="166" t="s">
        <v>125</v>
      </c>
      <c r="R462" s="166"/>
      <c r="S462" s="166"/>
      <c r="T462" s="166"/>
      <c r="U462" s="166"/>
      <c r="V462" s="166"/>
      <c r="W462" s="166"/>
      <c r="X462" s="166"/>
      <c r="Y462" s="166"/>
      <c r="Z462" s="166"/>
      <c r="AA462" s="166"/>
      <c r="AB462" s="166"/>
      <c r="AC462" s="166"/>
      <c r="AD462" s="166"/>
      <c r="AE462" s="166"/>
      <c r="AF462" s="167" t="s">
        <v>127</v>
      </c>
      <c r="AG462" s="167"/>
      <c r="AH462" s="167"/>
      <c r="AI462" s="167"/>
      <c r="AJ462" s="167"/>
      <c r="AK462" s="167"/>
      <c r="AL462" s="167"/>
      <c r="AM462" s="167"/>
      <c r="AN462" s="167"/>
      <c r="AO462" s="167"/>
      <c r="AP462" s="167"/>
      <c r="AQ462" s="167"/>
      <c r="AR462" s="167"/>
      <c r="AS462" s="167"/>
      <c r="AT462" s="167"/>
      <c r="AU462" s="167"/>
      <c r="AV462" s="167"/>
      <c r="AW462" s="167" t="s">
        <v>128</v>
      </c>
      <c r="AX462" s="167"/>
      <c r="AY462" s="167"/>
      <c r="AZ462" s="167"/>
      <c r="BA462" s="167"/>
      <c r="BB462" s="167"/>
      <c r="BC462" s="167"/>
      <c r="BD462" s="167"/>
      <c r="BE462" s="167"/>
      <c r="BF462" s="167"/>
      <c r="BG462" s="167"/>
      <c r="BH462" s="167"/>
      <c r="BI462" s="167"/>
      <c r="BJ462" s="167"/>
      <c r="BK462" s="167"/>
      <c r="BL462" s="167"/>
      <c r="BM462" s="167"/>
      <c r="BN462" s="167"/>
      <c r="BO462" s="168" t="s">
        <v>129</v>
      </c>
      <c r="BP462" s="168"/>
      <c r="BQ462" s="168"/>
      <c r="BR462" s="168"/>
      <c r="BS462" s="168"/>
      <c r="BT462" s="168"/>
      <c r="BU462" s="168"/>
      <c r="BV462" s="168"/>
      <c r="BW462" s="168"/>
      <c r="BX462" s="168"/>
      <c r="BY462" s="168"/>
      <c r="BZ462" s="169"/>
      <c r="CA462" s="24"/>
      <c r="CB462" s="39" t="str">
        <f t="shared" si="71"/>
        <v>Riadok bude skrytý.</v>
      </c>
      <c r="CC462" s="33" t="s">
        <v>75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hidden="1">
      <c r="A463" s="11"/>
      <c r="B463" s="156"/>
      <c r="C463" s="119"/>
      <c r="D463" s="119"/>
      <c r="E463" s="119"/>
      <c r="F463" s="119"/>
      <c r="G463" s="119"/>
      <c r="H463" s="119"/>
      <c r="I463" s="119"/>
      <c r="J463" s="119"/>
      <c r="K463" s="119"/>
      <c r="L463" s="119"/>
      <c r="M463" s="119"/>
      <c r="N463" s="119"/>
      <c r="O463" s="119"/>
      <c r="P463" s="119"/>
      <c r="Q463" s="157"/>
      <c r="R463" s="157"/>
      <c r="S463" s="157"/>
      <c r="T463" s="157"/>
      <c r="U463" s="157"/>
      <c r="V463" s="157"/>
      <c r="W463" s="157"/>
      <c r="X463" s="157"/>
      <c r="Y463" s="157"/>
      <c r="Z463" s="157"/>
      <c r="AA463" s="157"/>
      <c r="AB463" s="157"/>
      <c r="AC463" s="157"/>
      <c r="AD463" s="157"/>
      <c r="AE463" s="157"/>
      <c r="AF463" s="155" t="str">
        <f t="shared" ref="AF463:AF472" si="76">+IF(B463="","",ROUND(B463*Q463,2))</f>
        <v/>
      </c>
      <c r="AG463" s="155"/>
      <c r="AH463" s="155"/>
      <c r="AI463" s="155"/>
      <c r="AJ463" s="155"/>
      <c r="AK463" s="155"/>
      <c r="AL463" s="155"/>
      <c r="AM463" s="155"/>
      <c r="AN463" s="155"/>
      <c r="AO463" s="155"/>
      <c r="AP463" s="155"/>
      <c r="AQ463" s="155"/>
      <c r="AR463" s="155"/>
      <c r="AS463" s="155"/>
      <c r="AT463" s="155"/>
      <c r="AU463" s="155"/>
      <c r="AV463" s="155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70" t="str">
        <f t="shared" ref="BO463:BO472" si="77">+IF(AF463="","",IF(AW463="","",IF(ROUND(AF463/AW463,4)&gt;100%,"chyba",ROUND(AF463/AW463,4))))</f>
        <v/>
      </c>
      <c r="BP463" s="170"/>
      <c r="BQ463" s="170"/>
      <c r="BR463" s="170"/>
      <c r="BS463" s="170"/>
      <c r="BT463" s="170"/>
      <c r="BU463" s="170"/>
      <c r="BV463" s="170"/>
      <c r="BW463" s="170"/>
      <c r="BX463" s="170"/>
      <c r="BY463" s="170"/>
      <c r="BZ463" s="171"/>
      <c r="CA463" s="24"/>
      <c r="CB463" s="39" t="str">
        <f t="shared" si="71"/>
        <v>Riadok bude skrytý.</v>
      </c>
      <c r="CC463" s="33" t="s">
        <v>75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hidden="1">
      <c r="A464" s="11"/>
      <c r="B464" s="156"/>
      <c r="C464" s="119"/>
      <c r="D464" s="119"/>
      <c r="E464" s="119"/>
      <c r="F464" s="119"/>
      <c r="G464" s="119"/>
      <c r="H464" s="119"/>
      <c r="I464" s="119"/>
      <c r="J464" s="119"/>
      <c r="K464" s="119"/>
      <c r="L464" s="119"/>
      <c r="M464" s="119"/>
      <c r="N464" s="119"/>
      <c r="O464" s="119"/>
      <c r="P464" s="119"/>
      <c r="Q464" s="157"/>
      <c r="R464" s="157"/>
      <c r="S464" s="157"/>
      <c r="T464" s="157"/>
      <c r="U464" s="157"/>
      <c r="V464" s="157"/>
      <c r="W464" s="157"/>
      <c r="X464" s="157"/>
      <c r="Y464" s="157"/>
      <c r="Z464" s="157"/>
      <c r="AA464" s="157"/>
      <c r="AB464" s="157"/>
      <c r="AC464" s="157"/>
      <c r="AD464" s="157"/>
      <c r="AE464" s="157"/>
      <c r="AF464" s="155" t="str">
        <f t="shared" si="76"/>
        <v/>
      </c>
      <c r="AG464" s="155"/>
      <c r="AH464" s="155"/>
      <c r="AI464" s="155"/>
      <c r="AJ464" s="155"/>
      <c r="AK464" s="155"/>
      <c r="AL464" s="155"/>
      <c r="AM464" s="155"/>
      <c r="AN464" s="155"/>
      <c r="AO464" s="155"/>
      <c r="AP464" s="155"/>
      <c r="AQ464" s="155"/>
      <c r="AR464" s="155"/>
      <c r="AS464" s="155"/>
      <c r="AT464" s="155"/>
      <c r="AU464" s="155"/>
      <c r="AV464" s="155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70" t="str">
        <f t="shared" si="77"/>
        <v/>
      </c>
      <c r="BP464" s="170"/>
      <c r="BQ464" s="170"/>
      <c r="BR464" s="170"/>
      <c r="BS464" s="170"/>
      <c r="BT464" s="170"/>
      <c r="BU464" s="170"/>
      <c r="BV464" s="170"/>
      <c r="BW464" s="170"/>
      <c r="BX464" s="170"/>
      <c r="BY464" s="170"/>
      <c r="BZ464" s="171"/>
      <c r="CA464" s="24"/>
      <c r="CB464" s="39" t="str">
        <f t="shared" si="71"/>
        <v>Riadok bude skrytý.</v>
      </c>
      <c r="CC464" s="33" t="s">
        <v>75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hidden="1">
      <c r="A465" s="11"/>
      <c r="B465" s="156"/>
      <c r="C465" s="119"/>
      <c r="D465" s="119"/>
      <c r="E465" s="119"/>
      <c r="F465" s="119"/>
      <c r="G465" s="119"/>
      <c r="H465" s="119"/>
      <c r="I465" s="119"/>
      <c r="J465" s="119"/>
      <c r="K465" s="119"/>
      <c r="L465" s="119"/>
      <c r="M465" s="119"/>
      <c r="N465" s="119"/>
      <c r="O465" s="119"/>
      <c r="P465" s="119"/>
      <c r="Q465" s="157"/>
      <c r="R465" s="157"/>
      <c r="S465" s="157"/>
      <c r="T465" s="157"/>
      <c r="U465" s="157"/>
      <c r="V465" s="157"/>
      <c r="W465" s="157"/>
      <c r="X465" s="157"/>
      <c r="Y465" s="157"/>
      <c r="Z465" s="157"/>
      <c r="AA465" s="157"/>
      <c r="AB465" s="157"/>
      <c r="AC465" s="157"/>
      <c r="AD465" s="157"/>
      <c r="AE465" s="157"/>
      <c r="AF465" s="155" t="str">
        <f t="shared" si="76"/>
        <v/>
      </c>
      <c r="AG465" s="155"/>
      <c r="AH465" s="155"/>
      <c r="AI465" s="155"/>
      <c r="AJ465" s="155"/>
      <c r="AK465" s="155"/>
      <c r="AL465" s="155"/>
      <c r="AM465" s="155"/>
      <c r="AN465" s="155"/>
      <c r="AO465" s="155"/>
      <c r="AP465" s="155"/>
      <c r="AQ465" s="155"/>
      <c r="AR465" s="155"/>
      <c r="AS465" s="155"/>
      <c r="AT465" s="155"/>
      <c r="AU465" s="155"/>
      <c r="AV465" s="155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70" t="str">
        <f t="shared" si="77"/>
        <v/>
      </c>
      <c r="BP465" s="170"/>
      <c r="BQ465" s="170"/>
      <c r="BR465" s="170"/>
      <c r="BS465" s="170"/>
      <c r="BT465" s="170"/>
      <c r="BU465" s="170"/>
      <c r="BV465" s="170"/>
      <c r="BW465" s="170"/>
      <c r="BX465" s="170"/>
      <c r="BY465" s="170"/>
      <c r="BZ465" s="171"/>
      <c r="CA465" s="24"/>
      <c r="CB465" s="39" t="str">
        <f t="shared" si="71"/>
        <v>Riadok bude skrytý.</v>
      </c>
      <c r="CC465" s="33" t="s">
        <v>75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hidden="1">
      <c r="A466" s="11"/>
      <c r="B466" s="156"/>
      <c r="C466" s="119"/>
      <c r="D466" s="119"/>
      <c r="E466" s="119"/>
      <c r="F466" s="119"/>
      <c r="G466" s="119"/>
      <c r="H466" s="119"/>
      <c r="I466" s="119"/>
      <c r="J466" s="119"/>
      <c r="K466" s="119"/>
      <c r="L466" s="119"/>
      <c r="M466" s="119"/>
      <c r="N466" s="119"/>
      <c r="O466" s="119"/>
      <c r="P466" s="119"/>
      <c r="Q466" s="157"/>
      <c r="R466" s="157"/>
      <c r="S466" s="157"/>
      <c r="T466" s="157"/>
      <c r="U466" s="157"/>
      <c r="V466" s="157"/>
      <c r="W466" s="157"/>
      <c r="X466" s="157"/>
      <c r="Y466" s="157"/>
      <c r="Z466" s="157"/>
      <c r="AA466" s="157"/>
      <c r="AB466" s="157"/>
      <c r="AC466" s="157"/>
      <c r="AD466" s="157"/>
      <c r="AE466" s="157"/>
      <c r="AF466" s="155" t="str">
        <f t="shared" si="76"/>
        <v/>
      </c>
      <c r="AG466" s="155"/>
      <c r="AH466" s="155"/>
      <c r="AI466" s="155"/>
      <c r="AJ466" s="155"/>
      <c r="AK466" s="155"/>
      <c r="AL466" s="155"/>
      <c r="AM466" s="155"/>
      <c r="AN466" s="155"/>
      <c r="AO466" s="155"/>
      <c r="AP466" s="155"/>
      <c r="AQ466" s="155"/>
      <c r="AR466" s="155"/>
      <c r="AS466" s="155"/>
      <c r="AT466" s="155"/>
      <c r="AU466" s="155"/>
      <c r="AV466" s="155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70" t="str">
        <f t="shared" si="77"/>
        <v/>
      </c>
      <c r="BP466" s="170"/>
      <c r="BQ466" s="170"/>
      <c r="BR466" s="170"/>
      <c r="BS466" s="170"/>
      <c r="BT466" s="170"/>
      <c r="BU466" s="170"/>
      <c r="BV466" s="170"/>
      <c r="BW466" s="170"/>
      <c r="BX466" s="170"/>
      <c r="BY466" s="170"/>
      <c r="BZ466" s="171"/>
      <c r="CA466" s="24"/>
      <c r="CB466" s="39" t="str">
        <f t="shared" si="71"/>
        <v>Riadok bude skrytý.</v>
      </c>
      <c r="CC466" s="33" t="s">
        <v>75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hidden="1" customHeight="1">
      <c r="A467" s="11"/>
      <c r="B467" s="156"/>
      <c r="C467" s="119"/>
      <c r="D467" s="119"/>
      <c r="E467" s="119"/>
      <c r="F467" s="119"/>
      <c r="G467" s="119"/>
      <c r="H467" s="119"/>
      <c r="I467" s="119"/>
      <c r="J467" s="119"/>
      <c r="K467" s="119"/>
      <c r="L467" s="119"/>
      <c r="M467" s="119"/>
      <c r="N467" s="119"/>
      <c r="O467" s="119"/>
      <c r="P467" s="119"/>
      <c r="Q467" s="157"/>
      <c r="R467" s="157"/>
      <c r="S467" s="157"/>
      <c r="T467" s="157"/>
      <c r="U467" s="157"/>
      <c r="V467" s="157"/>
      <c r="W467" s="157"/>
      <c r="X467" s="157"/>
      <c r="Y467" s="157"/>
      <c r="Z467" s="157"/>
      <c r="AA467" s="157"/>
      <c r="AB467" s="157"/>
      <c r="AC467" s="157"/>
      <c r="AD467" s="157"/>
      <c r="AE467" s="157"/>
      <c r="AF467" s="155" t="str">
        <f t="shared" si="76"/>
        <v/>
      </c>
      <c r="AG467" s="155"/>
      <c r="AH467" s="155"/>
      <c r="AI467" s="155"/>
      <c r="AJ467" s="155"/>
      <c r="AK467" s="155"/>
      <c r="AL467" s="155"/>
      <c r="AM467" s="155"/>
      <c r="AN467" s="155"/>
      <c r="AO467" s="155"/>
      <c r="AP467" s="155"/>
      <c r="AQ467" s="155"/>
      <c r="AR467" s="155"/>
      <c r="AS467" s="155"/>
      <c r="AT467" s="155"/>
      <c r="AU467" s="155"/>
      <c r="AV467" s="155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70" t="str">
        <f t="shared" si="77"/>
        <v/>
      </c>
      <c r="BP467" s="170"/>
      <c r="BQ467" s="170"/>
      <c r="BR467" s="170"/>
      <c r="BS467" s="170"/>
      <c r="BT467" s="170"/>
      <c r="BU467" s="170"/>
      <c r="BV467" s="170"/>
      <c r="BW467" s="170"/>
      <c r="BX467" s="170"/>
      <c r="BY467" s="170"/>
      <c r="BZ467" s="171"/>
      <c r="CA467" s="24"/>
      <c r="CB467" s="39" t="str">
        <f>+IF(DA467=0,"Riadok bude skrytý.","Riadok bude vidieť.")</f>
        <v>Riadok bude skrytý.</v>
      </c>
      <c r="CC467" s="33" t="s">
        <v>75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hidden="1">
      <c r="A468" s="11"/>
      <c r="B468" s="156"/>
      <c r="C468" s="119"/>
      <c r="D468" s="119"/>
      <c r="E468" s="119"/>
      <c r="F468" s="119"/>
      <c r="G468" s="119"/>
      <c r="H468" s="119"/>
      <c r="I468" s="119"/>
      <c r="J468" s="119"/>
      <c r="K468" s="119"/>
      <c r="L468" s="119"/>
      <c r="M468" s="119"/>
      <c r="N468" s="119"/>
      <c r="O468" s="119"/>
      <c r="P468" s="119"/>
      <c r="Q468" s="157"/>
      <c r="R468" s="157"/>
      <c r="S468" s="157"/>
      <c r="T468" s="157"/>
      <c r="U468" s="157"/>
      <c r="V468" s="157"/>
      <c r="W468" s="157"/>
      <c r="X468" s="157"/>
      <c r="Y468" s="157"/>
      <c r="Z468" s="157"/>
      <c r="AA468" s="157"/>
      <c r="AB468" s="157"/>
      <c r="AC468" s="157"/>
      <c r="AD468" s="157"/>
      <c r="AE468" s="157"/>
      <c r="AF468" s="155" t="str">
        <f t="shared" si="76"/>
        <v/>
      </c>
      <c r="AG468" s="155"/>
      <c r="AH468" s="155"/>
      <c r="AI468" s="155"/>
      <c r="AJ468" s="155"/>
      <c r="AK468" s="155"/>
      <c r="AL468" s="155"/>
      <c r="AM468" s="155"/>
      <c r="AN468" s="155"/>
      <c r="AO468" s="155"/>
      <c r="AP468" s="155"/>
      <c r="AQ468" s="155"/>
      <c r="AR468" s="155"/>
      <c r="AS468" s="155"/>
      <c r="AT468" s="155"/>
      <c r="AU468" s="155"/>
      <c r="AV468" s="155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70" t="str">
        <f t="shared" si="77"/>
        <v/>
      </c>
      <c r="BP468" s="170"/>
      <c r="BQ468" s="170"/>
      <c r="BR468" s="170"/>
      <c r="BS468" s="170"/>
      <c r="BT468" s="170"/>
      <c r="BU468" s="170"/>
      <c r="BV468" s="170"/>
      <c r="BW468" s="170"/>
      <c r="BX468" s="170"/>
      <c r="BY468" s="170"/>
      <c r="BZ468" s="171"/>
      <c r="CA468" s="24"/>
      <c r="CB468" s="39" t="str">
        <f t="shared" si="71"/>
        <v>Riadok bude skrytý.</v>
      </c>
      <c r="CC468" s="33" t="s">
        <v>75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hidden="1">
      <c r="A469" s="11"/>
      <c r="B469" s="156"/>
      <c r="C469" s="119"/>
      <c r="D469" s="119"/>
      <c r="E469" s="119"/>
      <c r="F469" s="119"/>
      <c r="G469" s="119"/>
      <c r="H469" s="119"/>
      <c r="I469" s="119"/>
      <c r="J469" s="119"/>
      <c r="K469" s="119"/>
      <c r="L469" s="119"/>
      <c r="M469" s="119"/>
      <c r="N469" s="119"/>
      <c r="O469" s="119"/>
      <c r="P469" s="119"/>
      <c r="Q469" s="157"/>
      <c r="R469" s="157"/>
      <c r="S469" s="157"/>
      <c r="T469" s="157"/>
      <c r="U469" s="157"/>
      <c r="V469" s="157"/>
      <c r="W469" s="157"/>
      <c r="X469" s="157"/>
      <c r="Y469" s="157"/>
      <c r="Z469" s="157"/>
      <c r="AA469" s="157"/>
      <c r="AB469" s="157"/>
      <c r="AC469" s="157"/>
      <c r="AD469" s="157"/>
      <c r="AE469" s="157"/>
      <c r="AF469" s="155" t="str">
        <f t="shared" si="76"/>
        <v/>
      </c>
      <c r="AG469" s="155"/>
      <c r="AH469" s="155"/>
      <c r="AI469" s="155"/>
      <c r="AJ469" s="155"/>
      <c r="AK469" s="155"/>
      <c r="AL469" s="155"/>
      <c r="AM469" s="155"/>
      <c r="AN469" s="155"/>
      <c r="AO469" s="155"/>
      <c r="AP469" s="155"/>
      <c r="AQ469" s="155"/>
      <c r="AR469" s="155"/>
      <c r="AS469" s="155"/>
      <c r="AT469" s="155"/>
      <c r="AU469" s="155"/>
      <c r="AV469" s="155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70" t="str">
        <f t="shared" si="77"/>
        <v/>
      </c>
      <c r="BP469" s="170"/>
      <c r="BQ469" s="170"/>
      <c r="BR469" s="170"/>
      <c r="BS469" s="170"/>
      <c r="BT469" s="170"/>
      <c r="BU469" s="170"/>
      <c r="BV469" s="170"/>
      <c r="BW469" s="170"/>
      <c r="BX469" s="170"/>
      <c r="BY469" s="170"/>
      <c r="BZ469" s="171"/>
      <c r="CA469" s="24"/>
      <c r="CB469" s="39" t="str">
        <f>+IF(DA469=0,"Riadok bude skrytý.","Riadok bude vidieť.")</f>
        <v>Riadok bude skrytý.</v>
      </c>
      <c r="CC469" s="33" t="s">
        <v>75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hidden="1">
      <c r="A470" s="11"/>
      <c r="B470" s="156"/>
      <c r="C470" s="119"/>
      <c r="D470" s="119"/>
      <c r="E470" s="119"/>
      <c r="F470" s="119"/>
      <c r="G470" s="119"/>
      <c r="H470" s="119"/>
      <c r="I470" s="119"/>
      <c r="J470" s="119"/>
      <c r="K470" s="119"/>
      <c r="L470" s="119"/>
      <c r="M470" s="119"/>
      <c r="N470" s="119"/>
      <c r="O470" s="119"/>
      <c r="P470" s="119"/>
      <c r="Q470" s="157"/>
      <c r="R470" s="157"/>
      <c r="S470" s="157"/>
      <c r="T470" s="157"/>
      <c r="U470" s="157"/>
      <c r="V470" s="157"/>
      <c r="W470" s="157"/>
      <c r="X470" s="157"/>
      <c r="Y470" s="157"/>
      <c r="Z470" s="157"/>
      <c r="AA470" s="157"/>
      <c r="AB470" s="157"/>
      <c r="AC470" s="157"/>
      <c r="AD470" s="157"/>
      <c r="AE470" s="157"/>
      <c r="AF470" s="155" t="str">
        <f t="shared" si="76"/>
        <v/>
      </c>
      <c r="AG470" s="155"/>
      <c r="AH470" s="155"/>
      <c r="AI470" s="155"/>
      <c r="AJ470" s="155"/>
      <c r="AK470" s="155"/>
      <c r="AL470" s="155"/>
      <c r="AM470" s="155"/>
      <c r="AN470" s="155"/>
      <c r="AO470" s="155"/>
      <c r="AP470" s="155"/>
      <c r="AQ470" s="155"/>
      <c r="AR470" s="155"/>
      <c r="AS470" s="155"/>
      <c r="AT470" s="155"/>
      <c r="AU470" s="155"/>
      <c r="AV470" s="155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70" t="str">
        <f t="shared" si="77"/>
        <v/>
      </c>
      <c r="BP470" s="170"/>
      <c r="BQ470" s="170"/>
      <c r="BR470" s="170"/>
      <c r="BS470" s="170"/>
      <c r="BT470" s="170"/>
      <c r="BU470" s="170"/>
      <c r="BV470" s="170"/>
      <c r="BW470" s="170"/>
      <c r="BX470" s="170"/>
      <c r="BY470" s="170"/>
      <c r="BZ470" s="171"/>
      <c r="CA470" s="24"/>
      <c r="CB470" s="39" t="str">
        <f>+IF(DA470=0,"Riadok bude skrytý.","Riadok bude vidieť.")</f>
        <v>Riadok bude skrytý.</v>
      </c>
      <c r="CC470" s="33" t="s">
        <v>75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hidden="1">
      <c r="A471" s="11"/>
      <c r="B471" s="156"/>
      <c r="C471" s="119"/>
      <c r="D471" s="119"/>
      <c r="E471" s="119"/>
      <c r="F471" s="119"/>
      <c r="G471" s="119"/>
      <c r="H471" s="119"/>
      <c r="I471" s="119"/>
      <c r="J471" s="119"/>
      <c r="K471" s="119"/>
      <c r="L471" s="119"/>
      <c r="M471" s="119"/>
      <c r="N471" s="119"/>
      <c r="O471" s="119"/>
      <c r="P471" s="119"/>
      <c r="Q471" s="157"/>
      <c r="R471" s="157"/>
      <c r="S471" s="157"/>
      <c r="T471" s="157"/>
      <c r="U471" s="157"/>
      <c r="V471" s="157"/>
      <c r="W471" s="157"/>
      <c r="X471" s="157"/>
      <c r="Y471" s="157"/>
      <c r="Z471" s="157"/>
      <c r="AA471" s="157"/>
      <c r="AB471" s="157"/>
      <c r="AC471" s="157"/>
      <c r="AD471" s="157"/>
      <c r="AE471" s="157"/>
      <c r="AF471" s="155" t="str">
        <f t="shared" si="76"/>
        <v/>
      </c>
      <c r="AG471" s="155"/>
      <c r="AH471" s="155"/>
      <c r="AI471" s="155"/>
      <c r="AJ471" s="155"/>
      <c r="AK471" s="155"/>
      <c r="AL471" s="155"/>
      <c r="AM471" s="155"/>
      <c r="AN471" s="155"/>
      <c r="AO471" s="155"/>
      <c r="AP471" s="155"/>
      <c r="AQ471" s="155"/>
      <c r="AR471" s="155"/>
      <c r="AS471" s="155"/>
      <c r="AT471" s="155"/>
      <c r="AU471" s="155"/>
      <c r="AV471" s="155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70" t="str">
        <f t="shared" si="77"/>
        <v/>
      </c>
      <c r="BP471" s="170"/>
      <c r="BQ471" s="170"/>
      <c r="BR471" s="170"/>
      <c r="BS471" s="170"/>
      <c r="BT471" s="170"/>
      <c r="BU471" s="170"/>
      <c r="BV471" s="170"/>
      <c r="BW471" s="170"/>
      <c r="BX471" s="170"/>
      <c r="BY471" s="170"/>
      <c r="BZ471" s="171"/>
      <c r="CA471" s="24"/>
      <c r="CB471" s="39" t="str">
        <f t="shared" si="71"/>
        <v>Riadok bude skrytý.</v>
      </c>
      <c r="CC471" s="33" t="s">
        <v>75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hidden="1">
      <c r="A472" s="11"/>
      <c r="B472" s="172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O472" s="125"/>
      <c r="P472" s="125"/>
      <c r="Q472" s="173"/>
      <c r="R472" s="173"/>
      <c r="S472" s="173"/>
      <c r="T472" s="173"/>
      <c r="U472" s="173"/>
      <c r="V472" s="173"/>
      <c r="W472" s="173"/>
      <c r="X472" s="173"/>
      <c r="Y472" s="173"/>
      <c r="Z472" s="173"/>
      <c r="AA472" s="173"/>
      <c r="AB472" s="173"/>
      <c r="AC472" s="173"/>
      <c r="AD472" s="173"/>
      <c r="AE472" s="173"/>
      <c r="AF472" s="174" t="str">
        <f t="shared" si="76"/>
        <v/>
      </c>
      <c r="AG472" s="174"/>
      <c r="AH472" s="174"/>
      <c r="AI472" s="174"/>
      <c r="AJ472" s="174"/>
      <c r="AK472" s="174"/>
      <c r="AL472" s="174"/>
      <c r="AM472" s="174"/>
      <c r="AN472" s="174"/>
      <c r="AO472" s="174"/>
      <c r="AP472" s="174"/>
      <c r="AQ472" s="174"/>
      <c r="AR472" s="174"/>
      <c r="AS472" s="174"/>
      <c r="AT472" s="174"/>
      <c r="AU472" s="174"/>
      <c r="AV472" s="174"/>
      <c r="AW472" s="175"/>
      <c r="AX472" s="175"/>
      <c r="AY472" s="175"/>
      <c r="AZ472" s="175"/>
      <c r="BA472" s="175"/>
      <c r="BB472" s="175"/>
      <c r="BC472" s="175"/>
      <c r="BD472" s="175"/>
      <c r="BE472" s="175"/>
      <c r="BF472" s="175"/>
      <c r="BG472" s="175"/>
      <c r="BH472" s="175"/>
      <c r="BI472" s="175"/>
      <c r="BJ472" s="175"/>
      <c r="BK472" s="175"/>
      <c r="BL472" s="175"/>
      <c r="BM472" s="175"/>
      <c r="BN472" s="175"/>
      <c r="BO472" s="176" t="str">
        <f t="shared" si="77"/>
        <v/>
      </c>
      <c r="BP472" s="176"/>
      <c r="BQ472" s="176"/>
      <c r="BR472" s="176"/>
      <c r="BS472" s="176"/>
      <c r="BT472" s="176"/>
      <c r="BU472" s="176"/>
      <c r="BV472" s="176"/>
      <c r="BW472" s="176"/>
      <c r="BX472" s="176"/>
      <c r="BY472" s="176"/>
      <c r="BZ472" s="177"/>
      <c r="CA472" s="24"/>
      <c r="CB472" s="39" t="str">
        <f t="shared" si="71"/>
        <v>Riadok bude skrytý.</v>
      </c>
      <c r="CC472" s="33" t="s">
        <v>75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hidden="1">
      <c r="A473" s="11"/>
      <c r="B473" s="121" t="s">
        <v>131</v>
      </c>
      <c r="C473" s="122"/>
      <c r="D473" s="122"/>
      <c r="E473" s="122"/>
      <c r="F473" s="122"/>
      <c r="G473" s="122"/>
      <c r="H473" s="122"/>
      <c r="I473" s="122"/>
      <c r="J473" s="122"/>
      <c r="K473" s="122"/>
      <c r="L473" s="122"/>
      <c r="M473" s="122"/>
      <c r="N473" s="122"/>
      <c r="O473" s="122"/>
      <c r="P473" s="122"/>
      <c r="Q473" s="122"/>
      <c r="R473" s="122"/>
      <c r="S473" s="122"/>
      <c r="T473" s="122"/>
      <c r="U473" s="122"/>
      <c r="V473" s="122"/>
      <c r="W473" s="122"/>
      <c r="X473" s="122"/>
      <c r="Y473" s="122"/>
      <c r="Z473" s="122"/>
      <c r="AA473" s="122"/>
      <c r="AB473" s="122"/>
      <c r="AC473" s="122"/>
      <c r="AD473" s="122"/>
      <c r="AE473" s="122"/>
      <c r="AF473" s="122"/>
      <c r="AG473" s="122"/>
      <c r="AH473" s="122"/>
      <c r="AI473" s="122"/>
      <c r="AJ473" s="122"/>
      <c r="AK473" s="122"/>
      <c r="AL473" s="122"/>
      <c r="AM473" s="122"/>
      <c r="AN473" s="122"/>
      <c r="AO473" s="122"/>
      <c r="AP473" s="122"/>
      <c r="AQ473" s="122"/>
      <c r="AR473" s="122"/>
      <c r="AS473" s="122"/>
      <c r="AT473" s="122"/>
      <c r="AU473" s="122"/>
      <c r="AV473" s="122"/>
      <c r="AW473" s="122"/>
      <c r="AX473" s="122"/>
      <c r="AY473" s="122"/>
      <c r="AZ473" s="122"/>
      <c r="BA473" s="122"/>
      <c r="BB473" s="122"/>
      <c r="BC473" s="122"/>
      <c r="BD473" s="122"/>
      <c r="BE473" s="122"/>
      <c r="BF473" s="122"/>
      <c r="BG473" s="122"/>
      <c r="BH473" s="122"/>
      <c r="BI473" s="122"/>
      <c r="BJ473" s="122"/>
      <c r="BK473" s="122"/>
      <c r="BL473" s="122"/>
      <c r="BM473" s="122"/>
      <c r="BN473" s="122"/>
      <c r="BO473" s="122"/>
      <c r="BP473" s="122"/>
      <c r="BQ473" s="122"/>
      <c r="BR473" s="122"/>
      <c r="BS473" s="122"/>
      <c r="BT473" s="122"/>
      <c r="BU473" s="122"/>
      <c r="BV473" s="122"/>
      <c r="BW473" s="122"/>
      <c r="BX473" s="122"/>
      <c r="BY473" s="122"/>
      <c r="BZ473" s="123"/>
      <c r="CA473" s="26" t="s">
        <v>69</v>
      </c>
      <c r="CB473" s="39" t="str">
        <f t="shared" si="71"/>
        <v>Riadok bude skrytý.</v>
      </c>
      <c r="CC473" s="33" t="s">
        <v>75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hidden="1" customHeight="1">
      <c r="A474" s="11"/>
      <c r="B474" s="165" t="s">
        <v>126</v>
      </c>
      <c r="C474" s="166"/>
      <c r="D474" s="166"/>
      <c r="E474" s="166"/>
      <c r="F474" s="166"/>
      <c r="G474" s="166"/>
      <c r="H474" s="166"/>
      <c r="I474" s="166"/>
      <c r="J474" s="166"/>
      <c r="K474" s="166"/>
      <c r="L474" s="166"/>
      <c r="M474" s="166"/>
      <c r="N474" s="166"/>
      <c r="O474" s="166"/>
      <c r="P474" s="166"/>
      <c r="Q474" s="166" t="s">
        <v>125</v>
      </c>
      <c r="R474" s="166"/>
      <c r="S474" s="166"/>
      <c r="T474" s="166"/>
      <c r="U474" s="166"/>
      <c r="V474" s="166"/>
      <c r="W474" s="166"/>
      <c r="X474" s="166"/>
      <c r="Y474" s="166"/>
      <c r="Z474" s="166"/>
      <c r="AA474" s="166"/>
      <c r="AB474" s="166"/>
      <c r="AC474" s="166"/>
      <c r="AD474" s="166"/>
      <c r="AE474" s="166"/>
      <c r="AF474" s="167" t="s">
        <v>127</v>
      </c>
      <c r="AG474" s="167"/>
      <c r="AH474" s="167"/>
      <c r="AI474" s="167"/>
      <c r="AJ474" s="167"/>
      <c r="AK474" s="167"/>
      <c r="AL474" s="167"/>
      <c r="AM474" s="167"/>
      <c r="AN474" s="167"/>
      <c r="AO474" s="167"/>
      <c r="AP474" s="167"/>
      <c r="AQ474" s="167"/>
      <c r="AR474" s="167"/>
      <c r="AS474" s="167"/>
      <c r="AT474" s="167"/>
      <c r="AU474" s="167"/>
      <c r="AV474" s="167"/>
      <c r="AW474" s="167" t="s">
        <v>128</v>
      </c>
      <c r="AX474" s="167"/>
      <c r="AY474" s="167"/>
      <c r="AZ474" s="167"/>
      <c r="BA474" s="167"/>
      <c r="BB474" s="167"/>
      <c r="BC474" s="167"/>
      <c r="BD474" s="167"/>
      <c r="BE474" s="167"/>
      <c r="BF474" s="167"/>
      <c r="BG474" s="167"/>
      <c r="BH474" s="167"/>
      <c r="BI474" s="167"/>
      <c r="BJ474" s="167"/>
      <c r="BK474" s="167"/>
      <c r="BL474" s="167"/>
      <c r="BM474" s="167"/>
      <c r="BN474" s="167"/>
      <c r="BO474" s="168" t="s">
        <v>129</v>
      </c>
      <c r="BP474" s="168"/>
      <c r="BQ474" s="168"/>
      <c r="BR474" s="168"/>
      <c r="BS474" s="168"/>
      <c r="BT474" s="168"/>
      <c r="BU474" s="168"/>
      <c r="BV474" s="168"/>
      <c r="BW474" s="168"/>
      <c r="BX474" s="168"/>
      <c r="BY474" s="168"/>
      <c r="BZ474" s="169"/>
      <c r="CA474" s="24"/>
      <c r="CB474" s="39" t="str">
        <f t="shared" si="71"/>
        <v>Riadok bude skrytý.</v>
      </c>
      <c r="CC474" s="33" t="s">
        <v>75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hidden="1" customHeight="1">
      <c r="A475" s="11"/>
      <c r="B475" s="156"/>
      <c r="C475" s="119"/>
      <c r="D475" s="119"/>
      <c r="E475" s="119"/>
      <c r="F475" s="119"/>
      <c r="G475" s="119"/>
      <c r="H475" s="119"/>
      <c r="I475" s="119"/>
      <c r="J475" s="119"/>
      <c r="K475" s="119"/>
      <c r="L475" s="119"/>
      <c r="M475" s="119"/>
      <c r="N475" s="119"/>
      <c r="O475" s="119"/>
      <c r="P475" s="119"/>
      <c r="Q475" s="157"/>
      <c r="R475" s="157"/>
      <c r="S475" s="157"/>
      <c r="T475" s="157"/>
      <c r="U475" s="157"/>
      <c r="V475" s="157"/>
      <c r="W475" s="157"/>
      <c r="X475" s="157"/>
      <c r="Y475" s="157"/>
      <c r="Z475" s="157"/>
      <c r="AA475" s="157"/>
      <c r="AB475" s="157"/>
      <c r="AC475" s="157"/>
      <c r="AD475" s="157"/>
      <c r="AE475" s="157"/>
      <c r="AF475" s="155" t="str">
        <f t="shared" ref="AF475:AF484" si="81">+IF(B475="","",ROUND(B475*Q475,2))</f>
        <v/>
      </c>
      <c r="AG475" s="155"/>
      <c r="AH475" s="155"/>
      <c r="AI475" s="155"/>
      <c r="AJ475" s="155"/>
      <c r="AK475" s="155"/>
      <c r="AL475" s="155"/>
      <c r="AM475" s="155"/>
      <c r="AN475" s="155"/>
      <c r="AO475" s="155"/>
      <c r="AP475" s="155"/>
      <c r="AQ475" s="155"/>
      <c r="AR475" s="155"/>
      <c r="AS475" s="155"/>
      <c r="AT475" s="155"/>
      <c r="AU475" s="155"/>
      <c r="AV475" s="155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70" t="str">
        <f t="shared" ref="BO475:BO484" si="82">+IF(AF475="","",IF(AW475="","",IF(ROUND(AF475/AW475,4)&gt;100%,"chyba",ROUND(AF475/AW475,4))))</f>
        <v/>
      </c>
      <c r="BP475" s="170"/>
      <c r="BQ475" s="170"/>
      <c r="BR475" s="170"/>
      <c r="BS475" s="170"/>
      <c r="BT475" s="170"/>
      <c r="BU475" s="170"/>
      <c r="BV475" s="170"/>
      <c r="BW475" s="170"/>
      <c r="BX475" s="170"/>
      <c r="BY475" s="170"/>
      <c r="BZ475" s="171"/>
      <c r="CA475" s="25"/>
      <c r="CB475" s="39" t="str">
        <f t="shared" si="71"/>
        <v>Riadok bude skrytý.</v>
      </c>
      <c r="CC475" s="33" t="s">
        <v>75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hidden="1" customHeight="1">
      <c r="A476" s="11"/>
      <c r="B476" s="156"/>
      <c r="C476" s="119"/>
      <c r="D476" s="119"/>
      <c r="E476" s="119"/>
      <c r="F476" s="119"/>
      <c r="G476" s="119"/>
      <c r="H476" s="119"/>
      <c r="I476" s="119"/>
      <c r="J476" s="119"/>
      <c r="K476" s="119"/>
      <c r="L476" s="119"/>
      <c r="M476" s="119"/>
      <c r="N476" s="119"/>
      <c r="O476" s="119"/>
      <c r="P476" s="119"/>
      <c r="Q476" s="157"/>
      <c r="R476" s="157"/>
      <c r="S476" s="157"/>
      <c r="T476" s="157"/>
      <c r="U476" s="157"/>
      <c r="V476" s="157"/>
      <c r="W476" s="157"/>
      <c r="X476" s="157"/>
      <c r="Y476" s="157"/>
      <c r="Z476" s="157"/>
      <c r="AA476" s="157"/>
      <c r="AB476" s="157"/>
      <c r="AC476" s="157"/>
      <c r="AD476" s="157"/>
      <c r="AE476" s="157"/>
      <c r="AF476" s="155" t="str">
        <f t="shared" si="81"/>
        <v/>
      </c>
      <c r="AG476" s="155"/>
      <c r="AH476" s="155"/>
      <c r="AI476" s="155"/>
      <c r="AJ476" s="155"/>
      <c r="AK476" s="155"/>
      <c r="AL476" s="155"/>
      <c r="AM476" s="155"/>
      <c r="AN476" s="155"/>
      <c r="AO476" s="155"/>
      <c r="AP476" s="155"/>
      <c r="AQ476" s="155"/>
      <c r="AR476" s="155"/>
      <c r="AS476" s="155"/>
      <c r="AT476" s="155"/>
      <c r="AU476" s="155"/>
      <c r="AV476" s="155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70" t="str">
        <f t="shared" si="82"/>
        <v/>
      </c>
      <c r="BP476" s="170"/>
      <c r="BQ476" s="170"/>
      <c r="BR476" s="170"/>
      <c r="BS476" s="170"/>
      <c r="BT476" s="170"/>
      <c r="BU476" s="170"/>
      <c r="BV476" s="170"/>
      <c r="BW476" s="170"/>
      <c r="BX476" s="170"/>
      <c r="BY476" s="170"/>
      <c r="BZ476" s="171"/>
      <c r="CA476" s="25"/>
      <c r="CB476" s="39" t="str">
        <f t="shared" si="71"/>
        <v>Riadok bude skrytý.</v>
      </c>
      <c r="CC476" s="33" t="s">
        <v>75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hidden="1" customHeight="1">
      <c r="A477" s="11"/>
      <c r="B477" s="156"/>
      <c r="C477" s="119"/>
      <c r="D477" s="119"/>
      <c r="E477" s="119"/>
      <c r="F477" s="119"/>
      <c r="G477" s="119"/>
      <c r="H477" s="119"/>
      <c r="I477" s="119"/>
      <c r="J477" s="119"/>
      <c r="K477" s="119"/>
      <c r="L477" s="119"/>
      <c r="M477" s="119"/>
      <c r="N477" s="119"/>
      <c r="O477" s="119"/>
      <c r="P477" s="119"/>
      <c r="Q477" s="157"/>
      <c r="R477" s="157"/>
      <c r="S477" s="157"/>
      <c r="T477" s="157"/>
      <c r="U477" s="157"/>
      <c r="V477" s="157"/>
      <c r="W477" s="157"/>
      <c r="X477" s="157"/>
      <c r="Y477" s="157"/>
      <c r="Z477" s="157"/>
      <c r="AA477" s="157"/>
      <c r="AB477" s="157"/>
      <c r="AC477" s="157"/>
      <c r="AD477" s="157"/>
      <c r="AE477" s="157"/>
      <c r="AF477" s="155" t="str">
        <f t="shared" si="81"/>
        <v/>
      </c>
      <c r="AG477" s="155"/>
      <c r="AH477" s="155"/>
      <c r="AI477" s="155"/>
      <c r="AJ477" s="155"/>
      <c r="AK477" s="155"/>
      <c r="AL477" s="155"/>
      <c r="AM477" s="155"/>
      <c r="AN477" s="155"/>
      <c r="AO477" s="155"/>
      <c r="AP477" s="155"/>
      <c r="AQ477" s="155"/>
      <c r="AR477" s="155"/>
      <c r="AS477" s="155"/>
      <c r="AT477" s="155"/>
      <c r="AU477" s="155"/>
      <c r="AV477" s="155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70" t="str">
        <f t="shared" si="82"/>
        <v/>
      </c>
      <c r="BP477" s="170"/>
      <c r="BQ477" s="170"/>
      <c r="BR477" s="170"/>
      <c r="BS477" s="170"/>
      <c r="BT477" s="170"/>
      <c r="BU477" s="170"/>
      <c r="BV477" s="170"/>
      <c r="BW477" s="170"/>
      <c r="BX477" s="170"/>
      <c r="BY477" s="170"/>
      <c r="BZ477" s="171"/>
      <c r="CA477" s="25"/>
      <c r="CB477" s="39" t="str">
        <f t="shared" si="71"/>
        <v>Riadok bude skrytý.</v>
      </c>
      <c r="CC477" s="33" t="s">
        <v>75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hidden="1" customHeight="1">
      <c r="A478" s="11"/>
      <c r="B478" s="156"/>
      <c r="C478" s="119"/>
      <c r="D478" s="119"/>
      <c r="E478" s="119"/>
      <c r="F478" s="119"/>
      <c r="G478" s="119"/>
      <c r="H478" s="119"/>
      <c r="I478" s="119"/>
      <c r="J478" s="119"/>
      <c r="K478" s="119"/>
      <c r="L478" s="119"/>
      <c r="M478" s="119"/>
      <c r="N478" s="119"/>
      <c r="O478" s="119"/>
      <c r="P478" s="119"/>
      <c r="Q478" s="157"/>
      <c r="R478" s="157"/>
      <c r="S478" s="157"/>
      <c r="T478" s="157"/>
      <c r="U478" s="157"/>
      <c r="V478" s="157"/>
      <c r="W478" s="157"/>
      <c r="X478" s="157"/>
      <c r="Y478" s="157"/>
      <c r="Z478" s="157"/>
      <c r="AA478" s="157"/>
      <c r="AB478" s="157"/>
      <c r="AC478" s="157"/>
      <c r="AD478" s="157"/>
      <c r="AE478" s="157"/>
      <c r="AF478" s="155" t="str">
        <f t="shared" si="81"/>
        <v/>
      </c>
      <c r="AG478" s="155"/>
      <c r="AH478" s="155"/>
      <c r="AI478" s="155"/>
      <c r="AJ478" s="155"/>
      <c r="AK478" s="155"/>
      <c r="AL478" s="155"/>
      <c r="AM478" s="155"/>
      <c r="AN478" s="155"/>
      <c r="AO478" s="155"/>
      <c r="AP478" s="155"/>
      <c r="AQ478" s="155"/>
      <c r="AR478" s="155"/>
      <c r="AS478" s="155"/>
      <c r="AT478" s="155"/>
      <c r="AU478" s="155"/>
      <c r="AV478" s="155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70" t="str">
        <f t="shared" si="82"/>
        <v/>
      </c>
      <c r="BP478" s="170"/>
      <c r="BQ478" s="170"/>
      <c r="BR478" s="170"/>
      <c r="BS478" s="170"/>
      <c r="BT478" s="170"/>
      <c r="BU478" s="170"/>
      <c r="BV478" s="170"/>
      <c r="BW478" s="170"/>
      <c r="BX478" s="170"/>
      <c r="BY478" s="170"/>
      <c r="BZ478" s="171"/>
      <c r="CA478" s="25"/>
      <c r="CB478" s="39" t="str">
        <f t="shared" si="71"/>
        <v>Riadok bude skrytý.</v>
      </c>
      <c r="CC478" s="33" t="s">
        <v>75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hidden="1" customHeight="1">
      <c r="A479" s="11"/>
      <c r="B479" s="156"/>
      <c r="C479" s="119"/>
      <c r="D479" s="119"/>
      <c r="E479" s="119"/>
      <c r="F479" s="119"/>
      <c r="G479" s="119"/>
      <c r="H479" s="119"/>
      <c r="I479" s="119"/>
      <c r="J479" s="119"/>
      <c r="K479" s="119"/>
      <c r="L479" s="119"/>
      <c r="M479" s="119"/>
      <c r="N479" s="119"/>
      <c r="O479" s="119"/>
      <c r="P479" s="119"/>
      <c r="Q479" s="157"/>
      <c r="R479" s="157"/>
      <c r="S479" s="157"/>
      <c r="T479" s="157"/>
      <c r="U479" s="157"/>
      <c r="V479" s="157"/>
      <c r="W479" s="157"/>
      <c r="X479" s="157"/>
      <c r="Y479" s="157"/>
      <c r="Z479" s="157"/>
      <c r="AA479" s="157"/>
      <c r="AB479" s="157"/>
      <c r="AC479" s="157"/>
      <c r="AD479" s="157"/>
      <c r="AE479" s="157"/>
      <c r="AF479" s="155" t="str">
        <f t="shared" si="81"/>
        <v/>
      </c>
      <c r="AG479" s="155"/>
      <c r="AH479" s="155"/>
      <c r="AI479" s="155"/>
      <c r="AJ479" s="155"/>
      <c r="AK479" s="155"/>
      <c r="AL479" s="155"/>
      <c r="AM479" s="155"/>
      <c r="AN479" s="155"/>
      <c r="AO479" s="155"/>
      <c r="AP479" s="155"/>
      <c r="AQ479" s="155"/>
      <c r="AR479" s="155"/>
      <c r="AS479" s="155"/>
      <c r="AT479" s="155"/>
      <c r="AU479" s="155"/>
      <c r="AV479" s="155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70" t="str">
        <f t="shared" si="82"/>
        <v/>
      </c>
      <c r="BP479" s="170"/>
      <c r="BQ479" s="170"/>
      <c r="BR479" s="170"/>
      <c r="BS479" s="170"/>
      <c r="BT479" s="170"/>
      <c r="BU479" s="170"/>
      <c r="BV479" s="170"/>
      <c r="BW479" s="170"/>
      <c r="BX479" s="170"/>
      <c r="BY479" s="170"/>
      <c r="BZ479" s="171"/>
      <c r="CA479" s="25"/>
      <c r="CB479" s="39" t="str">
        <f t="shared" si="71"/>
        <v>Riadok bude skrytý.</v>
      </c>
      <c r="CC479" s="33" t="s">
        <v>75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hidden="1" customHeight="1">
      <c r="A480" s="11"/>
      <c r="B480" s="156"/>
      <c r="C480" s="119"/>
      <c r="D480" s="119"/>
      <c r="E480" s="119"/>
      <c r="F480" s="119"/>
      <c r="G480" s="119"/>
      <c r="H480" s="119"/>
      <c r="I480" s="119"/>
      <c r="J480" s="119"/>
      <c r="K480" s="119"/>
      <c r="L480" s="119"/>
      <c r="M480" s="119"/>
      <c r="N480" s="119"/>
      <c r="O480" s="119"/>
      <c r="P480" s="119"/>
      <c r="Q480" s="157"/>
      <c r="R480" s="157"/>
      <c r="S480" s="157"/>
      <c r="T480" s="157"/>
      <c r="U480" s="157"/>
      <c r="V480" s="157"/>
      <c r="W480" s="157"/>
      <c r="X480" s="157"/>
      <c r="Y480" s="157"/>
      <c r="Z480" s="157"/>
      <c r="AA480" s="157"/>
      <c r="AB480" s="157"/>
      <c r="AC480" s="157"/>
      <c r="AD480" s="157"/>
      <c r="AE480" s="157"/>
      <c r="AF480" s="155" t="str">
        <f t="shared" si="81"/>
        <v/>
      </c>
      <c r="AG480" s="155"/>
      <c r="AH480" s="155"/>
      <c r="AI480" s="155"/>
      <c r="AJ480" s="155"/>
      <c r="AK480" s="155"/>
      <c r="AL480" s="155"/>
      <c r="AM480" s="155"/>
      <c r="AN480" s="155"/>
      <c r="AO480" s="155"/>
      <c r="AP480" s="155"/>
      <c r="AQ480" s="155"/>
      <c r="AR480" s="155"/>
      <c r="AS480" s="155"/>
      <c r="AT480" s="155"/>
      <c r="AU480" s="155"/>
      <c r="AV480" s="155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70" t="str">
        <f t="shared" si="82"/>
        <v/>
      </c>
      <c r="BP480" s="170"/>
      <c r="BQ480" s="170"/>
      <c r="BR480" s="170"/>
      <c r="BS480" s="170"/>
      <c r="BT480" s="170"/>
      <c r="BU480" s="170"/>
      <c r="BV480" s="170"/>
      <c r="BW480" s="170"/>
      <c r="BX480" s="170"/>
      <c r="BY480" s="170"/>
      <c r="BZ480" s="171"/>
      <c r="CA480" s="25"/>
      <c r="CB480" s="39" t="str">
        <f t="shared" si="71"/>
        <v>Riadok bude skrytý.</v>
      </c>
      <c r="CC480" s="33" t="s">
        <v>75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hidden="1" customHeight="1">
      <c r="A481" s="11"/>
      <c r="B481" s="156"/>
      <c r="C481" s="119"/>
      <c r="D481" s="119"/>
      <c r="E481" s="119"/>
      <c r="F481" s="119"/>
      <c r="G481" s="119"/>
      <c r="H481" s="119"/>
      <c r="I481" s="119"/>
      <c r="J481" s="119"/>
      <c r="K481" s="119"/>
      <c r="L481" s="119"/>
      <c r="M481" s="119"/>
      <c r="N481" s="119"/>
      <c r="O481" s="119"/>
      <c r="P481" s="119"/>
      <c r="Q481" s="157"/>
      <c r="R481" s="157"/>
      <c r="S481" s="157"/>
      <c r="T481" s="157"/>
      <c r="U481" s="157"/>
      <c r="V481" s="157"/>
      <c r="W481" s="157"/>
      <c r="X481" s="157"/>
      <c r="Y481" s="157"/>
      <c r="Z481" s="157"/>
      <c r="AA481" s="157"/>
      <c r="AB481" s="157"/>
      <c r="AC481" s="157"/>
      <c r="AD481" s="157"/>
      <c r="AE481" s="157"/>
      <c r="AF481" s="155" t="str">
        <f t="shared" si="81"/>
        <v/>
      </c>
      <c r="AG481" s="155"/>
      <c r="AH481" s="155"/>
      <c r="AI481" s="155"/>
      <c r="AJ481" s="155"/>
      <c r="AK481" s="155"/>
      <c r="AL481" s="155"/>
      <c r="AM481" s="155"/>
      <c r="AN481" s="155"/>
      <c r="AO481" s="155"/>
      <c r="AP481" s="155"/>
      <c r="AQ481" s="155"/>
      <c r="AR481" s="155"/>
      <c r="AS481" s="155"/>
      <c r="AT481" s="155"/>
      <c r="AU481" s="155"/>
      <c r="AV481" s="155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70" t="str">
        <f t="shared" si="82"/>
        <v/>
      </c>
      <c r="BP481" s="170"/>
      <c r="BQ481" s="170"/>
      <c r="BR481" s="170"/>
      <c r="BS481" s="170"/>
      <c r="BT481" s="170"/>
      <c r="BU481" s="170"/>
      <c r="BV481" s="170"/>
      <c r="BW481" s="170"/>
      <c r="BX481" s="170"/>
      <c r="BY481" s="170"/>
      <c r="BZ481" s="171"/>
      <c r="CA481" s="25"/>
      <c r="CB481" s="39" t="str">
        <f t="shared" ref="CB481:CB533" si="84">+IF(DA481=0,"Riadok bude skrytý.","Riadok bude vidieť.")</f>
        <v>Riadok bude skrytý.</v>
      </c>
      <c r="CC481" s="33" t="s">
        <v>75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hidden="1" customHeight="1">
      <c r="A482" s="11"/>
      <c r="B482" s="156"/>
      <c r="C482" s="119"/>
      <c r="D482" s="119"/>
      <c r="E482" s="119"/>
      <c r="F482" s="119"/>
      <c r="G482" s="119"/>
      <c r="H482" s="119"/>
      <c r="I482" s="119"/>
      <c r="J482" s="119"/>
      <c r="K482" s="119"/>
      <c r="L482" s="119"/>
      <c r="M482" s="119"/>
      <c r="N482" s="119"/>
      <c r="O482" s="119"/>
      <c r="P482" s="119"/>
      <c r="Q482" s="157"/>
      <c r="R482" s="157"/>
      <c r="S482" s="157"/>
      <c r="T482" s="157"/>
      <c r="U482" s="157"/>
      <c r="V482" s="157"/>
      <c r="W482" s="157"/>
      <c r="X482" s="157"/>
      <c r="Y482" s="157"/>
      <c r="Z482" s="157"/>
      <c r="AA482" s="157"/>
      <c r="AB482" s="157"/>
      <c r="AC482" s="157"/>
      <c r="AD482" s="157"/>
      <c r="AE482" s="157"/>
      <c r="AF482" s="155" t="str">
        <f t="shared" si="81"/>
        <v/>
      </c>
      <c r="AG482" s="155"/>
      <c r="AH482" s="155"/>
      <c r="AI482" s="155"/>
      <c r="AJ482" s="155"/>
      <c r="AK482" s="155"/>
      <c r="AL482" s="155"/>
      <c r="AM482" s="155"/>
      <c r="AN482" s="155"/>
      <c r="AO482" s="155"/>
      <c r="AP482" s="155"/>
      <c r="AQ482" s="155"/>
      <c r="AR482" s="155"/>
      <c r="AS482" s="155"/>
      <c r="AT482" s="155"/>
      <c r="AU482" s="155"/>
      <c r="AV482" s="155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70" t="str">
        <f t="shared" si="82"/>
        <v/>
      </c>
      <c r="BP482" s="170"/>
      <c r="BQ482" s="170"/>
      <c r="BR482" s="170"/>
      <c r="BS482" s="170"/>
      <c r="BT482" s="170"/>
      <c r="BU482" s="170"/>
      <c r="BV482" s="170"/>
      <c r="BW482" s="170"/>
      <c r="BX482" s="170"/>
      <c r="BY482" s="170"/>
      <c r="BZ482" s="171"/>
      <c r="CA482" s="25"/>
      <c r="CB482" s="39" t="str">
        <f t="shared" si="84"/>
        <v>Riadok bude skrytý.</v>
      </c>
      <c r="CC482" s="33" t="s">
        <v>75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hidden="1" customHeight="1">
      <c r="A483" s="11"/>
      <c r="B483" s="156"/>
      <c r="C483" s="119"/>
      <c r="D483" s="119"/>
      <c r="E483" s="119"/>
      <c r="F483" s="119"/>
      <c r="G483" s="119"/>
      <c r="H483" s="119"/>
      <c r="I483" s="119"/>
      <c r="J483" s="119"/>
      <c r="K483" s="119"/>
      <c r="L483" s="119"/>
      <c r="M483" s="119"/>
      <c r="N483" s="119"/>
      <c r="O483" s="119"/>
      <c r="P483" s="119"/>
      <c r="Q483" s="157"/>
      <c r="R483" s="157"/>
      <c r="S483" s="157"/>
      <c r="T483" s="157"/>
      <c r="U483" s="157"/>
      <c r="V483" s="157"/>
      <c r="W483" s="157"/>
      <c r="X483" s="157"/>
      <c r="Y483" s="157"/>
      <c r="Z483" s="157"/>
      <c r="AA483" s="157"/>
      <c r="AB483" s="157"/>
      <c r="AC483" s="157"/>
      <c r="AD483" s="157"/>
      <c r="AE483" s="157"/>
      <c r="AF483" s="155" t="str">
        <f t="shared" si="81"/>
        <v/>
      </c>
      <c r="AG483" s="155"/>
      <c r="AH483" s="155"/>
      <c r="AI483" s="155"/>
      <c r="AJ483" s="155"/>
      <c r="AK483" s="155"/>
      <c r="AL483" s="155"/>
      <c r="AM483" s="155"/>
      <c r="AN483" s="155"/>
      <c r="AO483" s="155"/>
      <c r="AP483" s="155"/>
      <c r="AQ483" s="155"/>
      <c r="AR483" s="155"/>
      <c r="AS483" s="155"/>
      <c r="AT483" s="155"/>
      <c r="AU483" s="155"/>
      <c r="AV483" s="155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70" t="str">
        <f t="shared" si="82"/>
        <v/>
      </c>
      <c r="BP483" s="170"/>
      <c r="BQ483" s="170"/>
      <c r="BR483" s="170"/>
      <c r="BS483" s="170"/>
      <c r="BT483" s="170"/>
      <c r="BU483" s="170"/>
      <c r="BV483" s="170"/>
      <c r="BW483" s="170"/>
      <c r="BX483" s="170"/>
      <c r="BY483" s="170"/>
      <c r="BZ483" s="171"/>
      <c r="CA483" s="25"/>
      <c r="CB483" s="39" t="str">
        <f t="shared" si="84"/>
        <v>Riadok bude skrytý.</v>
      </c>
      <c r="CC483" s="33" t="s">
        <v>75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hidden="1" customHeight="1">
      <c r="A484" s="11"/>
      <c r="B484" s="172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O484" s="125"/>
      <c r="P484" s="125"/>
      <c r="Q484" s="173"/>
      <c r="R484" s="173"/>
      <c r="S484" s="173"/>
      <c r="T484" s="173"/>
      <c r="U484" s="173"/>
      <c r="V484" s="173"/>
      <c r="W484" s="173"/>
      <c r="X484" s="173"/>
      <c r="Y484" s="173"/>
      <c r="Z484" s="173"/>
      <c r="AA484" s="173"/>
      <c r="AB484" s="173"/>
      <c r="AC484" s="173"/>
      <c r="AD484" s="173"/>
      <c r="AE484" s="173"/>
      <c r="AF484" s="174" t="str">
        <f t="shared" si="81"/>
        <v/>
      </c>
      <c r="AG484" s="174"/>
      <c r="AH484" s="174"/>
      <c r="AI484" s="174"/>
      <c r="AJ484" s="174"/>
      <c r="AK484" s="174"/>
      <c r="AL484" s="174"/>
      <c r="AM484" s="174"/>
      <c r="AN484" s="174"/>
      <c r="AO484" s="174"/>
      <c r="AP484" s="174"/>
      <c r="AQ484" s="174"/>
      <c r="AR484" s="174"/>
      <c r="AS484" s="174"/>
      <c r="AT484" s="174"/>
      <c r="AU484" s="174"/>
      <c r="AV484" s="174"/>
      <c r="AW484" s="175"/>
      <c r="AX484" s="175"/>
      <c r="AY484" s="175"/>
      <c r="AZ484" s="175"/>
      <c r="BA484" s="175"/>
      <c r="BB484" s="175"/>
      <c r="BC484" s="175"/>
      <c r="BD484" s="175"/>
      <c r="BE484" s="175"/>
      <c r="BF484" s="175"/>
      <c r="BG484" s="175"/>
      <c r="BH484" s="175"/>
      <c r="BI484" s="175"/>
      <c r="BJ484" s="175"/>
      <c r="BK484" s="175"/>
      <c r="BL484" s="175"/>
      <c r="BM484" s="175"/>
      <c r="BN484" s="175"/>
      <c r="BO484" s="176" t="str">
        <f t="shared" si="82"/>
        <v/>
      </c>
      <c r="BP484" s="176"/>
      <c r="BQ484" s="176"/>
      <c r="BR484" s="176"/>
      <c r="BS484" s="176"/>
      <c r="BT484" s="176"/>
      <c r="BU484" s="176"/>
      <c r="BV484" s="176"/>
      <c r="BW484" s="176"/>
      <c r="BX484" s="176"/>
      <c r="BY484" s="176"/>
      <c r="BZ484" s="177"/>
      <c r="CA484" s="25"/>
      <c r="CB484" s="39" t="str">
        <f t="shared" si="84"/>
        <v>Riadok bude skrytý.</v>
      </c>
      <c r="CC484" s="33" t="s">
        <v>75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hidden="1" customHeight="1">
      <c r="A485" s="11"/>
      <c r="B485" s="121" t="s">
        <v>133</v>
      </c>
      <c r="C485" s="122"/>
      <c r="D485" s="122"/>
      <c r="E485" s="122"/>
      <c r="F485" s="122"/>
      <c r="G485" s="122"/>
      <c r="H485" s="122"/>
      <c r="I485" s="122"/>
      <c r="J485" s="122"/>
      <c r="K485" s="122"/>
      <c r="L485" s="122"/>
      <c r="M485" s="122"/>
      <c r="N485" s="122"/>
      <c r="O485" s="122"/>
      <c r="P485" s="122"/>
      <c r="Q485" s="122"/>
      <c r="R485" s="122"/>
      <c r="S485" s="122"/>
      <c r="T485" s="122"/>
      <c r="U485" s="122"/>
      <c r="V485" s="122"/>
      <c r="W485" s="122"/>
      <c r="X485" s="122"/>
      <c r="Y485" s="122"/>
      <c r="Z485" s="122"/>
      <c r="AA485" s="122"/>
      <c r="AB485" s="122"/>
      <c r="AC485" s="122"/>
      <c r="AD485" s="122"/>
      <c r="AE485" s="122"/>
      <c r="AF485" s="122"/>
      <c r="AG485" s="122"/>
      <c r="AH485" s="122"/>
      <c r="AI485" s="122"/>
      <c r="AJ485" s="122"/>
      <c r="AK485" s="122"/>
      <c r="AL485" s="122"/>
      <c r="AM485" s="122"/>
      <c r="AN485" s="122"/>
      <c r="AO485" s="122"/>
      <c r="AP485" s="122"/>
      <c r="AQ485" s="122"/>
      <c r="AR485" s="122"/>
      <c r="AS485" s="122"/>
      <c r="AT485" s="122"/>
      <c r="AU485" s="122"/>
      <c r="AV485" s="122"/>
      <c r="AW485" s="122"/>
      <c r="AX485" s="122"/>
      <c r="AY485" s="122"/>
      <c r="AZ485" s="122"/>
      <c r="BA485" s="122"/>
      <c r="BB485" s="122"/>
      <c r="BC485" s="122"/>
      <c r="BD485" s="122"/>
      <c r="BE485" s="122"/>
      <c r="BF485" s="122"/>
      <c r="BG485" s="122"/>
      <c r="BH485" s="122"/>
      <c r="BI485" s="122"/>
      <c r="BJ485" s="122"/>
      <c r="BK485" s="122"/>
      <c r="BL485" s="122"/>
      <c r="BM485" s="122"/>
      <c r="BN485" s="122"/>
      <c r="BO485" s="122"/>
      <c r="BP485" s="122"/>
      <c r="BQ485" s="122"/>
      <c r="BR485" s="122"/>
      <c r="BS485" s="122"/>
      <c r="BT485" s="122"/>
      <c r="BU485" s="122"/>
      <c r="BV485" s="122"/>
      <c r="BW485" s="122"/>
      <c r="BX485" s="122"/>
      <c r="BY485" s="122"/>
      <c r="BZ485" s="123"/>
      <c r="CA485" s="26" t="s">
        <v>69</v>
      </c>
      <c r="CB485" s="39" t="str">
        <f t="shared" si="84"/>
        <v>Riadok bude skrytý.</v>
      </c>
      <c r="CC485" s="33" t="s">
        <v>75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hidden="1" customHeight="1">
      <c r="A486" s="11"/>
      <c r="B486" s="165" t="s">
        <v>126</v>
      </c>
      <c r="C486" s="166"/>
      <c r="D486" s="166"/>
      <c r="E486" s="166"/>
      <c r="F486" s="166"/>
      <c r="G486" s="166"/>
      <c r="H486" s="166"/>
      <c r="I486" s="166"/>
      <c r="J486" s="166"/>
      <c r="K486" s="166"/>
      <c r="L486" s="166"/>
      <c r="M486" s="166" t="s">
        <v>132</v>
      </c>
      <c r="N486" s="166"/>
      <c r="O486" s="166"/>
      <c r="P486" s="166"/>
      <c r="Q486" s="166"/>
      <c r="R486" s="166"/>
      <c r="S486" s="166"/>
      <c r="T486" s="166"/>
      <c r="U486" s="166"/>
      <c r="V486" s="166"/>
      <c r="W486" s="166"/>
      <c r="X486" s="166"/>
      <c r="Y486" s="166"/>
      <c r="Z486" s="166"/>
      <c r="AA486" s="166"/>
      <c r="AB486" s="190" t="s">
        <v>127</v>
      </c>
      <c r="AC486" s="191"/>
      <c r="AD486" s="191"/>
      <c r="AE486" s="191"/>
      <c r="AF486" s="191"/>
      <c r="AG486" s="191"/>
      <c r="AH486" s="191"/>
      <c r="AI486" s="191"/>
      <c r="AJ486" s="191"/>
      <c r="AK486" s="191"/>
      <c r="AL486" s="191"/>
      <c r="AM486" s="191"/>
      <c r="AN486" s="192"/>
      <c r="AO486" s="166" t="s">
        <v>126</v>
      </c>
      <c r="AP486" s="166"/>
      <c r="AQ486" s="166"/>
      <c r="AR486" s="166"/>
      <c r="AS486" s="166"/>
      <c r="AT486" s="166"/>
      <c r="AU486" s="166"/>
      <c r="AV486" s="166"/>
      <c r="AW486" s="166"/>
      <c r="AX486" s="166"/>
      <c r="AY486" s="166"/>
      <c r="AZ486" s="166" t="s">
        <v>134</v>
      </c>
      <c r="BA486" s="166"/>
      <c r="BB486" s="166"/>
      <c r="BC486" s="166"/>
      <c r="BD486" s="166"/>
      <c r="BE486" s="166"/>
      <c r="BF486" s="166"/>
      <c r="BG486" s="166"/>
      <c r="BH486" s="166"/>
      <c r="BI486" s="166"/>
      <c r="BJ486" s="166"/>
      <c r="BK486" s="166"/>
      <c r="BL486" s="166"/>
      <c r="BM486" s="166"/>
      <c r="BN486" s="166"/>
      <c r="BO486" s="167" t="s">
        <v>127</v>
      </c>
      <c r="BP486" s="167"/>
      <c r="BQ486" s="167"/>
      <c r="BR486" s="167"/>
      <c r="BS486" s="167"/>
      <c r="BT486" s="167"/>
      <c r="BU486" s="167"/>
      <c r="BV486" s="167"/>
      <c r="BW486" s="167"/>
      <c r="BX486" s="167"/>
      <c r="BY486" s="167"/>
      <c r="BZ486" s="235"/>
      <c r="CA486" s="24"/>
      <c r="CB486" s="39" t="str">
        <f t="shared" si="84"/>
        <v>Riadok bude skrytý.</v>
      </c>
      <c r="CC486" s="33" t="s">
        <v>75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hidden="1" customHeight="1">
      <c r="A487" s="11"/>
      <c r="B487" s="152"/>
      <c r="C487" s="153"/>
      <c r="D487" s="153"/>
      <c r="E487" s="153"/>
      <c r="F487" s="153"/>
      <c r="G487" s="153"/>
      <c r="H487" s="153"/>
      <c r="I487" s="153"/>
      <c r="J487" s="153"/>
      <c r="K487" s="153"/>
      <c r="L487" s="153"/>
      <c r="M487" s="154"/>
      <c r="N487" s="154"/>
      <c r="O487" s="154"/>
      <c r="P487" s="154"/>
      <c r="Q487" s="154"/>
      <c r="R487" s="154"/>
      <c r="S487" s="154"/>
      <c r="T487" s="154"/>
      <c r="U487" s="154"/>
      <c r="V487" s="154"/>
      <c r="W487" s="154"/>
      <c r="X487" s="154"/>
      <c r="Y487" s="154"/>
      <c r="Z487" s="154"/>
      <c r="AA487" s="154"/>
      <c r="AB487" s="178" t="str">
        <f t="shared" ref="AB487:AB496" si="86">IF(B487="","",ROUND(B487*M487,2))</f>
        <v/>
      </c>
      <c r="AC487" s="179"/>
      <c r="AD487" s="179"/>
      <c r="AE487" s="179"/>
      <c r="AF487" s="179"/>
      <c r="AG487" s="179"/>
      <c r="AH487" s="179"/>
      <c r="AI487" s="179"/>
      <c r="AJ487" s="179"/>
      <c r="AK487" s="179"/>
      <c r="AL487" s="179"/>
      <c r="AM487" s="179"/>
      <c r="AN487" s="180"/>
      <c r="AO487" s="153"/>
      <c r="AP487" s="153"/>
      <c r="AQ487" s="153"/>
      <c r="AR487" s="153"/>
      <c r="AS487" s="153"/>
      <c r="AT487" s="153"/>
      <c r="AU487" s="153"/>
      <c r="AV487" s="153"/>
      <c r="AW487" s="153"/>
      <c r="AX487" s="153"/>
      <c r="AY487" s="153"/>
      <c r="AZ487" s="154"/>
      <c r="BA487" s="154"/>
      <c r="BB487" s="154"/>
      <c r="BC487" s="154"/>
      <c r="BD487" s="154"/>
      <c r="BE487" s="154"/>
      <c r="BF487" s="154"/>
      <c r="BG487" s="154"/>
      <c r="BH487" s="154"/>
      <c r="BI487" s="154"/>
      <c r="BJ487" s="154"/>
      <c r="BK487" s="154"/>
      <c r="BL487" s="154"/>
      <c r="BM487" s="154"/>
      <c r="BN487" s="154"/>
      <c r="BO487" s="151" t="str">
        <f t="shared" ref="BO487:BO496" si="87">IF(AO487="","",ROUND(AO487*AZ487,2))</f>
        <v/>
      </c>
      <c r="BP487" s="151"/>
      <c r="BQ487" s="151"/>
      <c r="BR487" s="151"/>
      <c r="BS487" s="151"/>
      <c r="BT487" s="151"/>
      <c r="BU487" s="151"/>
      <c r="BV487" s="151"/>
      <c r="BW487" s="151"/>
      <c r="BX487" s="151"/>
      <c r="BY487" s="151"/>
      <c r="BZ487" s="181"/>
      <c r="CA487" s="25"/>
      <c r="CB487" s="39" t="str">
        <f t="shared" si="84"/>
        <v>Riadok bude skrytý.</v>
      </c>
      <c r="CC487" s="33" t="s">
        <v>75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hidden="1" customHeight="1">
      <c r="A488" s="11"/>
      <c r="B488" s="152"/>
      <c r="C488" s="153"/>
      <c r="D488" s="153"/>
      <c r="E488" s="153"/>
      <c r="F488" s="153"/>
      <c r="G488" s="153"/>
      <c r="H488" s="153"/>
      <c r="I488" s="153"/>
      <c r="J488" s="153"/>
      <c r="K488" s="153"/>
      <c r="L488" s="153"/>
      <c r="M488" s="154"/>
      <c r="N488" s="154"/>
      <c r="O488" s="154"/>
      <c r="P488" s="154"/>
      <c r="Q488" s="154"/>
      <c r="R488" s="154"/>
      <c r="S488" s="154"/>
      <c r="T488" s="154"/>
      <c r="U488" s="154"/>
      <c r="V488" s="154"/>
      <c r="W488" s="154"/>
      <c r="X488" s="154"/>
      <c r="Y488" s="154"/>
      <c r="Z488" s="154"/>
      <c r="AA488" s="154"/>
      <c r="AB488" s="178" t="str">
        <f t="shared" si="86"/>
        <v/>
      </c>
      <c r="AC488" s="179"/>
      <c r="AD488" s="179"/>
      <c r="AE488" s="179"/>
      <c r="AF488" s="179"/>
      <c r="AG488" s="179"/>
      <c r="AH488" s="179"/>
      <c r="AI488" s="179"/>
      <c r="AJ488" s="179"/>
      <c r="AK488" s="179"/>
      <c r="AL488" s="179"/>
      <c r="AM488" s="179"/>
      <c r="AN488" s="180"/>
      <c r="AO488" s="153"/>
      <c r="AP488" s="153"/>
      <c r="AQ488" s="153"/>
      <c r="AR488" s="153"/>
      <c r="AS488" s="153"/>
      <c r="AT488" s="153"/>
      <c r="AU488" s="153"/>
      <c r="AV488" s="153"/>
      <c r="AW488" s="153"/>
      <c r="AX488" s="153"/>
      <c r="AY488" s="153"/>
      <c r="AZ488" s="154"/>
      <c r="BA488" s="154"/>
      <c r="BB488" s="154"/>
      <c r="BC488" s="154"/>
      <c r="BD488" s="154"/>
      <c r="BE488" s="154"/>
      <c r="BF488" s="154"/>
      <c r="BG488" s="154"/>
      <c r="BH488" s="154"/>
      <c r="BI488" s="154"/>
      <c r="BJ488" s="154"/>
      <c r="BK488" s="154"/>
      <c r="BL488" s="154"/>
      <c r="BM488" s="154"/>
      <c r="BN488" s="154"/>
      <c r="BO488" s="151" t="str">
        <f t="shared" si="87"/>
        <v/>
      </c>
      <c r="BP488" s="151"/>
      <c r="BQ488" s="151"/>
      <c r="BR488" s="151"/>
      <c r="BS488" s="151"/>
      <c r="BT488" s="151"/>
      <c r="BU488" s="151"/>
      <c r="BV488" s="151"/>
      <c r="BW488" s="151"/>
      <c r="BX488" s="151"/>
      <c r="BY488" s="151"/>
      <c r="BZ488" s="181"/>
      <c r="CA488" s="25"/>
      <c r="CB488" s="39" t="str">
        <f t="shared" si="84"/>
        <v>Riadok bude skrytý.</v>
      </c>
      <c r="CC488" s="33" t="s">
        <v>75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hidden="1" customHeight="1">
      <c r="A489" s="11"/>
      <c r="B489" s="152"/>
      <c r="C489" s="153"/>
      <c r="D489" s="153"/>
      <c r="E489" s="153"/>
      <c r="F489" s="153"/>
      <c r="G489" s="153"/>
      <c r="H489" s="153"/>
      <c r="I489" s="153"/>
      <c r="J489" s="153"/>
      <c r="K489" s="153"/>
      <c r="L489" s="153"/>
      <c r="M489" s="154"/>
      <c r="N489" s="154"/>
      <c r="O489" s="154"/>
      <c r="P489" s="154"/>
      <c r="Q489" s="154"/>
      <c r="R489" s="154"/>
      <c r="S489" s="154"/>
      <c r="T489" s="154"/>
      <c r="U489" s="154"/>
      <c r="V489" s="154"/>
      <c r="W489" s="154"/>
      <c r="X489" s="154"/>
      <c r="Y489" s="154"/>
      <c r="Z489" s="154"/>
      <c r="AA489" s="154"/>
      <c r="AB489" s="178" t="str">
        <f t="shared" si="86"/>
        <v/>
      </c>
      <c r="AC489" s="179"/>
      <c r="AD489" s="179"/>
      <c r="AE489" s="179"/>
      <c r="AF489" s="179"/>
      <c r="AG489" s="179"/>
      <c r="AH489" s="179"/>
      <c r="AI489" s="179"/>
      <c r="AJ489" s="179"/>
      <c r="AK489" s="179"/>
      <c r="AL489" s="179"/>
      <c r="AM489" s="179"/>
      <c r="AN489" s="180"/>
      <c r="AO489" s="153"/>
      <c r="AP489" s="153"/>
      <c r="AQ489" s="153"/>
      <c r="AR489" s="153"/>
      <c r="AS489" s="153"/>
      <c r="AT489" s="153"/>
      <c r="AU489" s="153"/>
      <c r="AV489" s="153"/>
      <c r="AW489" s="153"/>
      <c r="AX489" s="153"/>
      <c r="AY489" s="153"/>
      <c r="AZ489" s="154"/>
      <c r="BA489" s="154"/>
      <c r="BB489" s="154"/>
      <c r="BC489" s="154"/>
      <c r="BD489" s="154"/>
      <c r="BE489" s="154"/>
      <c r="BF489" s="154"/>
      <c r="BG489" s="154"/>
      <c r="BH489" s="154"/>
      <c r="BI489" s="154"/>
      <c r="BJ489" s="154"/>
      <c r="BK489" s="154"/>
      <c r="BL489" s="154"/>
      <c r="BM489" s="154"/>
      <c r="BN489" s="154"/>
      <c r="BO489" s="151" t="str">
        <f t="shared" si="87"/>
        <v/>
      </c>
      <c r="BP489" s="151"/>
      <c r="BQ489" s="151"/>
      <c r="BR489" s="151"/>
      <c r="BS489" s="151"/>
      <c r="BT489" s="151"/>
      <c r="BU489" s="151"/>
      <c r="BV489" s="151"/>
      <c r="BW489" s="151"/>
      <c r="BX489" s="151"/>
      <c r="BY489" s="151"/>
      <c r="BZ489" s="181"/>
      <c r="CA489" s="25"/>
      <c r="CB489" s="39" t="str">
        <f t="shared" si="84"/>
        <v>Riadok bude skrytý.</v>
      </c>
      <c r="CC489" s="33" t="s">
        <v>75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hidden="1" customHeight="1">
      <c r="A490" s="11"/>
      <c r="B490" s="152"/>
      <c r="C490" s="153"/>
      <c r="D490" s="153"/>
      <c r="E490" s="153"/>
      <c r="F490" s="153"/>
      <c r="G490" s="153"/>
      <c r="H490" s="153"/>
      <c r="I490" s="153"/>
      <c r="J490" s="153"/>
      <c r="K490" s="153"/>
      <c r="L490" s="153"/>
      <c r="M490" s="154"/>
      <c r="N490" s="154"/>
      <c r="O490" s="154"/>
      <c r="P490" s="154"/>
      <c r="Q490" s="154"/>
      <c r="R490" s="154"/>
      <c r="S490" s="154"/>
      <c r="T490" s="154"/>
      <c r="U490" s="154"/>
      <c r="V490" s="154"/>
      <c r="W490" s="154"/>
      <c r="X490" s="154"/>
      <c r="Y490" s="154"/>
      <c r="Z490" s="154"/>
      <c r="AA490" s="154"/>
      <c r="AB490" s="178" t="str">
        <f t="shared" si="86"/>
        <v/>
      </c>
      <c r="AC490" s="179"/>
      <c r="AD490" s="179"/>
      <c r="AE490" s="179"/>
      <c r="AF490" s="179"/>
      <c r="AG490" s="179"/>
      <c r="AH490" s="179"/>
      <c r="AI490" s="179"/>
      <c r="AJ490" s="179"/>
      <c r="AK490" s="179"/>
      <c r="AL490" s="179"/>
      <c r="AM490" s="179"/>
      <c r="AN490" s="180"/>
      <c r="AO490" s="153"/>
      <c r="AP490" s="153"/>
      <c r="AQ490" s="153"/>
      <c r="AR490" s="153"/>
      <c r="AS490" s="153"/>
      <c r="AT490" s="153"/>
      <c r="AU490" s="153"/>
      <c r="AV490" s="153"/>
      <c r="AW490" s="153"/>
      <c r="AX490" s="153"/>
      <c r="AY490" s="153"/>
      <c r="AZ490" s="154"/>
      <c r="BA490" s="154"/>
      <c r="BB490" s="154"/>
      <c r="BC490" s="154"/>
      <c r="BD490" s="154"/>
      <c r="BE490" s="154"/>
      <c r="BF490" s="154"/>
      <c r="BG490" s="154"/>
      <c r="BH490" s="154"/>
      <c r="BI490" s="154"/>
      <c r="BJ490" s="154"/>
      <c r="BK490" s="154"/>
      <c r="BL490" s="154"/>
      <c r="BM490" s="154"/>
      <c r="BN490" s="154"/>
      <c r="BO490" s="151" t="str">
        <f t="shared" si="87"/>
        <v/>
      </c>
      <c r="BP490" s="151"/>
      <c r="BQ490" s="151"/>
      <c r="BR490" s="151"/>
      <c r="BS490" s="151"/>
      <c r="BT490" s="151"/>
      <c r="BU490" s="151"/>
      <c r="BV490" s="151"/>
      <c r="BW490" s="151"/>
      <c r="BX490" s="151"/>
      <c r="BY490" s="151"/>
      <c r="BZ490" s="181"/>
      <c r="CA490" s="25"/>
      <c r="CB490" s="39" t="str">
        <f t="shared" si="84"/>
        <v>Riadok bude skrytý.</v>
      </c>
      <c r="CC490" s="33" t="s">
        <v>75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hidden="1" customHeight="1">
      <c r="A491" s="11"/>
      <c r="B491" s="152"/>
      <c r="C491" s="153"/>
      <c r="D491" s="153"/>
      <c r="E491" s="153"/>
      <c r="F491" s="153"/>
      <c r="G491" s="153"/>
      <c r="H491" s="153"/>
      <c r="I491" s="153"/>
      <c r="J491" s="153"/>
      <c r="K491" s="153"/>
      <c r="L491" s="153"/>
      <c r="M491" s="154"/>
      <c r="N491" s="154"/>
      <c r="O491" s="154"/>
      <c r="P491" s="154"/>
      <c r="Q491" s="154"/>
      <c r="R491" s="154"/>
      <c r="S491" s="154"/>
      <c r="T491" s="154"/>
      <c r="U491" s="154"/>
      <c r="V491" s="154"/>
      <c r="W491" s="154"/>
      <c r="X491" s="154"/>
      <c r="Y491" s="154"/>
      <c r="Z491" s="154"/>
      <c r="AA491" s="154"/>
      <c r="AB491" s="178" t="str">
        <f t="shared" si="86"/>
        <v/>
      </c>
      <c r="AC491" s="179"/>
      <c r="AD491" s="179"/>
      <c r="AE491" s="179"/>
      <c r="AF491" s="179"/>
      <c r="AG491" s="179"/>
      <c r="AH491" s="179"/>
      <c r="AI491" s="179"/>
      <c r="AJ491" s="179"/>
      <c r="AK491" s="179"/>
      <c r="AL491" s="179"/>
      <c r="AM491" s="179"/>
      <c r="AN491" s="180"/>
      <c r="AO491" s="153"/>
      <c r="AP491" s="153"/>
      <c r="AQ491" s="153"/>
      <c r="AR491" s="153"/>
      <c r="AS491" s="153"/>
      <c r="AT491" s="153"/>
      <c r="AU491" s="153"/>
      <c r="AV491" s="153"/>
      <c r="AW491" s="153"/>
      <c r="AX491" s="153"/>
      <c r="AY491" s="153"/>
      <c r="AZ491" s="154"/>
      <c r="BA491" s="154"/>
      <c r="BB491" s="154"/>
      <c r="BC491" s="154"/>
      <c r="BD491" s="154"/>
      <c r="BE491" s="154"/>
      <c r="BF491" s="154"/>
      <c r="BG491" s="154"/>
      <c r="BH491" s="154"/>
      <c r="BI491" s="154"/>
      <c r="BJ491" s="154"/>
      <c r="BK491" s="154"/>
      <c r="BL491" s="154"/>
      <c r="BM491" s="154"/>
      <c r="BN491" s="154"/>
      <c r="BO491" s="151" t="str">
        <f t="shared" si="87"/>
        <v/>
      </c>
      <c r="BP491" s="151"/>
      <c r="BQ491" s="151"/>
      <c r="BR491" s="151"/>
      <c r="BS491" s="151"/>
      <c r="BT491" s="151"/>
      <c r="BU491" s="151"/>
      <c r="BV491" s="151"/>
      <c r="BW491" s="151"/>
      <c r="BX491" s="151"/>
      <c r="BY491" s="151"/>
      <c r="BZ491" s="181"/>
      <c r="CA491" s="25"/>
      <c r="CB491" s="39" t="str">
        <f t="shared" si="84"/>
        <v>Riadok bude skrytý.</v>
      </c>
      <c r="CC491" s="33" t="s">
        <v>75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hidden="1" customHeight="1">
      <c r="A492" s="11"/>
      <c r="B492" s="152"/>
      <c r="C492" s="153"/>
      <c r="D492" s="153"/>
      <c r="E492" s="153"/>
      <c r="F492" s="153"/>
      <c r="G492" s="153"/>
      <c r="H492" s="153"/>
      <c r="I492" s="153"/>
      <c r="J492" s="153"/>
      <c r="K492" s="153"/>
      <c r="L492" s="153"/>
      <c r="M492" s="154"/>
      <c r="N492" s="154"/>
      <c r="O492" s="154"/>
      <c r="P492" s="154"/>
      <c r="Q492" s="154"/>
      <c r="R492" s="154"/>
      <c r="S492" s="154"/>
      <c r="T492" s="154"/>
      <c r="U492" s="154"/>
      <c r="V492" s="154"/>
      <c r="W492" s="154"/>
      <c r="X492" s="154"/>
      <c r="Y492" s="154"/>
      <c r="Z492" s="154"/>
      <c r="AA492" s="154"/>
      <c r="AB492" s="178" t="str">
        <f t="shared" si="86"/>
        <v/>
      </c>
      <c r="AC492" s="179"/>
      <c r="AD492" s="179"/>
      <c r="AE492" s="179"/>
      <c r="AF492" s="179"/>
      <c r="AG492" s="179"/>
      <c r="AH492" s="179"/>
      <c r="AI492" s="179"/>
      <c r="AJ492" s="179"/>
      <c r="AK492" s="179"/>
      <c r="AL492" s="179"/>
      <c r="AM492" s="179"/>
      <c r="AN492" s="180"/>
      <c r="AO492" s="153"/>
      <c r="AP492" s="153"/>
      <c r="AQ492" s="153"/>
      <c r="AR492" s="153"/>
      <c r="AS492" s="153"/>
      <c r="AT492" s="153"/>
      <c r="AU492" s="153"/>
      <c r="AV492" s="153"/>
      <c r="AW492" s="153"/>
      <c r="AX492" s="153"/>
      <c r="AY492" s="153"/>
      <c r="AZ492" s="154"/>
      <c r="BA492" s="154"/>
      <c r="BB492" s="154"/>
      <c r="BC492" s="154"/>
      <c r="BD492" s="154"/>
      <c r="BE492" s="154"/>
      <c r="BF492" s="154"/>
      <c r="BG492" s="154"/>
      <c r="BH492" s="154"/>
      <c r="BI492" s="154"/>
      <c r="BJ492" s="154"/>
      <c r="BK492" s="154"/>
      <c r="BL492" s="154"/>
      <c r="BM492" s="154"/>
      <c r="BN492" s="154"/>
      <c r="BO492" s="151" t="str">
        <f t="shared" si="87"/>
        <v/>
      </c>
      <c r="BP492" s="151"/>
      <c r="BQ492" s="151"/>
      <c r="BR492" s="151"/>
      <c r="BS492" s="151"/>
      <c r="BT492" s="151"/>
      <c r="BU492" s="151"/>
      <c r="BV492" s="151"/>
      <c r="BW492" s="151"/>
      <c r="BX492" s="151"/>
      <c r="BY492" s="151"/>
      <c r="BZ492" s="181"/>
      <c r="CA492" s="25"/>
      <c r="CB492" s="39" t="str">
        <f t="shared" si="84"/>
        <v>Riadok bude skrytý.</v>
      </c>
      <c r="CC492" s="33" t="s">
        <v>75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hidden="1" customHeight="1">
      <c r="A493" s="11"/>
      <c r="B493" s="152"/>
      <c r="C493" s="153"/>
      <c r="D493" s="153"/>
      <c r="E493" s="153"/>
      <c r="F493" s="153"/>
      <c r="G493" s="153"/>
      <c r="H493" s="153"/>
      <c r="I493" s="153"/>
      <c r="J493" s="153"/>
      <c r="K493" s="153"/>
      <c r="L493" s="153"/>
      <c r="M493" s="154"/>
      <c r="N493" s="154"/>
      <c r="O493" s="154"/>
      <c r="P493" s="154"/>
      <c r="Q493" s="154"/>
      <c r="R493" s="154"/>
      <c r="S493" s="154"/>
      <c r="T493" s="154"/>
      <c r="U493" s="154"/>
      <c r="V493" s="154"/>
      <c r="W493" s="154"/>
      <c r="X493" s="154"/>
      <c r="Y493" s="154"/>
      <c r="Z493" s="154"/>
      <c r="AA493" s="154"/>
      <c r="AB493" s="178" t="str">
        <f t="shared" si="86"/>
        <v/>
      </c>
      <c r="AC493" s="179"/>
      <c r="AD493" s="179"/>
      <c r="AE493" s="179"/>
      <c r="AF493" s="179"/>
      <c r="AG493" s="179"/>
      <c r="AH493" s="179"/>
      <c r="AI493" s="179"/>
      <c r="AJ493" s="179"/>
      <c r="AK493" s="179"/>
      <c r="AL493" s="179"/>
      <c r="AM493" s="179"/>
      <c r="AN493" s="180"/>
      <c r="AO493" s="153"/>
      <c r="AP493" s="153"/>
      <c r="AQ493" s="153"/>
      <c r="AR493" s="153"/>
      <c r="AS493" s="153"/>
      <c r="AT493" s="153"/>
      <c r="AU493" s="153"/>
      <c r="AV493" s="153"/>
      <c r="AW493" s="153"/>
      <c r="AX493" s="153"/>
      <c r="AY493" s="153"/>
      <c r="AZ493" s="154"/>
      <c r="BA493" s="154"/>
      <c r="BB493" s="154"/>
      <c r="BC493" s="154"/>
      <c r="BD493" s="154"/>
      <c r="BE493" s="154"/>
      <c r="BF493" s="154"/>
      <c r="BG493" s="154"/>
      <c r="BH493" s="154"/>
      <c r="BI493" s="154"/>
      <c r="BJ493" s="154"/>
      <c r="BK493" s="154"/>
      <c r="BL493" s="154"/>
      <c r="BM493" s="154"/>
      <c r="BN493" s="154"/>
      <c r="BO493" s="151" t="str">
        <f t="shared" si="87"/>
        <v/>
      </c>
      <c r="BP493" s="151"/>
      <c r="BQ493" s="151"/>
      <c r="BR493" s="151"/>
      <c r="BS493" s="151"/>
      <c r="BT493" s="151"/>
      <c r="BU493" s="151"/>
      <c r="BV493" s="151"/>
      <c r="BW493" s="151"/>
      <c r="BX493" s="151"/>
      <c r="BY493" s="151"/>
      <c r="BZ493" s="181"/>
      <c r="CA493" s="25"/>
      <c r="CB493" s="39" t="str">
        <f t="shared" si="84"/>
        <v>Riadok bude skrytý.</v>
      </c>
      <c r="CC493" s="33" t="s">
        <v>75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hidden="1" customHeight="1">
      <c r="A494" s="11"/>
      <c r="B494" s="152"/>
      <c r="C494" s="153"/>
      <c r="D494" s="153"/>
      <c r="E494" s="153"/>
      <c r="F494" s="153"/>
      <c r="G494" s="153"/>
      <c r="H494" s="153"/>
      <c r="I494" s="153"/>
      <c r="J494" s="153"/>
      <c r="K494" s="153"/>
      <c r="L494" s="153"/>
      <c r="M494" s="154"/>
      <c r="N494" s="154"/>
      <c r="O494" s="154"/>
      <c r="P494" s="154"/>
      <c r="Q494" s="154"/>
      <c r="R494" s="154"/>
      <c r="S494" s="154"/>
      <c r="T494" s="154"/>
      <c r="U494" s="154"/>
      <c r="V494" s="154"/>
      <c r="W494" s="154"/>
      <c r="X494" s="154"/>
      <c r="Y494" s="154"/>
      <c r="Z494" s="154"/>
      <c r="AA494" s="154"/>
      <c r="AB494" s="178" t="str">
        <f t="shared" si="86"/>
        <v/>
      </c>
      <c r="AC494" s="179"/>
      <c r="AD494" s="179"/>
      <c r="AE494" s="179"/>
      <c r="AF494" s="179"/>
      <c r="AG494" s="179"/>
      <c r="AH494" s="179"/>
      <c r="AI494" s="179"/>
      <c r="AJ494" s="179"/>
      <c r="AK494" s="179"/>
      <c r="AL494" s="179"/>
      <c r="AM494" s="179"/>
      <c r="AN494" s="180"/>
      <c r="AO494" s="153"/>
      <c r="AP494" s="153"/>
      <c r="AQ494" s="153"/>
      <c r="AR494" s="153"/>
      <c r="AS494" s="153"/>
      <c r="AT494" s="153"/>
      <c r="AU494" s="153"/>
      <c r="AV494" s="153"/>
      <c r="AW494" s="153"/>
      <c r="AX494" s="153"/>
      <c r="AY494" s="153"/>
      <c r="AZ494" s="154"/>
      <c r="BA494" s="154"/>
      <c r="BB494" s="154"/>
      <c r="BC494" s="154"/>
      <c r="BD494" s="154"/>
      <c r="BE494" s="154"/>
      <c r="BF494" s="154"/>
      <c r="BG494" s="154"/>
      <c r="BH494" s="154"/>
      <c r="BI494" s="154"/>
      <c r="BJ494" s="154"/>
      <c r="BK494" s="154"/>
      <c r="BL494" s="154"/>
      <c r="BM494" s="154"/>
      <c r="BN494" s="154"/>
      <c r="BO494" s="151" t="str">
        <f t="shared" si="87"/>
        <v/>
      </c>
      <c r="BP494" s="151"/>
      <c r="BQ494" s="151"/>
      <c r="BR494" s="151"/>
      <c r="BS494" s="151"/>
      <c r="BT494" s="151"/>
      <c r="BU494" s="151"/>
      <c r="BV494" s="151"/>
      <c r="BW494" s="151"/>
      <c r="BX494" s="151"/>
      <c r="BY494" s="151"/>
      <c r="BZ494" s="181"/>
      <c r="CA494" s="25"/>
      <c r="CB494" s="39" t="str">
        <f t="shared" si="84"/>
        <v>Riadok bude skrytý.</v>
      </c>
      <c r="CC494" s="33" t="s">
        <v>75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hidden="1">
      <c r="A495" s="11"/>
      <c r="B495" s="152"/>
      <c r="C495" s="153"/>
      <c r="D495" s="153"/>
      <c r="E495" s="153"/>
      <c r="F495" s="153"/>
      <c r="G495" s="153"/>
      <c r="H495" s="153"/>
      <c r="I495" s="153"/>
      <c r="J495" s="153"/>
      <c r="K495" s="153"/>
      <c r="L495" s="153"/>
      <c r="M495" s="154"/>
      <c r="N495" s="154"/>
      <c r="O495" s="154"/>
      <c r="P495" s="154"/>
      <c r="Q495" s="154"/>
      <c r="R495" s="154"/>
      <c r="S495" s="154"/>
      <c r="T495" s="154"/>
      <c r="U495" s="154"/>
      <c r="V495" s="154"/>
      <c r="W495" s="154"/>
      <c r="X495" s="154"/>
      <c r="Y495" s="154"/>
      <c r="Z495" s="154"/>
      <c r="AA495" s="154"/>
      <c r="AB495" s="178" t="str">
        <f t="shared" si="86"/>
        <v/>
      </c>
      <c r="AC495" s="179"/>
      <c r="AD495" s="179"/>
      <c r="AE495" s="179"/>
      <c r="AF495" s="179"/>
      <c r="AG495" s="179"/>
      <c r="AH495" s="179"/>
      <c r="AI495" s="179"/>
      <c r="AJ495" s="179"/>
      <c r="AK495" s="179"/>
      <c r="AL495" s="179"/>
      <c r="AM495" s="179"/>
      <c r="AN495" s="180"/>
      <c r="AO495" s="153"/>
      <c r="AP495" s="153"/>
      <c r="AQ495" s="153"/>
      <c r="AR495" s="153"/>
      <c r="AS495" s="153"/>
      <c r="AT495" s="153"/>
      <c r="AU495" s="153"/>
      <c r="AV495" s="153"/>
      <c r="AW495" s="153"/>
      <c r="AX495" s="153"/>
      <c r="AY495" s="153"/>
      <c r="AZ495" s="154"/>
      <c r="BA495" s="154"/>
      <c r="BB495" s="154"/>
      <c r="BC495" s="154"/>
      <c r="BD495" s="154"/>
      <c r="BE495" s="154"/>
      <c r="BF495" s="154"/>
      <c r="BG495" s="154"/>
      <c r="BH495" s="154"/>
      <c r="BI495" s="154"/>
      <c r="BJ495" s="154"/>
      <c r="BK495" s="154"/>
      <c r="BL495" s="154"/>
      <c r="BM495" s="154"/>
      <c r="BN495" s="154"/>
      <c r="BO495" s="151" t="str">
        <f t="shared" si="87"/>
        <v/>
      </c>
      <c r="BP495" s="151"/>
      <c r="BQ495" s="151"/>
      <c r="BR495" s="151"/>
      <c r="BS495" s="151"/>
      <c r="BT495" s="151"/>
      <c r="BU495" s="151"/>
      <c r="BV495" s="151"/>
      <c r="BW495" s="151"/>
      <c r="BX495" s="151"/>
      <c r="BY495" s="151"/>
      <c r="BZ495" s="181"/>
      <c r="CA495" s="25"/>
      <c r="CB495" s="39" t="str">
        <f t="shared" si="84"/>
        <v>Riadok bude skrytý.</v>
      </c>
      <c r="CC495" s="33" t="s">
        <v>75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hidden="1">
      <c r="A496" s="11"/>
      <c r="B496" s="184"/>
      <c r="C496" s="185"/>
      <c r="D496" s="185"/>
      <c r="E496" s="185"/>
      <c r="F496" s="185"/>
      <c r="G496" s="185"/>
      <c r="H496" s="185"/>
      <c r="I496" s="185"/>
      <c r="J496" s="185"/>
      <c r="K496" s="185"/>
      <c r="L496" s="185"/>
      <c r="M496" s="186"/>
      <c r="N496" s="186"/>
      <c r="O496" s="186"/>
      <c r="P496" s="186"/>
      <c r="Q496" s="186"/>
      <c r="R496" s="186"/>
      <c r="S496" s="186"/>
      <c r="T496" s="186"/>
      <c r="U496" s="186"/>
      <c r="V496" s="186"/>
      <c r="W496" s="186"/>
      <c r="X496" s="186"/>
      <c r="Y496" s="186"/>
      <c r="Z496" s="186"/>
      <c r="AA496" s="186"/>
      <c r="AB496" s="187" t="str">
        <f t="shared" si="86"/>
        <v/>
      </c>
      <c r="AC496" s="188"/>
      <c r="AD496" s="188"/>
      <c r="AE496" s="188"/>
      <c r="AF496" s="188"/>
      <c r="AG496" s="188"/>
      <c r="AH496" s="188"/>
      <c r="AI496" s="188"/>
      <c r="AJ496" s="188"/>
      <c r="AK496" s="188"/>
      <c r="AL496" s="188"/>
      <c r="AM496" s="188"/>
      <c r="AN496" s="189"/>
      <c r="AO496" s="185"/>
      <c r="AP496" s="185"/>
      <c r="AQ496" s="185"/>
      <c r="AR496" s="185"/>
      <c r="AS496" s="185"/>
      <c r="AT496" s="185"/>
      <c r="AU496" s="185"/>
      <c r="AV496" s="185"/>
      <c r="AW496" s="185"/>
      <c r="AX496" s="185"/>
      <c r="AY496" s="185"/>
      <c r="AZ496" s="186"/>
      <c r="BA496" s="186"/>
      <c r="BB496" s="186"/>
      <c r="BC496" s="186"/>
      <c r="BD496" s="186"/>
      <c r="BE496" s="186"/>
      <c r="BF496" s="186"/>
      <c r="BG496" s="186"/>
      <c r="BH496" s="186"/>
      <c r="BI496" s="186"/>
      <c r="BJ496" s="186"/>
      <c r="BK496" s="186"/>
      <c r="BL496" s="186"/>
      <c r="BM496" s="186"/>
      <c r="BN496" s="186"/>
      <c r="BO496" s="225" t="str">
        <f t="shared" si="87"/>
        <v/>
      </c>
      <c r="BP496" s="225"/>
      <c r="BQ496" s="225"/>
      <c r="BR496" s="225"/>
      <c r="BS496" s="225"/>
      <c r="BT496" s="225"/>
      <c r="BU496" s="225"/>
      <c r="BV496" s="225"/>
      <c r="BW496" s="225"/>
      <c r="BX496" s="225"/>
      <c r="BY496" s="225"/>
      <c r="BZ496" s="280"/>
      <c r="CA496" s="25"/>
      <c r="CB496" s="39" t="str">
        <f t="shared" si="84"/>
        <v>Riadok bude skrytý.</v>
      </c>
      <c r="CC496" s="33" t="s">
        <v>75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hidden="1">
      <c r="A497" s="11"/>
      <c r="B497" s="226" t="s">
        <v>135</v>
      </c>
      <c r="C497" s="227"/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  <c r="AA497" s="227"/>
      <c r="AB497" s="227"/>
      <c r="AC497" s="227"/>
      <c r="AD497" s="227"/>
      <c r="AE497" s="227"/>
      <c r="AF497" s="227"/>
      <c r="AG497" s="227"/>
      <c r="AH497" s="227"/>
      <c r="AI497" s="227"/>
      <c r="AJ497" s="227"/>
      <c r="AK497" s="227"/>
      <c r="AL497" s="227"/>
      <c r="AM497" s="227"/>
      <c r="AN497" s="227"/>
      <c r="AO497" s="227"/>
      <c r="AP497" s="227"/>
      <c r="AQ497" s="227"/>
      <c r="AR497" s="227"/>
      <c r="AS497" s="227"/>
      <c r="AT497" s="227"/>
      <c r="AU497" s="227"/>
      <c r="AV497" s="227"/>
      <c r="AW497" s="227"/>
      <c r="AX497" s="227"/>
      <c r="AY497" s="227"/>
      <c r="AZ497" s="227"/>
      <c r="BA497" s="227"/>
      <c r="BB497" s="227"/>
      <c r="BC497" s="227"/>
      <c r="BD497" s="227"/>
      <c r="BE497" s="227"/>
      <c r="BF497" s="227"/>
      <c r="BG497" s="227"/>
      <c r="BH497" s="227"/>
      <c r="BI497" s="227"/>
      <c r="BJ497" s="227"/>
      <c r="BK497" s="227"/>
      <c r="BL497" s="227"/>
      <c r="BM497" s="227"/>
      <c r="BN497" s="227"/>
      <c r="BO497" s="227"/>
      <c r="BP497" s="227"/>
      <c r="BQ497" s="227"/>
      <c r="BR497" s="227"/>
      <c r="BS497" s="227"/>
      <c r="BT497" s="227"/>
      <c r="BU497" s="227"/>
      <c r="BV497" s="227"/>
      <c r="BW497" s="227"/>
      <c r="BX497" s="227"/>
      <c r="BY497" s="227"/>
      <c r="BZ497" s="228"/>
      <c r="CA497" s="26" t="s">
        <v>69</v>
      </c>
      <c r="CB497" s="39" t="str">
        <f t="shared" si="84"/>
        <v>Riadok bude skrytý.</v>
      </c>
      <c r="CC497" s="33" t="s">
        <v>75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hidden="1">
      <c r="A498" s="11"/>
      <c r="B498" s="194" t="s">
        <v>126</v>
      </c>
      <c r="C498" s="183"/>
      <c r="D498" s="183"/>
      <c r="E498" s="183"/>
      <c r="F498" s="183"/>
      <c r="G498" s="183"/>
      <c r="H498" s="183"/>
      <c r="I498" s="183"/>
      <c r="J498" s="183"/>
      <c r="K498" s="183"/>
      <c r="L498" s="183"/>
      <c r="M498" s="182" t="s">
        <v>125</v>
      </c>
      <c r="N498" s="183"/>
      <c r="O498" s="183"/>
      <c r="P498" s="183"/>
      <c r="Q498" s="183"/>
      <c r="R498" s="183"/>
      <c r="S498" s="183"/>
      <c r="T498" s="183"/>
      <c r="U498" s="183"/>
      <c r="V498" s="183"/>
      <c r="W498" s="183"/>
      <c r="X498" s="183" t="s">
        <v>136</v>
      </c>
      <c r="Y498" s="183"/>
      <c r="Z498" s="183"/>
      <c r="AA498" s="183"/>
      <c r="AB498" s="183"/>
      <c r="AC498" s="183"/>
      <c r="AD498" s="183"/>
      <c r="AE498" s="183"/>
      <c r="AF498" s="183"/>
      <c r="AG498" s="183"/>
      <c r="AH498" s="183"/>
      <c r="AI498" s="183"/>
      <c r="AJ498" s="193"/>
      <c r="AK498" s="190" t="s">
        <v>127</v>
      </c>
      <c r="AL498" s="191"/>
      <c r="AM498" s="191"/>
      <c r="AN498" s="191"/>
      <c r="AO498" s="191"/>
      <c r="AP498" s="191"/>
      <c r="AQ498" s="191"/>
      <c r="AR498" s="191"/>
      <c r="AS498" s="191"/>
      <c r="AT498" s="191"/>
      <c r="AU498" s="191"/>
      <c r="AV498" s="192"/>
      <c r="AW498" s="167" t="s">
        <v>128</v>
      </c>
      <c r="AX498" s="167"/>
      <c r="AY498" s="167"/>
      <c r="AZ498" s="167"/>
      <c r="BA498" s="167"/>
      <c r="BB498" s="167"/>
      <c r="BC498" s="167"/>
      <c r="BD498" s="167"/>
      <c r="BE498" s="167"/>
      <c r="BF498" s="167"/>
      <c r="BG498" s="167"/>
      <c r="BH498" s="167"/>
      <c r="BI498" s="167"/>
      <c r="BJ498" s="167"/>
      <c r="BK498" s="167"/>
      <c r="BL498" s="167"/>
      <c r="BM498" s="167"/>
      <c r="BN498" s="167"/>
      <c r="BO498" s="168" t="s">
        <v>129</v>
      </c>
      <c r="BP498" s="168"/>
      <c r="BQ498" s="168"/>
      <c r="BR498" s="168"/>
      <c r="BS498" s="168"/>
      <c r="BT498" s="168"/>
      <c r="BU498" s="168"/>
      <c r="BV498" s="168"/>
      <c r="BW498" s="168"/>
      <c r="BX498" s="168"/>
      <c r="BY498" s="168"/>
      <c r="BZ498" s="169"/>
      <c r="CA498" s="24"/>
      <c r="CB498" s="39" t="str">
        <f t="shared" si="84"/>
        <v>Riadok bude skrytý.</v>
      </c>
      <c r="CC498" s="33" t="s">
        <v>75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hidden="1">
      <c r="A499" s="11"/>
      <c r="B499" s="152"/>
      <c r="C499" s="153"/>
      <c r="D499" s="153"/>
      <c r="E499" s="153"/>
      <c r="F499" s="153"/>
      <c r="G499" s="153"/>
      <c r="H499" s="153"/>
      <c r="I499" s="153"/>
      <c r="J499" s="153"/>
      <c r="K499" s="153"/>
      <c r="L499" s="153"/>
      <c r="M499" s="154"/>
      <c r="N499" s="154"/>
      <c r="O499" s="154"/>
      <c r="P499" s="154"/>
      <c r="Q499" s="154"/>
      <c r="R499" s="154"/>
      <c r="S499" s="154"/>
      <c r="T499" s="154"/>
      <c r="U499" s="154"/>
      <c r="V499" s="154"/>
      <c r="W499" s="154"/>
      <c r="X499" s="150"/>
      <c r="Y499" s="150"/>
      <c r="Z499" s="150"/>
      <c r="AA499" s="150"/>
      <c r="AB499" s="150"/>
      <c r="AC499" s="150"/>
      <c r="AD499" s="150"/>
      <c r="AE499" s="150"/>
      <c r="AF499" s="150"/>
      <c r="AG499" s="150"/>
      <c r="AH499" s="150"/>
      <c r="AI499" s="150"/>
      <c r="AJ499" s="150"/>
      <c r="AK499" s="151" t="str">
        <f t="shared" ref="AK499:AK508" si="89">IF(B499*M499=0,"",B499*M499)</f>
        <v/>
      </c>
      <c r="AL499" s="151"/>
      <c r="AM499" s="151"/>
      <c r="AN499" s="151"/>
      <c r="AO499" s="151"/>
      <c r="AP499" s="151"/>
      <c r="AQ499" s="151"/>
      <c r="AR499" s="151"/>
      <c r="AS499" s="151"/>
      <c r="AT499" s="151"/>
      <c r="AU499" s="151"/>
      <c r="AV499" s="151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70" t="str">
        <f t="shared" ref="BO499:BO508" si="90">+IF(AK499="","",IF(AW499="","",IF(ROUND(AK499/AW499,4)&gt;100%,"chyba",ROUND(AK499/AW499,4))))</f>
        <v/>
      </c>
      <c r="BP499" s="170"/>
      <c r="BQ499" s="170"/>
      <c r="BR499" s="170"/>
      <c r="BS499" s="170"/>
      <c r="BT499" s="170"/>
      <c r="BU499" s="170"/>
      <c r="BV499" s="170"/>
      <c r="BW499" s="170"/>
      <c r="BX499" s="170"/>
      <c r="BY499" s="170"/>
      <c r="BZ499" s="171"/>
      <c r="CA499" s="27"/>
      <c r="CB499" s="39" t="str">
        <f t="shared" si="84"/>
        <v>Riadok bude skrytý.</v>
      </c>
      <c r="CC499" s="33" t="s">
        <v>75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hidden="1">
      <c r="A500" s="11"/>
      <c r="B500" s="152"/>
      <c r="C500" s="153"/>
      <c r="D500" s="153"/>
      <c r="E500" s="153"/>
      <c r="F500" s="153"/>
      <c r="G500" s="153"/>
      <c r="H500" s="153"/>
      <c r="I500" s="153"/>
      <c r="J500" s="153"/>
      <c r="K500" s="153"/>
      <c r="L500" s="153"/>
      <c r="M500" s="154"/>
      <c r="N500" s="154"/>
      <c r="O500" s="154"/>
      <c r="P500" s="154"/>
      <c r="Q500" s="154"/>
      <c r="R500" s="154"/>
      <c r="S500" s="154"/>
      <c r="T500" s="154"/>
      <c r="U500" s="154"/>
      <c r="V500" s="154"/>
      <c r="W500" s="154"/>
      <c r="X500" s="150"/>
      <c r="Y500" s="150"/>
      <c r="Z500" s="150"/>
      <c r="AA500" s="150"/>
      <c r="AB500" s="150"/>
      <c r="AC500" s="150"/>
      <c r="AD500" s="150"/>
      <c r="AE500" s="150"/>
      <c r="AF500" s="150"/>
      <c r="AG500" s="150"/>
      <c r="AH500" s="150"/>
      <c r="AI500" s="150"/>
      <c r="AJ500" s="150"/>
      <c r="AK500" s="151" t="str">
        <f t="shared" si="89"/>
        <v/>
      </c>
      <c r="AL500" s="151"/>
      <c r="AM500" s="151"/>
      <c r="AN500" s="151"/>
      <c r="AO500" s="151"/>
      <c r="AP500" s="151"/>
      <c r="AQ500" s="151"/>
      <c r="AR500" s="151"/>
      <c r="AS500" s="151"/>
      <c r="AT500" s="151"/>
      <c r="AU500" s="151"/>
      <c r="AV500" s="151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70" t="str">
        <f t="shared" si="90"/>
        <v/>
      </c>
      <c r="BP500" s="170"/>
      <c r="BQ500" s="170"/>
      <c r="BR500" s="170"/>
      <c r="BS500" s="170"/>
      <c r="BT500" s="170"/>
      <c r="BU500" s="170"/>
      <c r="BV500" s="170"/>
      <c r="BW500" s="170"/>
      <c r="BX500" s="170"/>
      <c r="BY500" s="170"/>
      <c r="BZ500" s="171"/>
      <c r="CA500" s="27"/>
      <c r="CB500" s="39" t="str">
        <f t="shared" si="84"/>
        <v>Riadok bude skrytý.</v>
      </c>
      <c r="CC500" s="33" t="s">
        <v>75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hidden="1">
      <c r="A501" s="11"/>
      <c r="B501" s="152"/>
      <c r="C501" s="153"/>
      <c r="D501" s="153"/>
      <c r="E501" s="153"/>
      <c r="F501" s="153"/>
      <c r="G501" s="153"/>
      <c r="H501" s="153"/>
      <c r="I501" s="153"/>
      <c r="J501" s="153"/>
      <c r="K501" s="153"/>
      <c r="L501" s="153"/>
      <c r="M501" s="154"/>
      <c r="N501" s="154"/>
      <c r="O501" s="154"/>
      <c r="P501" s="154"/>
      <c r="Q501" s="154"/>
      <c r="R501" s="154"/>
      <c r="S501" s="154"/>
      <c r="T501" s="154"/>
      <c r="U501" s="154"/>
      <c r="V501" s="154"/>
      <c r="W501" s="154"/>
      <c r="X501" s="150"/>
      <c r="Y501" s="150"/>
      <c r="Z501" s="150"/>
      <c r="AA501" s="150"/>
      <c r="AB501" s="150"/>
      <c r="AC501" s="150"/>
      <c r="AD501" s="150"/>
      <c r="AE501" s="150"/>
      <c r="AF501" s="150"/>
      <c r="AG501" s="150"/>
      <c r="AH501" s="150"/>
      <c r="AI501" s="150"/>
      <c r="AJ501" s="150"/>
      <c r="AK501" s="151" t="str">
        <f t="shared" si="89"/>
        <v/>
      </c>
      <c r="AL501" s="151"/>
      <c r="AM501" s="151"/>
      <c r="AN501" s="151"/>
      <c r="AO501" s="151"/>
      <c r="AP501" s="151"/>
      <c r="AQ501" s="151"/>
      <c r="AR501" s="151"/>
      <c r="AS501" s="151"/>
      <c r="AT501" s="151"/>
      <c r="AU501" s="151"/>
      <c r="AV501" s="151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70" t="str">
        <f t="shared" si="90"/>
        <v/>
      </c>
      <c r="BP501" s="170"/>
      <c r="BQ501" s="170"/>
      <c r="BR501" s="170"/>
      <c r="BS501" s="170"/>
      <c r="BT501" s="170"/>
      <c r="BU501" s="170"/>
      <c r="BV501" s="170"/>
      <c r="BW501" s="170"/>
      <c r="BX501" s="170"/>
      <c r="BY501" s="170"/>
      <c r="BZ501" s="171"/>
      <c r="CA501" s="27"/>
      <c r="CB501" s="39" t="str">
        <f t="shared" si="84"/>
        <v>Riadok bude skrytý.</v>
      </c>
      <c r="CC501" s="33" t="s">
        <v>75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hidden="1">
      <c r="A502" s="11"/>
      <c r="B502" s="152"/>
      <c r="C502" s="153"/>
      <c r="D502" s="153"/>
      <c r="E502" s="153"/>
      <c r="F502" s="153"/>
      <c r="G502" s="153"/>
      <c r="H502" s="153"/>
      <c r="I502" s="153"/>
      <c r="J502" s="153"/>
      <c r="K502" s="153"/>
      <c r="L502" s="153"/>
      <c r="M502" s="154"/>
      <c r="N502" s="154"/>
      <c r="O502" s="154"/>
      <c r="P502" s="154"/>
      <c r="Q502" s="154"/>
      <c r="R502" s="154"/>
      <c r="S502" s="154"/>
      <c r="T502" s="154"/>
      <c r="U502" s="154"/>
      <c r="V502" s="154"/>
      <c r="W502" s="154"/>
      <c r="X502" s="150"/>
      <c r="Y502" s="150"/>
      <c r="Z502" s="150"/>
      <c r="AA502" s="150"/>
      <c r="AB502" s="150"/>
      <c r="AC502" s="150"/>
      <c r="AD502" s="150"/>
      <c r="AE502" s="150"/>
      <c r="AF502" s="150"/>
      <c r="AG502" s="150"/>
      <c r="AH502" s="150"/>
      <c r="AI502" s="150"/>
      <c r="AJ502" s="150"/>
      <c r="AK502" s="151" t="str">
        <f t="shared" si="89"/>
        <v/>
      </c>
      <c r="AL502" s="151"/>
      <c r="AM502" s="151"/>
      <c r="AN502" s="151"/>
      <c r="AO502" s="151"/>
      <c r="AP502" s="151"/>
      <c r="AQ502" s="151"/>
      <c r="AR502" s="151"/>
      <c r="AS502" s="151"/>
      <c r="AT502" s="151"/>
      <c r="AU502" s="151"/>
      <c r="AV502" s="151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70" t="str">
        <f t="shared" si="90"/>
        <v/>
      </c>
      <c r="BP502" s="170"/>
      <c r="BQ502" s="170"/>
      <c r="BR502" s="170"/>
      <c r="BS502" s="170"/>
      <c r="BT502" s="170"/>
      <c r="BU502" s="170"/>
      <c r="BV502" s="170"/>
      <c r="BW502" s="170"/>
      <c r="BX502" s="170"/>
      <c r="BY502" s="170"/>
      <c r="BZ502" s="171"/>
      <c r="CA502" s="27"/>
      <c r="CB502" s="39" t="str">
        <f t="shared" si="84"/>
        <v>Riadok bude skrytý.</v>
      </c>
      <c r="CC502" s="33" t="s">
        <v>75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hidden="1">
      <c r="A503" s="11"/>
      <c r="B503" s="152"/>
      <c r="C503" s="153"/>
      <c r="D503" s="153"/>
      <c r="E503" s="153"/>
      <c r="F503" s="153"/>
      <c r="G503" s="153"/>
      <c r="H503" s="153"/>
      <c r="I503" s="153"/>
      <c r="J503" s="153"/>
      <c r="K503" s="153"/>
      <c r="L503" s="153"/>
      <c r="M503" s="154"/>
      <c r="N503" s="154"/>
      <c r="O503" s="154"/>
      <c r="P503" s="154"/>
      <c r="Q503" s="154"/>
      <c r="R503" s="154"/>
      <c r="S503" s="154"/>
      <c r="T503" s="154"/>
      <c r="U503" s="154"/>
      <c r="V503" s="154"/>
      <c r="W503" s="154"/>
      <c r="X503" s="150"/>
      <c r="Y503" s="150"/>
      <c r="Z503" s="150"/>
      <c r="AA503" s="150"/>
      <c r="AB503" s="150"/>
      <c r="AC503" s="150"/>
      <c r="AD503" s="150"/>
      <c r="AE503" s="150"/>
      <c r="AF503" s="150"/>
      <c r="AG503" s="150"/>
      <c r="AH503" s="150"/>
      <c r="AI503" s="150"/>
      <c r="AJ503" s="150"/>
      <c r="AK503" s="151" t="str">
        <f t="shared" si="89"/>
        <v/>
      </c>
      <c r="AL503" s="151"/>
      <c r="AM503" s="151"/>
      <c r="AN503" s="151"/>
      <c r="AO503" s="151"/>
      <c r="AP503" s="151"/>
      <c r="AQ503" s="151"/>
      <c r="AR503" s="151"/>
      <c r="AS503" s="151"/>
      <c r="AT503" s="151"/>
      <c r="AU503" s="151"/>
      <c r="AV503" s="151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70" t="str">
        <f t="shared" si="90"/>
        <v/>
      </c>
      <c r="BP503" s="170"/>
      <c r="BQ503" s="170"/>
      <c r="BR503" s="170"/>
      <c r="BS503" s="170"/>
      <c r="BT503" s="170"/>
      <c r="BU503" s="170"/>
      <c r="BV503" s="170"/>
      <c r="BW503" s="170"/>
      <c r="BX503" s="170"/>
      <c r="BY503" s="170"/>
      <c r="BZ503" s="171"/>
      <c r="CA503" s="27"/>
      <c r="CB503" s="39" t="str">
        <f t="shared" si="84"/>
        <v>Riadok bude skrytý.</v>
      </c>
      <c r="CC503" s="33" t="s">
        <v>75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hidden="1">
      <c r="A504" s="11"/>
      <c r="B504" s="152"/>
      <c r="C504" s="153"/>
      <c r="D504" s="153"/>
      <c r="E504" s="153"/>
      <c r="F504" s="153"/>
      <c r="G504" s="153"/>
      <c r="H504" s="153"/>
      <c r="I504" s="153"/>
      <c r="J504" s="153"/>
      <c r="K504" s="153"/>
      <c r="L504" s="153"/>
      <c r="M504" s="154"/>
      <c r="N504" s="154"/>
      <c r="O504" s="154"/>
      <c r="P504" s="154"/>
      <c r="Q504" s="154"/>
      <c r="R504" s="154"/>
      <c r="S504" s="154"/>
      <c r="T504" s="154"/>
      <c r="U504" s="154"/>
      <c r="V504" s="154"/>
      <c r="W504" s="154"/>
      <c r="X504" s="150"/>
      <c r="Y504" s="150"/>
      <c r="Z504" s="150"/>
      <c r="AA504" s="150"/>
      <c r="AB504" s="150"/>
      <c r="AC504" s="150"/>
      <c r="AD504" s="150"/>
      <c r="AE504" s="150"/>
      <c r="AF504" s="150"/>
      <c r="AG504" s="150"/>
      <c r="AH504" s="150"/>
      <c r="AI504" s="150"/>
      <c r="AJ504" s="150"/>
      <c r="AK504" s="151" t="str">
        <f t="shared" si="89"/>
        <v/>
      </c>
      <c r="AL504" s="151"/>
      <c r="AM504" s="151"/>
      <c r="AN504" s="151"/>
      <c r="AO504" s="151"/>
      <c r="AP504" s="151"/>
      <c r="AQ504" s="151"/>
      <c r="AR504" s="151"/>
      <c r="AS504" s="151"/>
      <c r="AT504" s="151"/>
      <c r="AU504" s="151"/>
      <c r="AV504" s="151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70" t="str">
        <f t="shared" si="90"/>
        <v/>
      </c>
      <c r="BP504" s="170"/>
      <c r="BQ504" s="170"/>
      <c r="BR504" s="170"/>
      <c r="BS504" s="170"/>
      <c r="BT504" s="170"/>
      <c r="BU504" s="170"/>
      <c r="BV504" s="170"/>
      <c r="BW504" s="170"/>
      <c r="BX504" s="170"/>
      <c r="BY504" s="170"/>
      <c r="BZ504" s="171"/>
      <c r="CA504" s="27"/>
      <c r="CB504" s="39" t="str">
        <f t="shared" si="84"/>
        <v>Riadok bude skrytý.</v>
      </c>
      <c r="CC504" s="33" t="s">
        <v>75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hidden="1">
      <c r="A505" s="11"/>
      <c r="B505" s="152"/>
      <c r="C505" s="153"/>
      <c r="D505" s="153"/>
      <c r="E505" s="153"/>
      <c r="F505" s="153"/>
      <c r="G505" s="153"/>
      <c r="H505" s="153"/>
      <c r="I505" s="153"/>
      <c r="J505" s="153"/>
      <c r="K505" s="153"/>
      <c r="L505" s="153"/>
      <c r="M505" s="154"/>
      <c r="N505" s="154"/>
      <c r="O505" s="154"/>
      <c r="P505" s="154"/>
      <c r="Q505" s="154"/>
      <c r="R505" s="154"/>
      <c r="S505" s="154"/>
      <c r="T505" s="154"/>
      <c r="U505" s="154"/>
      <c r="V505" s="154"/>
      <c r="W505" s="154"/>
      <c r="X505" s="150"/>
      <c r="Y505" s="150"/>
      <c r="Z505" s="150"/>
      <c r="AA505" s="150"/>
      <c r="AB505" s="150"/>
      <c r="AC505" s="150"/>
      <c r="AD505" s="150"/>
      <c r="AE505" s="150"/>
      <c r="AF505" s="150"/>
      <c r="AG505" s="150"/>
      <c r="AH505" s="150"/>
      <c r="AI505" s="150"/>
      <c r="AJ505" s="150"/>
      <c r="AK505" s="151" t="str">
        <f t="shared" si="89"/>
        <v/>
      </c>
      <c r="AL505" s="151"/>
      <c r="AM505" s="151"/>
      <c r="AN505" s="151"/>
      <c r="AO505" s="151"/>
      <c r="AP505" s="151"/>
      <c r="AQ505" s="151"/>
      <c r="AR505" s="151"/>
      <c r="AS505" s="151"/>
      <c r="AT505" s="151"/>
      <c r="AU505" s="151"/>
      <c r="AV505" s="151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70" t="str">
        <f t="shared" si="90"/>
        <v/>
      </c>
      <c r="BP505" s="170"/>
      <c r="BQ505" s="170"/>
      <c r="BR505" s="170"/>
      <c r="BS505" s="170"/>
      <c r="BT505" s="170"/>
      <c r="BU505" s="170"/>
      <c r="BV505" s="170"/>
      <c r="BW505" s="170"/>
      <c r="BX505" s="170"/>
      <c r="BY505" s="170"/>
      <c r="BZ505" s="171"/>
      <c r="CA505" s="27"/>
      <c r="CB505" s="39" t="str">
        <f t="shared" si="84"/>
        <v>Riadok bude skrytý.</v>
      </c>
      <c r="CC505" s="33" t="s">
        <v>75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hidden="1">
      <c r="A506" s="11"/>
      <c r="B506" s="152"/>
      <c r="C506" s="153"/>
      <c r="D506" s="153"/>
      <c r="E506" s="153"/>
      <c r="F506" s="153"/>
      <c r="G506" s="153"/>
      <c r="H506" s="153"/>
      <c r="I506" s="153"/>
      <c r="J506" s="153"/>
      <c r="K506" s="153"/>
      <c r="L506" s="153"/>
      <c r="M506" s="154"/>
      <c r="N506" s="154"/>
      <c r="O506" s="154"/>
      <c r="P506" s="154"/>
      <c r="Q506" s="154"/>
      <c r="R506" s="154"/>
      <c r="S506" s="154"/>
      <c r="T506" s="154"/>
      <c r="U506" s="154"/>
      <c r="V506" s="154"/>
      <c r="W506" s="154"/>
      <c r="X506" s="150"/>
      <c r="Y506" s="150"/>
      <c r="Z506" s="150"/>
      <c r="AA506" s="150"/>
      <c r="AB506" s="150"/>
      <c r="AC506" s="150"/>
      <c r="AD506" s="150"/>
      <c r="AE506" s="150"/>
      <c r="AF506" s="150"/>
      <c r="AG506" s="150"/>
      <c r="AH506" s="150"/>
      <c r="AI506" s="150"/>
      <c r="AJ506" s="150"/>
      <c r="AK506" s="151" t="str">
        <f t="shared" si="89"/>
        <v/>
      </c>
      <c r="AL506" s="151"/>
      <c r="AM506" s="151"/>
      <c r="AN506" s="151"/>
      <c r="AO506" s="151"/>
      <c r="AP506" s="151"/>
      <c r="AQ506" s="151"/>
      <c r="AR506" s="151"/>
      <c r="AS506" s="151"/>
      <c r="AT506" s="151"/>
      <c r="AU506" s="151"/>
      <c r="AV506" s="151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70" t="str">
        <f t="shared" si="90"/>
        <v/>
      </c>
      <c r="BP506" s="170"/>
      <c r="BQ506" s="170"/>
      <c r="BR506" s="170"/>
      <c r="BS506" s="170"/>
      <c r="BT506" s="170"/>
      <c r="BU506" s="170"/>
      <c r="BV506" s="170"/>
      <c r="BW506" s="170"/>
      <c r="BX506" s="170"/>
      <c r="BY506" s="170"/>
      <c r="BZ506" s="171"/>
      <c r="CA506" s="27"/>
      <c r="CB506" s="39" t="str">
        <f t="shared" si="84"/>
        <v>Riadok bude skrytý.</v>
      </c>
      <c r="CC506" s="33" t="s">
        <v>75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hidden="1">
      <c r="A507" s="11"/>
      <c r="B507" s="152"/>
      <c r="C507" s="153"/>
      <c r="D507" s="153"/>
      <c r="E507" s="153"/>
      <c r="F507" s="153"/>
      <c r="G507" s="153"/>
      <c r="H507" s="153"/>
      <c r="I507" s="153"/>
      <c r="J507" s="153"/>
      <c r="K507" s="153"/>
      <c r="L507" s="153"/>
      <c r="M507" s="154"/>
      <c r="N507" s="154"/>
      <c r="O507" s="154"/>
      <c r="P507" s="154"/>
      <c r="Q507" s="154"/>
      <c r="R507" s="154"/>
      <c r="S507" s="154"/>
      <c r="T507" s="154"/>
      <c r="U507" s="154"/>
      <c r="V507" s="154"/>
      <c r="W507" s="154"/>
      <c r="X507" s="150"/>
      <c r="Y507" s="150"/>
      <c r="Z507" s="150"/>
      <c r="AA507" s="150"/>
      <c r="AB507" s="150"/>
      <c r="AC507" s="150"/>
      <c r="AD507" s="150"/>
      <c r="AE507" s="150"/>
      <c r="AF507" s="150"/>
      <c r="AG507" s="150"/>
      <c r="AH507" s="150"/>
      <c r="AI507" s="150"/>
      <c r="AJ507" s="150"/>
      <c r="AK507" s="151" t="str">
        <f t="shared" si="89"/>
        <v/>
      </c>
      <c r="AL507" s="151"/>
      <c r="AM507" s="151"/>
      <c r="AN507" s="151"/>
      <c r="AO507" s="151"/>
      <c r="AP507" s="151"/>
      <c r="AQ507" s="151"/>
      <c r="AR507" s="151"/>
      <c r="AS507" s="151"/>
      <c r="AT507" s="151"/>
      <c r="AU507" s="151"/>
      <c r="AV507" s="151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70" t="str">
        <f t="shared" si="90"/>
        <v/>
      </c>
      <c r="BP507" s="170"/>
      <c r="BQ507" s="170"/>
      <c r="BR507" s="170"/>
      <c r="BS507" s="170"/>
      <c r="BT507" s="170"/>
      <c r="BU507" s="170"/>
      <c r="BV507" s="170"/>
      <c r="BW507" s="170"/>
      <c r="BX507" s="170"/>
      <c r="BY507" s="170"/>
      <c r="BZ507" s="171"/>
      <c r="CA507" s="27"/>
      <c r="CB507" s="39" t="str">
        <f t="shared" si="84"/>
        <v>Riadok bude skrytý.</v>
      </c>
      <c r="CC507" s="33" t="s">
        <v>75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hidden="1">
      <c r="A508" s="11"/>
      <c r="B508" s="184"/>
      <c r="C508" s="185"/>
      <c r="D508" s="185"/>
      <c r="E508" s="185"/>
      <c r="F508" s="185"/>
      <c r="G508" s="185"/>
      <c r="H508" s="185"/>
      <c r="I508" s="185"/>
      <c r="J508" s="185"/>
      <c r="K508" s="185"/>
      <c r="L508" s="185"/>
      <c r="M508" s="186"/>
      <c r="N508" s="186"/>
      <c r="O508" s="186"/>
      <c r="P508" s="186"/>
      <c r="Q508" s="186"/>
      <c r="R508" s="186"/>
      <c r="S508" s="186"/>
      <c r="T508" s="186"/>
      <c r="U508" s="186"/>
      <c r="V508" s="186"/>
      <c r="W508" s="186"/>
      <c r="X508" s="273"/>
      <c r="Y508" s="273"/>
      <c r="Z508" s="273"/>
      <c r="AA508" s="273"/>
      <c r="AB508" s="273"/>
      <c r="AC508" s="273"/>
      <c r="AD508" s="273"/>
      <c r="AE508" s="273"/>
      <c r="AF508" s="273"/>
      <c r="AG508" s="273"/>
      <c r="AH508" s="273"/>
      <c r="AI508" s="273"/>
      <c r="AJ508" s="273"/>
      <c r="AK508" s="225" t="str">
        <f t="shared" si="89"/>
        <v/>
      </c>
      <c r="AL508" s="225"/>
      <c r="AM508" s="225"/>
      <c r="AN508" s="225"/>
      <c r="AO508" s="225"/>
      <c r="AP508" s="225"/>
      <c r="AQ508" s="225"/>
      <c r="AR508" s="225"/>
      <c r="AS508" s="225"/>
      <c r="AT508" s="225"/>
      <c r="AU508" s="225"/>
      <c r="AV508" s="225"/>
      <c r="AW508" s="175"/>
      <c r="AX508" s="175"/>
      <c r="AY508" s="175"/>
      <c r="AZ508" s="175"/>
      <c r="BA508" s="175"/>
      <c r="BB508" s="175"/>
      <c r="BC508" s="175"/>
      <c r="BD508" s="175"/>
      <c r="BE508" s="175"/>
      <c r="BF508" s="175"/>
      <c r="BG508" s="175"/>
      <c r="BH508" s="175"/>
      <c r="BI508" s="175"/>
      <c r="BJ508" s="175"/>
      <c r="BK508" s="175"/>
      <c r="BL508" s="175"/>
      <c r="BM508" s="175"/>
      <c r="BN508" s="175"/>
      <c r="BO508" s="176" t="str">
        <f t="shared" si="90"/>
        <v/>
      </c>
      <c r="BP508" s="176"/>
      <c r="BQ508" s="176"/>
      <c r="BR508" s="176"/>
      <c r="BS508" s="176"/>
      <c r="BT508" s="176"/>
      <c r="BU508" s="176"/>
      <c r="BV508" s="176"/>
      <c r="BW508" s="176"/>
      <c r="BX508" s="176"/>
      <c r="BY508" s="176"/>
      <c r="BZ508" s="177"/>
      <c r="CA508" s="27"/>
      <c r="CB508" s="39" t="str">
        <f t="shared" si="84"/>
        <v>Riadok bude skrytý.</v>
      </c>
      <c r="CC508" s="33" t="s">
        <v>75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hidden="1">
      <c r="A509" s="11"/>
      <c r="CA509" s="27"/>
      <c r="CB509" s="39" t="str">
        <f t="shared" si="84"/>
        <v>Riadok bude skrytý.</v>
      </c>
      <c r="CC509" s="33" t="s">
        <v>75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hidden="1">
      <c r="A510" s="11"/>
      <c r="B510" s="64" t="s">
        <v>137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75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hidden="1">
      <c r="A511" s="11"/>
      <c r="CA511" s="24"/>
      <c r="CB511" s="39" t="str">
        <f t="shared" si="84"/>
        <v>Riadok bude skrytý.</v>
      </c>
      <c r="CC511" s="33" t="s">
        <v>75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hidden="1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77" t="s">
        <v>194</v>
      </c>
      <c r="K512" s="77"/>
      <c r="L512" s="77"/>
      <c r="M512" s="77"/>
      <c r="N512" s="77"/>
      <c r="O512" s="77"/>
      <c r="P512" s="77"/>
      <c r="Q512" s="77"/>
      <c r="R512" s="2" t="s">
        <v>183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75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hidden="1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75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hidden="1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75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hidden="1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75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hidden="1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75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hidden="1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75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hidden="1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75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hidden="1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75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hidden="1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75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hidden="1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75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hidden="1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75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hidden="1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75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hidden="1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75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hidden="1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75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hidden="1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75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hidden="1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75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hidden="1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75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hidden="1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75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hidden="1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75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hidden="1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75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hidden="1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75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hidden="1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75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hidden="1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75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hidden="1">
      <c r="A535" s="11"/>
      <c r="B535" s="2" t="s">
        <v>138</v>
      </c>
      <c r="CA535" s="26" t="s">
        <v>69</v>
      </c>
      <c r="CB535" s="39" t="str">
        <f t="shared" si="98"/>
        <v>Riadok bude skrytý.</v>
      </c>
      <c r="CC535" s="33" t="s">
        <v>75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hidden="1">
      <c r="A536" s="11"/>
      <c r="B536" s="2" t="s">
        <v>188</v>
      </c>
      <c r="CA536" s="25"/>
      <c r="CB536" s="39" t="str">
        <f t="shared" si="98"/>
        <v>Riadok bude skrytý.</v>
      </c>
      <c r="CC536" s="33" t="s">
        <v>75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hidden="1">
      <c r="A537" s="11"/>
      <c r="CA537" s="25"/>
      <c r="CB537" s="39" t="str">
        <f t="shared" si="98"/>
        <v>Riadok bude skrytý.</v>
      </c>
      <c r="CC537" s="33" t="s">
        <v>75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hidden="1">
      <c r="A538" s="11"/>
      <c r="B538" s="316" t="s">
        <v>140</v>
      </c>
      <c r="C538" s="317"/>
      <c r="D538" s="317"/>
      <c r="E538" s="317"/>
      <c r="F538" s="317"/>
      <c r="G538" s="317"/>
      <c r="H538" s="317"/>
      <c r="I538" s="317"/>
      <c r="J538" s="317"/>
      <c r="K538" s="317"/>
      <c r="L538" s="317"/>
      <c r="M538" s="317"/>
      <c r="N538" s="317"/>
      <c r="O538" s="317"/>
      <c r="P538" s="317"/>
      <c r="Q538" s="317"/>
      <c r="R538" s="317"/>
      <c r="S538" s="317"/>
      <c r="T538" s="317"/>
      <c r="U538" s="317"/>
      <c r="V538" s="317"/>
      <c r="W538" s="317"/>
      <c r="X538" s="317"/>
      <c r="Y538" s="317"/>
      <c r="Z538" s="317"/>
      <c r="AA538" s="317"/>
      <c r="AB538" s="317"/>
      <c r="AC538" s="317"/>
      <c r="AD538" s="317"/>
      <c r="AE538" s="317"/>
      <c r="AF538" s="317"/>
      <c r="AG538" s="317"/>
      <c r="AH538" s="317"/>
      <c r="AI538" s="317"/>
      <c r="AJ538" s="317"/>
      <c r="AK538" s="317"/>
      <c r="AL538" s="317"/>
      <c r="AM538" s="317"/>
      <c r="AN538" s="317"/>
      <c r="AO538" s="317"/>
      <c r="AP538" s="317"/>
      <c r="AQ538" s="318"/>
      <c r="AR538" s="310" t="s">
        <v>139</v>
      </c>
      <c r="AS538" s="311"/>
      <c r="AT538" s="311"/>
      <c r="AU538" s="311"/>
      <c r="AV538" s="311"/>
      <c r="AW538" s="311"/>
      <c r="AX538" s="311"/>
      <c r="AY538" s="311"/>
      <c r="AZ538" s="311"/>
      <c r="BA538" s="311"/>
      <c r="BB538" s="311"/>
      <c r="BC538" s="311"/>
      <c r="BD538" s="311"/>
      <c r="BE538" s="311"/>
      <c r="BF538" s="311"/>
      <c r="BG538" s="311"/>
      <c r="BH538" s="311"/>
      <c r="BI538" s="311"/>
      <c r="BJ538" s="311"/>
      <c r="BK538" s="311"/>
      <c r="BL538" s="311"/>
      <c r="BM538" s="311"/>
      <c r="BN538" s="311"/>
      <c r="BO538" s="311"/>
      <c r="BP538" s="311"/>
      <c r="BQ538" s="311"/>
      <c r="BR538" s="311"/>
      <c r="BS538" s="311"/>
      <c r="BT538" s="311"/>
      <c r="BU538" s="311"/>
      <c r="BV538" s="311"/>
      <c r="BW538" s="311"/>
      <c r="BX538" s="311"/>
      <c r="BY538" s="311"/>
      <c r="BZ538" s="312"/>
      <c r="CA538" s="26" t="s">
        <v>69</v>
      </c>
      <c r="CB538" s="39" t="str">
        <f t="shared" si="98"/>
        <v>Riadok bude skrytý.</v>
      </c>
      <c r="CC538" s="33" t="s">
        <v>75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hidden="1">
      <c r="A539" s="11"/>
      <c r="B539" s="319"/>
      <c r="C539" s="320"/>
      <c r="D539" s="320"/>
      <c r="E539" s="320"/>
      <c r="F539" s="320"/>
      <c r="G539" s="320"/>
      <c r="H539" s="320"/>
      <c r="I539" s="320"/>
      <c r="J539" s="320"/>
      <c r="K539" s="320"/>
      <c r="L539" s="320"/>
      <c r="M539" s="320"/>
      <c r="N539" s="320"/>
      <c r="O539" s="320"/>
      <c r="P539" s="320"/>
      <c r="Q539" s="320"/>
      <c r="R539" s="320"/>
      <c r="S539" s="320"/>
      <c r="T539" s="320"/>
      <c r="U539" s="320"/>
      <c r="V539" s="320"/>
      <c r="W539" s="320"/>
      <c r="X539" s="320"/>
      <c r="Y539" s="320"/>
      <c r="Z539" s="320"/>
      <c r="AA539" s="320"/>
      <c r="AB539" s="320"/>
      <c r="AC539" s="320"/>
      <c r="AD539" s="320"/>
      <c r="AE539" s="320"/>
      <c r="AF539" s="320"/>
      <c r="AG539" s="320"/>
      <c r="AH539" s="320"/>
      <c r="AI539" s="320"/>
      <c r="AJ539" s="320"/>
      <c r="AK539" s="320"/>
      <c r="AL539" s="320"/>
      <c r="AM539" s="320"/>
      <c r="AN539" s="320"/>
      <c r="AO539" s="320"/>
      <c r="AP539" s="320"/>
      <c r="AQ539" s="321"/>
      <c r="AR539" s="313"/>
      <c r="AS539" s="314"/>
      <c r="AT539" s="314"/>
      <c r="AU539" s="314"/>
      <c r="AV539" s="314"/>
      <c r="AW539" s="314"/>
      <c r="AX539" s="314"/>
      <c r="AY539" s="314"/>
      <c r="AZ539" s="314"/>
      <c r="BA539" s="314"/>
      <c r="BB539" s="314"/>
      <c r="BC539" s="314"/>
      <c r="BD539" s="314"/>
      <c r="BE539" s="314"/>
      <c r="BF539" s="314"/>
      <c r="BG539" s="314"/>
      <c r="BH539" s="314"/>
      <c r="BI539" s="314"/>
      <c r="BJ539" s="314"/>
      <c r="BK539" s="314"/>
      <c r="BL539" s="314"/>
      <c r="BM539" s="314"/>
      <c r="BN539" s="314"/>
      <c r="BO539" s="314"/>
      <c r="BP539" s="314"/>
      <c r="BQ539" s="314"/>
      <c r="BR539" s="314"/>
      <c r="BS539" s="314"/>
      <c r="BT539" s="314"/>
      <c r="BU539" s="314"/>
      <c r="BV539" s="314"/>
      <c r="BW539" s="314"/>
      <c r="BX539" s="314"/>
      <c r="BY539" s="314"/>
      <c r="BZ539" s="315"/>
      <c r="CA539" s="24"/>
      <c r="CB539" s="39" t="str">
        <f t="shared" si="98"/>
        <v>Riadok bude skrytý.</v>
      </c>
      <c r="CC539" s="33" t="s">
        <v>75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hidden="1">
      <c r="A540" s="11"/>
      <c r="B540" s="307" t="s">
        <v>141</v>
      </c>
      <c r="C540" s="308"/>
      <c r="D540" s="308"/>
      <c r="E540" s="308"/>
      <c r="F540" s="308"/>
      <c r="G540" s="308"/>
      <c r="H540" s="308"/>
      <c r="I540" s="308"/>
      <c r="J540" s="308"/>
      <c r="K540" s="308"/>
      <c r="L540" s="308"/>
      <c r="M540" s="308"/>
      <c r="N540" s="308"/>
      <c r="O540" s="308"/>
      <c r="P540" s="308"/>
      <c r="Q540" s="308"/>
      <c r="R540" s="308"/>
      <c r="S540" s="308"/>
      <c r="T540" s="308"/>
      <c r="U540" s="308"/>
      <c r="V540" s="308"/>
      <c r="W540" s="308"/>
      <c r="X540" s="308"/>
      <c r="Y540" s="308"/>
      <c r="Z540" s="308"/>
      <c r="AA540" s="308"/>
      <c r="AB540" s="308"/>
      <c r="AC540" s="308"/>
      <c r="AD540" s="308"/>
      <c r="AE540" s="308"/>
      <c r="AF540" s="308"/>
      <c r="AG540" s="308"/>
      <c r="AH540" s="308"/>
      <c r="AI540" s="308"/>
      <c r="AJ540" s="308"/>
      <c r="AK540" s="308"/>
      <c r="AL540" s="308"/>
      <c r="AM540" s="308"/>
      <c r="AN540" s="308"/>
      <c r="AO540" s="308"/>
      <c r="AP540" s="308"/>
      <c r="AQ540" s="309"/>
      <c r="AR540" s="138"/>
      <c r="AS540" s="139"/>
      <c r="AT540" s="139"/>
      <c r="AU540" s="139"/>
      <c r="AV540" s="139"/>
      <c r="AW540" s="139"/>
      <c r="AX540" s="139"/>
      <c r="AY540" s="139"/>
      <c r="AZ540" s="139"/>
      <c r="BA540" s="139"/>
      <c r="BB540" s="139"/>
      <c r="BC540" s="139"/>
      <c r="BD540" s="139"/>
      <c r="BE540" s="139"/>
      <c r="BF540" s="139"/>
      <c r="BG540" s="139"/>
      <c r="BH540" s="139"/>
      <c r="BI540" s="139"/>
      <c r="BJ540" s="139"/>
      <c r="BK540" s="139"/>
      <c r="BL540" s="139"/>
      <c r="BM540" s="139"/>
      <c r="BN540" s="139"/>
      <c r="BO540" s="139"/>
      <c r="BP540" s="139"/>
      <c r="BQ540" s="139"/>
      <c r="BR540" s="139"/>
      <c r="BS540" s="139"/>
      <c r="BT540" s="139"/>
      <c r="BU540" s="139"/>
      <c r="BV540" s="139"/>
      <c r="BW540" s="139"/>
      <c r="BX540" s="139"/>
      <c r="BY540" s="139"/>
      <c r="BZ540" s="140"/>
      <c r="CA540" s="26"/>
      <c r="CB540" s="39" t="str">
        <f t="shared" si="98"/>
        <v>Riadok bude skrytý.</v>
      </c>
      <c r="CC540" s="33" t="s">
        <v>75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hidden="1">
      <c r="A541" s="11"/>
      <c r="B541" s="385" t="s">
        <v>142</v>
      </c>
      <c r="C541" s="386"/>
      <c r="D541" s="386"/>
      <c r="E541" s="386"/>
      <c r="F541" s="386"/>
      <c r="G541" s="386"/>
      <c r="H541" s="386"/>
      <c r="I541" s="386"/>
      <c r="J541" s="386"/>
      <c r="K541" s="386"/>
      <c r="L541" s="386"/>
      <c r="M541" s="386"/>
      <c r="N541" s="386"/>
      <c r="O541" s="386"/>
      <c r="P541" s="386"/>
      <c r="Q541" s="386"/>
      <c r="R541" s="386"/>
      <c r="S541" s="386"/>
      <c r="T541" s="386"/>
      <c r="U541" s="386"/>
      <c r="V541" s="386"/>
      <c r="W541" s="386"/>
      <c r="X541" s="386"/>
      <c r="Y541" s="386"/>
      <c r="Z541" s="386"/>
      <c r="AA541" s="386"/>
      <c r="AB541" s="386"/>
      <c r="AC541" s="386"/>
      <c r="AD541" s="386"/>
      <c r="AE541" s="386"/>
      <c r="AF541" s="386"/>
      <c r="AG541" s="386"/>
      <c r="AH541" s="386"/>
      <c r="AI541" s="386"/>
      <c r="AJ541" s="386"/>
      <c r="AK541" s="386"/>
      <c r="AL541" s="386"/>
      <c r="AM541" s="386"/>
      <c r="AN541" s="386"/>
      <c r="AO541" s="386"/>
      <c r="AP541" s="386"/>
      <c r="AQ541" s="387"/>
      <c r="AR541" s="274"/>
      <c r="AS541" s="275"/>
      <c r="AT541" s="275"/>
      <c r="AU541" s="275"/>
      <c r="AV541" s="275"/>
      <c r="AW541" s="275"/>
      <c r="AX541" s="275"/>
      <c r="AY541" s="275"/>
      <c r="AZ541" s="275"/>
      <c r="BA541" s="275"/>
      <c r="BB541" s="275"/>
      <c r="BC541" s="275"/>
      <c r="BD541" s="275"/>
      <c r="BE541" s="275"/>
      <c r="BF541" s="275"/>
      <c r="BG541" s="275"/>
      <c r="BH541" s="275"/>
      <c r="BI541" s="275"/>
      <c r="BJ541" s="275"/>
      <c r="BK541" s="275"/>
      <c r="BL541" s="275"/>
      <c r="BM541" s="275"/>
      <c r="BN541" s="275"/>
      <c r="BO541" s="275"/>
      <c r="BP541" s="275"/>
      <c r="BQ541" s="275"/>
      <c r="BR541" s="275"/>
      <c r="BS541" s="275"/>
      <c r="BT541" s="275"/>
      <c r="BU541" s="275"/>
      <c r="BV541" s="275"/>
      <c r="BW541" s="275"/>
      <c r="BX541" s="275"/>
      <c r="BY541" s="275"/>
      <c r="BZ541" s="276"/>
      <c r="CA541" s="25"/>
      <c r="CB541" s="39" t="str">
        <f t="shared" si="98"/>
        <v>Riadok bude skrytý.</v>
      </c>
      <c r="CC541" s="33" t="s">
        <v>75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hidden="1">
      <c r="A542" s="11"/>
      <c r="B542" s="385" t="s">
        <v>143</v>
      </c>
      <c r="C542" s="386"/>
      <c r="D542" s="386"/>
      <c r="E542" s="386"/>
      <c r="F542" s="386"/>
      <c r="G542" s="386"/>
      <c r="H542" s="386"/>
      <c r="I542" s="386"/>
      <c r="J542" s="386"/>
      <c r="K542" s="386"/>
      <c r="L542" s="386"/>
      <c r="M542" s="386"/>
      <c r="N542" s="386"/>
      <c r="O542" s="386"/>
      <c r="P542" s="386"/>
      <c r="Q542" s="386"/>
      <c r="R542" s="386"/>
      <c r="S542" s="386"/>
      <c r="T542" s="386"/>
      <c r="U542" s="386"/>
      <c r="V542" s="386"/>
      <c r="W542" s="386"/>
      <c r="X542" s="386"/>
      <c r="Y542" s="386"/>
      <c r="Z542" s="386"/>
      <c r="AA542" s="386"/>
      <c r="AB542" s="386"/>
      <c r="AC542" s="386"/>
      <c r="AD542" s="386"/>
      <c r="AE542" s="386"/>
      <c r="AF542" s="386"/>
      <c r="AG542" s="386"/>
      <c r="AH542" s="386"/>
      <c r="AI542" s="386"/>
      <c r="AJ542" s="386"/>
      <c r="AK542" s="386"/>
      <c r="AL542" s="386"/>
      <c r="AM542" s="386"/>
      <c r="AN542" s="386"/>
      <c r="AO542" s="386"/>
      <c r="AP542" s="386"/>
      <c r="AQ542" s="387"/>
      <c r="AR542" s="274"/>
      <c r="AS542" s="275"/>
      <c r="AT542" s="275"/>
      <c r="AU542" s="275"/>
      <c r="AV542" s="275"/>
      <c r="AW542" s="275"/>
      <c r="AX542" s="275"/>
      <c r="AY542" s="275"/>
      <c r="AZ542" s="275"/>
      <c r="BA542" s="275"/>
      <c r="BB542" s="275"/>
      <c r="BC542" s="275"/>
      <c r="BD542" s="275"/>
      <c r="BE542" s="275"/>
      <c r="BF542" s="275"/>
      <c r="BG542" s="275"/>
      <c r="BH542" s="275"/>
      <c r="BI542" s="275"/>
      <c r="BJ542" s="275"/>
      <c r="BK542" s="275"/>
      <c r="BL542" s="275"/>
      <c r="BM542" s="275"/>
      <c r="BN542" s="275"/>
      <c r="BO542" s="275"/>
      <c r="BP542" s="275"/>
      <c r="BQ542" s="275"/>
      <c r="BR542" s="275"/>
      <c r="BS542" s="275"/>
      <c r="BT542" s="275"/>
      <c r="BU542" s="275"/>
      <c r="BV542" s="275"/>
      <c r="BW542" s="275"/>
      <c r="BX542" s="275"/>
      <c r="BY542" s="275"/>
      <c r="BZ542" s="276"/>
      <c r="CA542" s="25"/>
      <c r="CB542" s="39" t="str">
        <f t="shared" si="98"/>
        <v>Riadok bude skrytý.</v>
      </c>
      <c r="CC542" s="33" t="s">
        <v>75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hidden="1">
      <c r="A543" s="11"/>
      <c r="B543" s="385" t="s">
        <v>144</v>
      </c>
      <c r="C543" s="386"/>
      <c r="D543" s="386"/>
      <c r="E543" s="386"/>
      <c r="F543" s="386"/>
      <c r="G543" s="386"/>
      <c r="H543" s="386"/>
      <c r="I543" s="386"/>
      <c r="J543" s="386"/>
      <c r="K543" s="386"/>
      <c r="L543" s="386"/>
      <c r="M543" s="386"/>
      <c r="N543" s="386"/>
      <c r="O543" s="386"/>
      <c r="P543" s="386"/>
      <c r="Q543" s="386"/>
      <c r="R543" s="386"/>
      <c r="S543" s="386"/>
      <c r="T543" s="386"/>
      <c r="U543" s="386"/>
      <c r="V543" s="386"/>
      <c r="W543" s="386"/>
      <c r="X543" s="386"/>
      <c r="Y543" s="386"/>
      <c r="Z543" s="386"/>
      <c r="AA543" s="386"/>
      <c r="AB543" s="386"/>
      <c r="AC543" s="386"/>
      <c r="AD543" s="386"/>
      <c r="AE543" s="386"/>
      <c r="AF543" s="386"/>
      <c r="AG543" s="386"/>
      <c r="AH543" s="386"/>
      <c r="AI543" s="386"/>
      <c r="AJ543" s="386"/>
      <c r="AK543" s="386"/>
      <c r="AL543" s="386"/>
      <c r="AM543" s="386"/>
      <c r="AN543" s="386"/>
      <c r="AO543" s="386"/>
      <c r="AP543" s="386"/>
      <c r="AQ543" s="387"/>
      <c r="AR543" s="274"/>
      <c r="AS543" s="275"/>
      <c r="AT543" s="275"/>
      <c r="AU543" s="275"/>
      <c r="AV543" s="275"/>
      <c r="AW543" s="275"/>
      <c r="AX543" s="275"/>
      <c r="AY543" s="275"/>
      <c r="AZ543" s="275"/>
      <c r="BA543" s="275"/>
      <c r="BB543" s="275"/>
      <c r="BC543" s="275"/>
      <c r="BD543" s="275"/>
      <c r="BE543" s="275"/>
      <c r="BF543" s="275"/>
      <c r="BG543" s="275"/>
      <c r="BH543" s="275"/>
      <c r="BI543" s="275"/>
      <c r="BJ543" s="275"/>
      <c r="BK543" s="275"/>
      <c r="BL543" s="275"/>
      <c r="BM543" s="275"/>
      <c r="BN543" s="275"/>
      <c r="BO543" s="275"/>
      <c r="BP543" s="275"/>
      <c r="BQ543" s="275"/>
      <c r="BR543" s="275"/>
      <c r="BS543" s="275"/>
      <c r="BT543" s="275"/>
      <c r="BU543" s="275"/>
      <c r="BV543" s="275"/>
      <c r="BW543" s="275"/>
      <c r="BX543" s="275"/>
      <c r="BY543" s="275"/>
      <c r="BZ543" s="276"/>
      <c r="CA543" s="25"/>
      <c r="CB543" s="39" t="str">
        <f t="shared" si="98"/>
        <v>Riadok bude skrytý.</v>
      </c>
      <c r="CC543" s="33" t="s">
        <v>75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hidden="1">
      <c r="A544" s="11"/>
      <c r="B544" s="324"/>
      <c r="C544" s="325"/>
      <c r="D544" s="325"/>
      <c r="E544" s="325"/>
      <c r="F544" s="325"/>
      <c r="G544" s="325"/>
      <c r="H544" s="325"/>
      <c r="I544" s="325"/>
      <c r="J544" s="325"/>
      <c r="K544" s="325"/>
      <c r="L544" s="325"/>
      <c r="M544" s="325"/>
      <c r="N544" s="325"/>
      <c r="O544" s="325"/>
      <c r="P544" s="325"/>
      <c r="Q544" s="325"/>
      <c r="R544" s="325"/>
      <c r="S544" s="325"/>
      <c r="T544" s="325"/>
      <c r="U544" s="325"/>
      <c r="V544" s="325"/>
      <c r="W544" s="325"/>
      <c r="X544" s="325"/>
      <c r="Y544" s="325"/>
      <c r="Z544" s="325"/>
      <c r="AA544" s="325"/>
      <c r="AB544" s="325"/>
      <c r="AC544" s="325"/>
      <c r="AD544" s="325"/>
      <c r="AE544" s="325"/>
      <c r="AF544" s="325"/>
      <c r="AG544" s="325"/>
      <c r="AH544" s="325"/>
      <c r="AI544" s="325"/>
      <c r="AJ544" s="325"/>
      <c r="AK544" s="325"/>
      <c r="AL544" s="325"/>
      <c r="AM544" s="325"/>
      <c r="AN544" s="325"/>
      <c r="AO544" s="325"/>
      <c r="AP544" s="325"/>
      <c r="AQ544" s="326"/>
      <c r="AR544" s="274"/>
      <c r="AS544" s="275"/>
      <c r="AT544" s="275"/>
      <c r="AU544" s="275"/>
      <c r="AV544" s="275"/>
      <c r="AW544" s="275"/>
      <c r="AX544" s="275"/>
      <c r="AY544" s="275"/>
      <c r="AZ544" s="275"/>
      <c r="BA544" s="275"/>
      <c r="BB544" s="275"/>
      <c r="BC544" s="275"/>
      <c r="BD544" s="275"/>
      <c r="BE544" s="275"/>
      <c r="BF544" s="275"/>
      <c r="BG544" s="275"/>
      <c r="BH544" s="275"/>
      <c r="BI544" s="275"/>
      <c r="BJ544" s="275"/>
      <c r="BK544" s="275"/>
      <c r="BL544" s="275"/>
      <c r="BM544" s="275"/>
      <c r="BN544" s="275"/>
      <c r="BO544" s="275"/>
      <c r="BP544" s="275"/>
      <c r="BQ544" s="275"/>
      <c r="BR544" s="275"/>
      <c r="BS544" s="275"/>
      <c r="BT544" s="275"/>
      <c r="BU544" s="275"/>
      <c r="BV544" s="275"/>
      <c r="BW544" s="275"/>
      <c r="BX544" s="275"/>
      <c r="BY544" s="275"/>
      <c r="BZ544" s="276"/>
      <c r="CA544" s="25"/>
      <c r="CB544" s="39" t="str">
        <f t="shared" si="98"/>
        <v>Riadok bude skrytý.</v>
      </c>
      <c r="CC544" s="33" t="s">
        <v>75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hidden="1">
      <c r="A545" s="11"/>
      <c r="B545" s="324"/>
      <c r="C545" s="325"/>
      <c r="D545" s="325"/>
      <c r="E545" s="325"/>
      <c r="F545" s="325"/>
      <c r="G545" s="325"/>
      <c r="H545" s="325"/>
      <c r="I545" s="325"/>
      <c r="J545" s="325"/>
      <c r="K545" s="325"/>
      <c r="L545" s="325"/>
      <c r="M545" s="325"/>
      <c r="N545" s="325"/>
      <c r="O545" s="325"/>
      <c r="P545" s="325"/>
      <c r="Q545" s="325"/>
      <c r="R545" s="325"/>
      <c r="S545" s="325"/>
      <c r="T545" s="325"/>
      <c r="U545" s="325"/>
      <c r="V545" s="325"/>
      <c r="W545" s="325"/>
      <c r="X545" s="325"/>
      <c r="Y545" s="325"/>
      <c r="Z545" s="325"/>
      <c r="AA545" s="325"/>
      <c r="AB545" s="325"/>
      <c r="AC545" s="325"/>
      <c r="AD545" s="325"/>
      <c r="AE545" s="325"/>
      <c r="AF545" s="325"/>
      <c r="AG545" s="325"/>
      <c r="AH545" s="325"/>
      <c r="AI545" s="325"/>
      <c r="AJ545" s="325"/>
      <c r="AK545" s="325"/>
      <c r="AL545" s="325"/>
      <c r="AM545" s="325"/>
      <c r="AN545" s="325"/>
      <c r="AO545" s="325"/>
      <c r="AP545" s="325"/>
      <c r="AQ545" s="326"/>
      <c r="AR545" s="274"/>
      <c r="AS545" s="275"/>
      <c r="AT545" s="275"/>
      <c r="AU545" s="275"/>
      <c r="AV545" s="275"/>
      <c r="AW545" s="275"/>
      <c r="AX545" s="275"/>
      <c r="AY545" s="275"/>
      <c r="AZ545" s="275"/>
      <c r="BA545" s="275"/>
      <c r="BB545" s="275"/>
      <c r="BC545" s="275"/>
      <c r="BD545" s="275"/>
      <c r="BE545" s="275"/>
      <c r="BF545" s="275"/>
      <c r="BG545" s="275"/>
      <c r="BH545" s="275"/>
      <c r="BI545" s="275"/>
      <c r="BJ545" s="275"/>
      <c r="BK545" s="275"/>
      <c r="BL545" s="275"/>
      <c r="BM545" s="275"/>
      <c r="BN545" s="275"/>
      <c r="BO545" s="275"/>
      <c r="BP545" s="275"/>
      <c r="BQ545" s="275"/>
      <c r="BR545" s="275"/>
      <c r="BS545" s="275"/>
      <c r="BT545" s="275"/>
      <c r="BU545" s="275"/>
      <c r="BV545" s="275"/>
      <c r="BW545" s="275"/>
      <c r="BX545" s="275"/>
      <c r="BY545" s="275"/>
      <c r="BZ545" s="276"/>
      <c r="CA545" s="25"/>
      <c r="CB545" s="39" t="str">
        <f t="shared" si="98"/>
        <v>Riadok bude skrytý.</v>
      </c>
      <c r="CC545" s="33" t="s">
        <v>75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hidden="1">
      <c r="A546" s="11"/>
      <c r="B546" s="324"/>
      <c r="C546" s="325"/>
      <c r="D546" s="325"/>
      <c r="E546" s="325"/>
      <c r="F546" s="325"/>
      <c r="G546" s="325"/>
      <c r="H546" s="325"/>
      <c r="I546" s="325"/>
      <c r="J546" s="325"/>
      <c r="K546" s="325"/>
      <c r="L546" s="325"/>
      <c r="M546" s="325"/>
      <c r="N546" s="325"/>
      <c r="O546" s="325"/>
      <c r="P546" s="325"/>
      <c r="Q546" s="325"/>
      <c r="R546" s="325"/>
      <c r="S546" s="325"/>
      <c r="T546" s="325"/>
      <c r="U546" s="325"/>
      <c r="V546" s="325"/>
      <c r="W546" s="325"/>
      <c r="X546" s="325"/>
      <c r="Y546" s="325"/>
      <c r="Z546" s="325"/>
      <c r="AA546" s="325"/>
      <c r="AB546" s="325"/>
      <c r="AC546" s="325"/>
      <c r="AD546" s="325"/>
      <c r="AE546" s="325"/>
      <c r="AF546" s="325"/>
      <c r="AG546" s="325"/>
      <c r="AH546" s="325"/>
      <c r="AI546" s="325"/>
      <c r="AJ546" s="325"/>
      <c r="AK546" s="325"/>
      <c r="AL546" s="325"/>
      <c r="AM546" s="325"/>
      <c r="AN546" s="325"/>
      <c r="AO546" s="325"/>
      <c r="AP546" s="325"/>
      <c r="AQ546" s="326"/>
      <c r="AR546" s="274"/>
      <c r="AS546" s="275"/>
      <c r="AT546" s="275"/>
      <c r="AU546" s="275"/>
      <c r="AV546" s="275"/>
      <c r="AW546" s="275"/>
      <c r="AX546" s="275"/>
      <c r="AY546" s="275"/>
      <c r="AZ546" s="275"/>
      <c r="BA546" s="275"/>
      <c r="BB546" s="275"/>
      <c r="BC546" s="275"/>
      <c r="BD546" s="275"/>
      <c r="BE546" s="275"/>
      <c r="BF546" s="275"/>
      <c r="BG546" s="275"/>
      <c r="BH546" s="275"/>
      <c r="BI546" s="275"/>
      <c r="BJ546" s="275"/>
      <c r="BK546" s="275"/>
      <c r="BL546" s="275"/>
      <c r="BM546" s="275"/>
      <c r="BN546" s="275"/>
      <c r="BO546" s="275"/>
      <c r="BP546" s="275"/>
      <c r="BQ546" s="275"/>
      <c r="BR546" s="275"/>
      <c r="BS546" s="275"/>
      <c r="BT546" s="275"/>
      <c r="BU546" s="275"/>
      <c r="BV546" s="275"/>
      <c r="BW546" s="275"/>
      <c r="BX546" s="275"/>
      <c r="BY546" s="275"/>
      <c r="BZ546" s="276"/>
      <c r="CA546" s="25"/>
      <c r="CB546" s="39" t="str">
        <f t="shared" si="98"/>
        <v>Riadok bude skrytý.</v>
      </c>
      <c r="CC546" s="33" t="s">
        <v>75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hidden="1">
      <c r="A547" s="11"/>
      <c r="B547" s="324"/>
      <c r="C547" s="325"/>
      <c r="D547" s="325"/>
      <c r="E547" s="325"/>
      <c r="F547" s="325"/>
      <c r="G547" s="325"/>
      <c r="H547" s="325"/>
      <c r="I547" s="325"/>
      <c r="J547" s="325"/>
      <c r="K547" s="325"/>
      <c r="L547" s="325"/>
      <c r="M547" s="325"/>
      <c r="N547" s="325"/>
      <c r="O547" s="325"/>
      <c r="P547" s="325"/>
      <c r="Q547" s="325"/>
      <c r="R547" s="325"/>
      <c r="S547" s="325"/>
      <c r="T547" s="325"/>
      <c r="U547" s="325"/>
      <c r="V547" s="325"/>
      <c r="W547" s="325"/>
      <c r="X547" s="325"/>
      <c r="Y547" s="325"/>
      <c r="Z547" s="325"/>
      <c r="AA547" s="325"/>
      <c r="AB547" s="325"/>
      <c r="AC547" s="325"/>
      <c r="AD547" s="325"/>
      <c r="AE547" s="325"/>
      <c r="AF547" s="325"/>
      <c r="AG547" s="325"/>
      <c r="AH547" s="325"/>
      <c r="AI547" s="325"/>
      <c r="AJ547" s="325"/>
      <c r="AK547" s="325"/>
      <c r="AL547" s="325"/>
      <c r="AM547" s="325"/>
      <c r="AN547" s="325"/>
      <c r="AO547" s="325"/>
      <c r="AP547" s="325"/>
      <c r="AQ547" s="326"/>
      <c r="AR547" s="274"/>
      <c r="AS547" s="275"/>
      <c r="AT547" s="275"/>
      <c r="AU547" s="275"/>
      <c r="AV547" s="275"/>
      <c r="AW547" s="275"/>
      <c r="AX547" s="275"/>
      <c r="AY547" s="275"/>
      <c r="AZ547" s="275"/>
      <c r="BA547" s="275"/>
      <c r="BB547" s="275"/>
      <c r="BC547" s="275"/>
      <c r="BD547" s="275"/>
      <c r="BE547" s="275"/>
      <c r="BF547" s="275"/>
      <c r="BG547" s="275"/>
      <c r="BH547" s="275"/>
      <c r="BI547" s="275"/>
      <c r="BJ547" s="275"/>
      <c r="BK547" s="275"/>
      <c r="BL547" s="275"/>
      <c r="BM547" s="275"/>
      <c r="BN547" s="275"/>
      <c r="BO547" s="275"/>
      <c r="BP547" s="275"/>
      <c r="BQ547" s="275"/>
      <c r="BR547" s="275"/>
      <c r="BS547" s="275"/>
      <c r="BT547" s="275"/>
      <c r="BU547" s="275"/>
      <c r="BV547" s="275"/>
      <c r="BW547" s="275"/>
      <c r="BX547" s="275"/>
      <c r="BY547" s="275"/>
      <c r="BZ547" s="276"/>
      <c r="CA547" s="25"/>
      <c r="CB547" s="39" t="str">
        <f t="shared" si="98"/>
        <v>Riadok bude skrytý.</v>
      </c>
      <c r="CC547" s="33" t="s">
        <v>75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hidden="1">
      <c r="A548" s="11"/>
      <c r="B548" s="324"/>
      <c r="C548" s="325"/>
      <c r="D548" s="325"/>
      <c r="E548" s="325"/>
      <c r="F548" s="325"/>
      <c r="G548" s="325"/>
      <c r="H548" s="325"/>
      <c r="I548" s="325"/>
      <c r="J548" s="325"/>
      <c r="K548" s="325"/>
      <c r="L548" s="325"/>
      <c r="M548" s="325"/>
      <c r="N548" s="325"/>
      <c r="O548" s="325"/>
      <c r="P548" s="325"/>
      <c r="Q548" s="325"/>
      <c r="R548" s="325"/>
      <c r="S548" s="325"/>
      <c r="T548" s="325"/>
      <c r="U548" s="325"/>
      <c r="V548" s="325"/>
      <c r="W548" s="325"/>
      <c r="X548" s="325"/>
      <c r="Y548" s="325"/>
      <c r="Z548" s="325"/>
      <c r="AA548" s="325"/>
      <c r="AB548" s="325"/>
      <c r="AC548" s="325"/>
      <c r="AD548" s="325"/>
      <c r="AE548" s="325"/>
      <c r="AF548" s="325"/>
      <c r="AG548" s="325"/>
      <c r="AH548" s="325"/>
      <c r="AI548" s="325"/>
      <c r="AJ548" s="325"/>
      <c r="AK548" s="325"/>
      <c r="AL548" s="325"/>
      <c r="AM548" s="325"/>
      <c r="AN548" s="325"/>
      <c r="AO548" s="325"/>
      <c r="AP548" s="325"/>
      <c r="AQ548" s="326"/>
      <c r="AR548" s="274"/>
      <c r="AS548" s="275"/>
      <c r="AT548" s="275"/>
      <c r="AU548" s="275"/>
      <c r="AV548" s="275"/>
      <c r="AW548" s="275"/>
      <c r="AX548" s="275"/>
      <c r="AY548" s="275"/>
      <c r="AZ548" s="275"/>
      <c r="BA548" s="275"/>
      <c r="BB548" s="275"/>
      <c r="BC548" s="275"/>
      <c r="BD548" s="275"/>
      <c r="BE548" s="275"/>
      <c r="BF548" s="275"/>
      <c r="BG548" s="275"/>
      <c r="BH548" s="275"/>
      <c r="BI548" s="275"/>
      <c r="BJ548" s="275"/>
      <c r="BK548" s="275"/>
      <c r="BL548" s="275"/>
      <c r="BM548" s="275"/>
      <c r="BN548" s="275"/>
      <c r="BO548" s="275"/>
      <c r="BP548" s="275"/>
      <c r="BQ548" s="275"/>
      <c r="BR548" s="275"/>
      <c r="BS548" s="275"/>
      <c r="BT548" s="275"/>
      <c r="BU548" s="275"/>
      <c r="BV548" s="275"/>
      <c r="BW548" s="275"/>
      <c r="BX548" s="275"/>
      <c r="BY548" s="275"/>
      <c r="BZ548" s="276"/>
      <c r="CA548" s="25"/>
      <c r="CB548" s="39" t="str">
        <f t="shared" si="98"/>
        <v>Riadok bude skrytý.</v>
      </c>
      <c r="CC548" s="33" t="s">
        <v>75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hidden="1">
      <c r="A549" s="11"/>
      <c r="B549" s="277"/>
      <c r="C549" s="278"/>
      <c r="D549" s="278"/>
      <c r="E549" s="278"/>
      <c r="F549" s="278"/>
      <c r="G549" s="278"/>
      <c r="H549" s="278"/>
      <c r="I549" s="278"/>
      <c r="J549" s="278"/>
      <c r="K549" s="278"/>
      <c r="L549" s="278"/>
      <c r="M549" s="278"/>
      <c r="N549" s="278"/>
      <c r="O549" s="278"/>
      <c r="P549" s="278"/>
      <c r="Q549" s="278"/>
      <c r="R549" s="278"/>
      <c r="S549" s="278"/>
      <c r="T549" s="278"/>
      <c r="U549" s="278"/>
      <c r="V549" s="278"/>
      <c r="W549" s="278"/>
      <c r="X549" s="278"/>
      <c r="Y549" s="278"/>
      <c r="Z549" s="278"/>
      <c r="AA549" s="278"/>
      <c r="AB549" s="278"/>
      <c r="AC549" s="278"/>
      <c r="AD549" s="278"/>
      <c r="AE549" s="278"/>
      <c r="AF549" s="278"/>
      <c r="AG549" s="278"/>
      <c r="AH549" s="278"/>
      <c r="AI549" s="278"/>
      <c r="AJ549" s="278"/>
      <c r="AK549" s="278"/>
      <c r="AL549" s="278"/>
      <c r="AM549" s="278"/>
      <c r="AN549" s="278"/>
      <c r="AO549" s="278"/>
      <c r="AP549" s="278"/>
      <c r="AQ549" s="279"/>
      <c r="AR549" s="340"/>
      <c r="AS549" s="341"/>
      <c r="AT549" s="341"/>
      <c r="AU549" s="341"/>
      <c r="AV549" s="341"/>
      <c r="AW549" s="341"/>
      <c r="AX549" s="341"/>
      <c r="AY549" s="341"/>
      <c r="AZ549" s="341"/>
      <c r="BA549" s="341"/>
      <c r="BB549" s="341"/>
      <c r="BC549" s="341"/>
      <c r="BD549" s="341"/>
      <c r="BE549" s="341"/>
      <c r="BF549" s="341"/>
      <c r="BG549" s="341"/>
      <c r="BH549" s="341"/>
      <c r="BI549" s="341"/>
      <c r="BJ549" s="341"/>
      <c r="BK549" s="341"/>
      <c r="BL549" s="341"/>
      <c r="BM549" s="341"/>
      <c r="BN549" s="341"/>
      <c r="BO549" s="341"/>
      <c r="BP549" s="341"/>
      <c r="BQ549" s="341"/>
      <c r="BR549" s="341"/>
      <c r="BS549" s="341"/>
      <c r="BT549" s="341"/>
      <c r="BU549" s="341"/>
      <c r="BV549" s="341"/>
      <c r="BW549" s="341"/>
      <c r="BX549" s="341"/>
      <c r="BY549" s="341"/>
      <c r="BZ549" s="342"/>
      <c r="CA549" s="24"/>
      <c r="CB549" s="39" t="str">
        <f t="shared" si="98"/>
        <v>Riadok bude skrytý.</v>
      </c>
      <c r="CC549" s="33" t="s">
        <v>75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hidden="1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75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hidden="1">
      <c r="A551" s="11"/>
      <c r="B551" s="2" t="s">
        <v>33</v>
      </c>
      <c r="J551" s="77" t="s">
        <v>194</v>
      </c>
      <c r="K551" s="77"/>
      <c r="L551" s="77"/>
      <c r="M551" s="77"/>
      <c r="N551" s="77"/>
      <c r="O551" s="77"/>
      <c r="P551" s="77"/>
      <c r="Q551" s="77"/>
      <c r="R551" s="77"/>
      <c r="S551" s="2" t="s">
        <v>184</v>
      </c>
      <c r="T551" s="47"/>
      <c r="CA551" s="26" t="s">
        <v>69</v>
      </c>
      <c r="CB551" s="39" t="str">
        <f t="shared" si="100"/>
        <v>Riadok bude skrytý.</v>
      </c>
      <c r="CC551" s="33" t="s">
        <v>75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hidden="1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75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hidden="1">
      <c r="A553" s="11"/>
      <c r="CA553" s="25"/>
      <c r="CB553" s="39" t="str">
        <f t="shared" si="100"/>
        <v>Riadok bude skrytý.</v>
      </c>
      <c r="CC553" s="33" t="s">
        <v>75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hidden="1">
      <c r="A554" s="11"/>
      <c r="B554" s="207" t="s">
        <v>43</v>
      </c>
      <c r="C554" s="208"/>
      <c r="D554" s="208"/>
      <c r="E554" s="208"/>
      <c r="F554" s="208"/>
      <c r="G554" s="208"/>
      <c r="H554" s="208"/>
      <c r="I554" s="208"/>
      <c r="J554" s="208"/>
      <c r="K554" s="208"/>
      <c r="L554" s="208"/>
      <c r="M554" s="208"/>
      <c r="N554" s="208"/>
      <c r="O554" s="208"/>
      <c r="P554" s="208"/>
      <c r="Q554" s="208"/>
      <c r="R554" s="208"/>
      <c r="S554" s="208"/>
      <c r="T554" s="208"/>
      <c r="U554" s="208"/>
      <c r="V554" s="208"/>
      <c r="W554" s="208"/>
      <c r="X554" s="208"/>
      <c r="Y554" s="208"/>
      <c r="Z554" s="208"/>
      <c r="AA554" s="208"/>
      <c r="AB554" s="208"/>
      <c r="AC554" s="208"/>
      <c r="AD554" s="208"/>
      <c r="AE554" s="208"/>
      <c r="AF554" s="209"/>
      <c r="AG554" s="388" t="s">
        <v>145</v>
      </c>
      <c r="AH554" s="389"/>
      <c r="AI554" s="389"/>
      <c r="AJ554" s="389"/>
      <c r="AK554" s="389"/>
      <c r="AL554" s="389"/>
      <c r="AM554" s="389"/>
      <c r="AN554" s="389"/>
      <c r="AO554" s="389"/>
      <c r="AP554" s="389"/>
      <c r="AQ554" s="389"/>
      <c r="AR554" s="389"/>
      <c r="AS554" s="389"/>
      <c r="AT554" s="389"/>
      <c r="AU554" s="389"/>
      <c r="AV554" s="389"/>
      <c r="AW554" s="389"/>
      <c r="AX554" s="389"/>
      <c r="AY554" s="389"/>
      <c r="AZ554" s="389"/>
      <c r="BA554" s="389"/>
      <c r="BB554" s="389"/>
      <c r="BC554" s="389"/>
      <c r="BD554" s="389"/>
      <c r="BE554" s="389"/>
      <c r="BF554" s="389"/>
      <c r="BG554" s="389"/>
      <c r="BH554" s="389"/>
      <c r="BI554" s="389"/>
      <c r="BJ554" s="389"/>
      <c r="BK554" s="389"/>
      <c r="BL554" s="389"/>
      <c r="BM554" s="389"/>
      <c r="BN554" s="389"/>
      <c r="BO554" s="389"/>
      <c r="BP554" s="389"/>
      <c r="BQ554" s="389"/>
      <c r="BR554" s="389"/>
      <c r="BS554" s="389"/>
      <c r="BT554" s="389"/>
      <c r="BU554" s="389"/>
      <c r="BV554" s="389"/>
      <c r="BW554" s="389"/>
      <c r="BX554" s="389"/>
      <c r="BY554" s="389"/>
      <c r="BZ554" s="390"/>
      <c r="CA554" s="26" t="s">
        <v>69</v>
      </c>
      <c r="CB554" s="39" t="str">
        <f t="shared" si="100"/>
        <v>Riadok bude skrytý.</v>
      </c>
      <c r="CC554" s="33" t="s">
        <v>75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hidden="1" customHeight="1">
      <c r="A555" s="11"/>
      <c r="B555" s="210"/>
      <c r="C555" s="211"/>
      <c r="D555" s="211"/>
      <c r="E555" s="211"/>
      <c r="F555" s="211"/>
      <c r="G555" s="211"/>
      <c r="H555" s="211"/>
      <c r="I555" s="211"/>
      <c r="J555" s="211"/>
      <c r="K555" s="211"/>
      <c r="L555" s="211"/>
      <c r="M555" s="211"/>
      <c r="N555" s="211"/>
      <c r="O555" s="211"/>
      <c r="P555" s="211"/>
      <c r="Q555" s="211"/>
      <c r="R555" s="211"/>
      <c r="S555" s="211"/>
      <c r="T555" s="211"/>
      <c r="U555" s="211"/>
      <c r="V555" s="211"/>
      <c r="W555" s="211"/>
      <c r="X555" s="211"/>
      <c r="Y555" s="211"/>
      <c r="Z555" s="211"/>
      <c r="AA555" s="211"/>
      <c r="AB555" s="211"/>
      <c r="AC555" s="211"/>
      <c r="AD555" s="211"/>
      <c r="AE555" s="211"/>
      <c r="AF555" s="212"/>
      <c r="AG555" s="382" t="s">
        <v>146</v>
      </c>
      <c r="AH555" s="383"/>
      <c r="AI555" s="383"/>
      <c r="AJ555" s="383"/>
      <c r="AK555" s="383"/>
      <c r="AL555" s="383"/>
      <c r="AM555" s="383"/>
      <c r="AN555" s="383"/>
      <c r="AO555" s="383"/>
      <c r="AP555" s="383"/>
      <c r="AQ555" s="383"/>
      <c r="AR555" s="383"/>
      <c r="AS555" s="383"/>
      <c r="AT555" s="383"/>
      <c r="AU555" s="384" t="s">
        <v>147</v>
      </c>
      <c r="AV555" s="384"/>
      <c r="AW555" s="384"/>
      <c r="AX555" s="384"/>
      <c r="AY555" s="384"/>
      <c r="AZ555" s="384"/>
      <c r="BA555" s="384"/>
      <c r="BB555" s="384"/>
      <c r="BC555" s="384"/>
      <c r="BD555" s="384"/>
      <c r="BE555" s="384"/>
      <c r="BF555" s="384"/>
      <c r="BG555" s="384"/>
      <c r="BH555" s="384"/>
      <c r="BI555" s="384"/>
      <c r="BJ555" s="384"/>
      <c r="BK555" s="364" t="s">
        <v>148</v>
      </c>
      <c r="BL555" s="364"/>
      <c r="BM555" s="364"/>
      <c r="BN555" s="364"/>
      <c r="BO555" s="364"/>
      <c r="BP555" s="364"/>
      <c r="BQ555" s="364"/>
      <c r="BR555" s="364"/>
      <c r="BS555" s="364"/>
      <c r="BT555" s="364"/>
      <c r="BU555" s="364"/>
      <c r="BV555" s="364"/>
      <c r="BW555" s="364"/>
      <c r="BX555" s="364"/>
      <c r="BY555" s="364"/>
      <c r="BZ555" s="365"/>
      <c r="CA555" s="25"/>
      <c r="CB555" s="39" t="str">
        <f t="shared" si="100"/>
        <v>Riadok bude skrytý.</v>
      </c>
      <c r="CC555" s="33" t="s">
        <v>75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hidden="1">
      <c r="A556" s="11"/>
      <c r="B556" s="366" t="s">
        <v>44</v>
      </c>
      <c r="C556" s="367"/>
      <c r="D556" s="367"/>
      <c r="E556" s="367"/>
      <c r="F556" s="367"/>
      <c r="G556" s="367"/>
      <c r="H556" s="367"/>
      <c r="I556" s="367"/>
      <c r="J556" s="367"/>
      <c r="K556" s="367"/>
      <c r="L556" s="367"/>
      <c r="M556" s="367"/>
      <c r="N556" s="367"/>
      <c r="O556" s="367"/>
      <c r="P556" s="367"/>
      <c r="Q556" s="367"/>
      <c r="R556" s="367"/>
      <c r="S556" s="367"/>
      <c r="T556" s="367"/>
      <c r="U556" s="367"/>
      <c r="V556" s="367"/>
      <c r="W556" s="367"/>
      <c r="X556" s="367"/>
      <c r="Y556" s="367"/>
      <c r="Z556" s="367"/>
      <c r="AA556" s="367"/>
      <c r="AB556" s="367"/>
      <c r="AC556" s="367"/>
      <c r="AD556" s="367"/>
      <c r="AE556" s="367"/>
      <c r="AF556" s="368"/>
      <c r="AG556" s="99"/>
      <c r="AH556" s="100"/>
      <c r="AI556" s="100"/>
      <c r="AJ556" s="100"/>
      <c r="AK556" s="100"/>
      <c r="AL556" s="100"/>
      <c r="AM556" s="100"/>
      <c r="AN556" s="100"/>
      <c r="AO556" s="100"/>
      <c r="AP556" s="100"/>
      <c r="AQ556" s="100"/>
      <c r="AR556" s="100"/>
      <c r="AS556" s="100"/>
      <c r="AT556" s="100"/>
      <c r="AU556" s="100"/>
      <c r="AV556" s="100"/>
      <c r="AW556" s="100"/>
      <c r="AX556" s="100"/>
      <c r="AY556" s="100"/>
      <c r="AZ556" s="100"/>
      <c r="BA556" s="100"/>
      <c r="BB556" s="100"/>
      <c r="BC556" s="100"/>
      <c r="BD556" s="100"/>
      <c r="BE556" s="100"/>
      <c r="BF556" s="100"/>
      <c r="BG556" s="100"/>
      <c r="BH556" s="100"/>
      <c r="BI556" s="100"/>
      <c r="BJ556" s="100"/>
      <c r="BK556" s="100"/>
      <c r="BL556" s="100"/>
      <c r="BM556" s="100"/>
      <c r="BN556" s="100"/>
      <c r="BO556" s="100"/>
      <c r="BP556" s="100"/>
      <c r="BQ556" s="100"/>
      <c r="BR556" s="100"/>
      <c r="BS556" s="100"/>
      <c r="BT556" s="100"/>
      <c r="BU556" s="100"/>
      <c r="BV556" s="100"/>
      <c r="BW556" s="100"/>
      <c r="BX556" s="100"/>
      <c r="BY556" s="100"/>
      <c r="BZ556" s="101"/>
      <c r="CA556" s="25"/>
      <c r="CB556" s="39" t="str">
        <f t="shared" si="100"/>
        <v>Riadok bude skrytý.</v>
      </c>
      <c r="CC556" s="33" t="s">
        <v>75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hidden="1">
      <c r="A557" s="11"/>
      <c r="B557" s="376" t="s">
        <v>45</v>
      </c>
      <c r="C557" s="377"/>
      <c r="D557" s="377"/>
      <c r="E557" s="377"/>
      <c r="F557" s="377"/>
      <c r="G557" s="377"/>
      <c r="H557" s="377"/>
      <c r="I557" s="377"/>
      <c r="J557" s="377"/>
      <c r="K557" s="377"/>
      <c r="L557" s="377"/>
      <c r="M557" s="377"/>
      <c r="N557" s="377"/>
      <c r="O557" s="377"/>
      <c r="P557" s="377"/>
      <c r="Q557" s="377"/>
      <c r="R557" s="377"/>
      <c r="S557" s="377"/>
      <c r="T557" s="377"/>
      <c r="U557" s="377"/>
      <c r="V557" s="377"/>
      <c r="W557" s="377"/>
      <c r="X557" s="377"/>
      <c r="Y557" s="377"/>
      <c r="Z557" s="377"/>
      <c r="AA557" s="377"/>
      <c r="AB557" s="377"/>
      <c r="AC557" s="377"/>
      <c r="AD557" s="377"/>
      <c r="AE557" s="377"/>
      <c r="AF557" s="378"/>
      <c r="AG557" s="118"/>
      <c r="AH557" s="119"/>
      <c r="AI557" s="119"/>
      <c r="AJ557" s="119"/>
      <c r="AK557" s="119"/>
      <c r="AL557" s="119"/>
      <c r="AM557" s="119"/>
      <c r="AN557" s="119"/>
      <c r="AO557" s="119"/>
      <c r="AP557" s="119"/>
      <c r="AQ557" s="119"/>
      <c r="AR557" s="119"/>
      <c r="AS557" s="119"/>
      <c r="AT557" s="119"/>
      <c r="AU557" s="119"/>
      <c r="AV557" s="119"/>
      <c r="AW557" s="119"/>
      <c r="AX557" s="119"/>
      <c r="AY557" s="119"/>
      <c r="AZ557" s="119"/>
      <c r="BA557" s="119"/>
      <c r="BB557" s="119"/>
      <c r="BC557" s="119"/>
      <c r="BD557" s="119"/>
      <c r="BE557" s="119"/>
      <c r="BF557" s="119"/>
      <c r="BG557" s="119"/>
      <c r="BH557" s="119"/>
      <c r="BI557" s="119"/>
      <c r="BJ557" s="119"/>
      <c r="BK557" s="119"/>
      <c r="BL557" s="119"/>
      <c r="BM557" s="119"/>
      <c r="BN557" s="119"/>
      <c r="BO557" s="119"/>
      <c r="BP557" s="119"/>
      <c r="BQ557" s="119"/>
      <c r="BR557" s="119"/>
      <c r="BS557" s="119"/>
      <c r="BT557" s="119"/>
      <c r="BU557" s="119"/>
      <c r="BV557" s="119"/>
      <c r="BW557" s="119"/>
      <c r="BX557" s="119"/>
      <c r="BY557" s="119"/>
      <c r="BZ557" s="120"/>
      <c r="CA557" s="25"/>
      <c r="CB557" s="39" t="str">
        <f t="shared" si="100"/>
        <v>Riadok bude skrytý.</v>
      </c>
      <c r="CC557" s="33" t="s">
        <v>75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hidden="1">
      <c r="A558" s="11"/>
      <c r="B558" s="376" t="s">
        <v>46</v>
      </c>
      <c r="C558" s="377"/>
      <c r="D558" s="377"/>
      <c r="E558" s="377"/>
      <c r="F558" s="377"/>
      <c r="G558" s="377"/>
      <c r="H558" s="377"/>
      <c r="I558" s="377"/>
      <c r="J558" s="377"/>
      <c r="K558" s="377"/>
      <c r="L558" s="377"/>
      <c r="M558" s="377"/>
      <c r="N558" s="377"/>
      <c r="O558" s="377"/>
      <c r="P558" s="377"/>
      <c r="Q558" s="377"/>
      <c r="R558" s="377"/>
      <c r="S558" s="377"/>
      <c r="T558" s="377"/>
      <c r="U558" s="377"/>
      <c r="V558" s="377"/>
      <c r="W558" s="377"/>
      <c r="X558" s="377"/>
      <c r="Y558" s="377"/>
      <c r="Z558" s="377"/>
      <c r="AA558" s="377"/>
      <c r="AB558" s="377"/>
      <c r="AC558" s="377"/>
      <c r="AD558" s="377"/>
      <c r="AE558" s="377"/>
      <c r="AF558" s="378"/>
      <c r="AG558" s="118"/>
      <c r="AH558" s="119"/>
      <c r="AI558" s="119"/>
      <c r="AJ558" s="119"/>
      <c r="AK558" s="119"/>
      <c r="AL558" s="119"/>
      <c r="AM558" s="119"/>
      <c r="AN558" s="119"/>
      <c r="AO558" s="119"/>
      <c r="AP558" s="119"/>
      <c r="AQ558" s="119"/>
      <c r="AR558" s="119"/>
      <c r="AS558" s="119"/>
      <c r="AT558" s="119"/>
      <c r="AU558" s="119"/>
      <c r="AV558" s="119"/>
      <c r="AW558" s="119"/>
      <c r="AX558" s="119"/>
      <c r="AY558" s="119"/>
      <c r="AZ558" s="119"/>
      <c r="BA558" s="119"/>
      <c r="BB558" s="119"/>
      <c r="BC558" s="119"/>
      <c r="BD558" s="119"/>
      <c r="BE558" s="119"/>
      <c r="BF558" s="119"/>
      <c r="BG558" s="119"/>
      <c r="BH558" s="119"/>
      <c r="BI558" s="119"/>
      <c r="BJ558" s="119"/>
      <c r="BK558" s="119"/>
      <c r="BL558" s="119"/>
      <c r="BM558" s="119"/>
      <c r="BN558" s="119"/>
      <c r="BO558" s="119"/>
      <c r="BP558" s="119"/>
      <c r="BQ558" s="119"/>
      <c r="BR558" s="119"/>
      <c r="BS558" s="119"/>
      <c r="BT558" s="119"/>
      <c r="BU558" s="119"/>
      <c r="BV558" s="119"/>
      <c r="BW558" s="119"/>
      <c r="BX558" s="119"/>
      <c r="BY558" s="119"/>
      <c r="BZ558" s="120"/>
      <c r="CA558" s="25"/>
      <c r="CB558" s="39" t="str">
        <f t="shared" si="100"/>
        <v>Riadok bude skrytý.</v>
      </c>
      <c r="CC558" s="33" t="s">
        <v>75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hidden="1">
      <c r="A559" s="11"/>
      <c r="B559" s="376" t="s">
        <v>47</v>
      </c>
      <c r="C559" s="377"/>
      <c r="D559" s="377"/>
      <c r="E559" s="377"/>
      <c r="F559" s="377"/>
      <c r="G559" s="377"/>
      <c r="H559" s="377"/>
      <c r="I559" s="377"/>
      <c r="J559" s="377"/>
      <c r="K559" s="377"/>
      <c r="L559" s="377"/>
      <c r="M559" s="377"/>
      <c r="N559" s="377"/>
      <c r="O559" s="377"/>
      <c r="P559" s="377"/>
      <c r="Q559" s="377"/>
      <c r="R559" s="377"/>
      <c r="S559" s="377"/>
      <c r="T559" s="377"/>
      <c r="U559" s="377"/>
      <c r="V559" s="377"/>
      <c r="W559" s="377"/>
      <c r="X559" s="377"/>
      <c r="Y559" s="377"/>
      <c r="Z559" s="377"/>
      <c r="AA559" s="377"/>
      <c r="AB559" s="377"/>
      <c r="AC559" s="377"/>
      <c r="AD559" s="377"/>
      <c r="AE559" s="377"/>
      <c r="AF559" s="378"/>
      <c r="AG559" s="118"/>
      <c r="AH559" s="119"/>
      <c r="AI559" s="119"/>
      <c r="AJ559" s="119"/>
      <c r="AK559" s="119"/>
      <c r="AL559" s="119"/>
      <c r="AM559" s="119"/>
      <c r="AN559" s="119"/>
      <c r="AO559" s="119"/>
      <c r="AP559" s="119"/>
      <c r="AQ559" s="119"/>
      <c r="AR559" s="119"/>
      <c r="AS559" s="119"/>
      <c r="AT559" s="119"/>
      <c r="AU559" s="119"/>
      <c r="AV559" s="119"/>
      <c r="AW559" s="119"/>
      <c r="AX559" s="119"/>
      <c r="AY559" s="119"/>
      <c r="AZ559" s="119"/>
      <c r="BA559" s="119"/>
      <c r="BB559" s="119"/>
      <c r="BC559" s="119"/>
      <c r="BD559" s="119"/>
      <c r="BE559" s="119"/>
      <c r="BF559" s="119"/>
      <c r="BG559" s="119"/>
      <c r="BH559" s="119"/>
      <c r="BI559" s="119"/>
      <c r="BJ559" s="119"/>
      <c r="BK559" s="119"/>
      <c r="BL559" s="119"/>
      <c r="BM559" s="119"/>
      <c r="BN559" s="119"/>
      <c r="BO559" s="119"/>
      <c r="BP559" s="119"/>
      <c r="BQ559" s="119"/>
      <c r="BR559" s="119"/>
      <c r="BS559" s="119"/>
      <c r="BT559" s="119"/>
      <c r="BU559" s="119"/>
      <c r="BV559" s="119"/>
      <c r="BW559" s="119"/>
      <c r="BX559" s="119"/>
      <c r="BY559" s="119"/>
      <c r="BZ559" s="120"/>
      <c r="CA559" s="25"/>
      <c r="CB559" s="39" t="str">
        <f t="shared" si="100"/>
        <v>Riadok bude skrytý.</v>
      </c>
      <c r="CC559" s="33" t="s">
        <v>75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hidden="1">
      <c r="A560" s="11"/>
      <c r="B560" s="376" t="s">
        <v>48</v>
      </c>
      <c r="C560" s="377"/>
      <c r="D560" s="377"/>
      <c r="E560" s="377"/>
      <c r="F560" s="377"/>
      <c r="G560" s="377"/>
      <c r="H560" s="377"/>
      <c r="I560" s="377"/>
      <c r="J560" s="377"/>
      <c r="K560" s="377"/>
      <c r="L560" s="377"/>
      <c r="M560" s="377"/>
      <c r="N560" s="377"/>
      <c r="O560" s="377"/>
      <c r="P560" s="377"/>
      <c r="Q560" s="377"/>
      <c r="R560" s="377"/>
      <c r="S560" s="377"/>
      <c r="T560" s="377"/>
      <c r="U560" s="377"/>
      <c r="V560" s="377"/>
      <c r="W560" s="377"/>
      <c r="X560" s="377"/>
      <c r="Y560" s="377"/>
      <c r="Z560" s="377"/>
      <c r="AA560" s="377"/>
      <c r="AB560" s="377"/>
      <c r="AC560" s="377"/>
      <c r="AD560" s="377"/>
      <c r="AE560" s="377"/>
      <c r="AF560" s="378"/>
      <c r="AG560" s="118"/>
      <c r="AH560" s="119"/>
      <c r="AI560" s="119"/>
      <c r="AJ560" s="119"/>
      <c r="AK560" s="119"/>
      <c r="AL560" s="119"/>
      <c r="AM560" s="119"/>
      <c r="AN560" s="119"/>
      <c r="AO560" s="119"/>
      <c r="AP560" s="119"/>
      <c r="AQ560" s="119"/>
      <c r="AR560" s="119"/>
      <c r="AS560" s="119"/>
      <c r="AT560" s="119"/>
      <c r="AU560" s="119"/>
      <c r="AV560" s="119"/>
      <c r="AW560" s="119"/>
      <c r="AX560" s="119"/>
      <c r="AY560" s="119"/>
      <c r="AZ560" s="119"/>
      <c r="BA560" s="119"/>
      <c r="BB560" s="119"/>
      <c r="BC560" s="119"/>
      <c r="BD560" s="119"/>
      <c r="BE560" s="119"/>
      <c r="BF560" s="119"/>
      <c r="BG560" s="119"/>
      <c r="BH560" s="119"/>
      <c r="BI560" s="119"/>
      <c r="BJ560" s="119"/>
      <c r="BK560" s="119"/>
      <c r="BL560" s="119"/>
      <c r="BM560" s="119"/>
      <c r="BN560" s="119"/>
      <c r="BO560" s="119"/>
      <c r="BP560" s="119"/>
      <c r="BQ560" s="119"/>
      <c r="BR560" s="119"/>
      <c r="BS560" s="119"/>
      <c r="BT560" s="119"/>
      <c r="BU560" s="119"/>
      <c r="BV560" s="119"/>
      <c r="BW560" s="119"/>
      <c r="BX560" s="119"/>
      <c r="BY560" s="119"/>
      <c r="BZ560" s="120"/>
      <c r="CA560" s="25"/>
      <c r="CB560" s="39" t="str">
        <f t="shared" si="100"/>
        <v>Riadok bude skrytý.</v>
      </c>
      <c r="CC560" s="33" t="s">
        <v>75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hidden="1">
      <c r="A561" s="11"/>
      <c r="B561" s="324"/>
      <c r="C561" s="325"/>
      <c r="D561" s="325"/>
      <c r="E561" s="325"/>
      <c r="F561" s="325"/>
      <c r="G561" s="325"/>
      <c r="H561" s="325"/>
      <c r="I561" s="325"/>
      <c r="J561" s="325"/>
      <c r="K561" s="325"/>
      <c r="L561" s="325"/>
      <c r="M561" s="325"/>
      <c r="N561" s="325"/>
      <c r="O561" s="325"/>
      <c r="P561" s="325"/>
      <c r="Q561" s="325"/>
      <c r="R561" s="325"/>
      <c r="S561" s="325"/>
      <c r="T561" s="325"/>
      <c r="U561" s="325"/>
      <c r="V561" s="325"/>
      <c r="W561" s="325"/>
      <c r="X561" s="325"/>
      <c r="Y561" s="325"/>
      <c r="Z561" s="325"/>
      <c r="AA561" s="325"/>
      <c r="AB561" s="325"/>
      <c r="AC561" s="325"/>
      <c r="AD561" s="325"/>
      <c r="AE561" s="325"/>
      <c r="AF561" s="358"/>
      <c r="AG561" s="118"/>
      <c r="AH561" s="119"/>
      <c r="AI561" s="119"/>
      <c r="AJ561" s="119"/>
      <c r="AK561" s="119"/>
      <c r="AL561" s="119"/>
      <c r="AM561" s="119"/>
      <c r="AN561" s="119"/>
      <c r="AO561" s="119"/>
      <c r="AP561" s="119"/>
      <c r="AQ561" s="119"/>
      <c r="AR561" s="119"/>
      <c r="AS561" s="119"/>
      <c r="AT561" s="119"/>
      <c r="AU561" s="119"/>
      <c r="AV561" s="119"/>
      <c r="AW561" s="119"/>
      <c r="AX561" s="119"/>
      <c r="AY561" s="119"/>
      <c r="AZ561" s="119"/>
      <c r="BA561" s="119"/>
      <c r="BB561" s="119"/>
      <c r="BC561" s="119"/>
      <c r="BD561" s="119"/>
      <c r="BE561" s="119"/>
      <c r="BF561" s="119"/>
      <c r="BG561" s="119"/>
      <c r="BH561" s="119"/>
      <c r="BI561" s="119"/>
      <c r="BJ561" s="119"/>
      <c r="BK561" s="119"/>
      <c r="BL561" s="119"/>
      <c r="BM561" s="119"/>
      <c r="BN561" s="119"/>
      <c r="BO561" s="119"/>
      <c r="BP561" s="119"/>
      <c r="BQ561" s="119"/>
      <c r="BR561" s="119"/>
      <c r="BS561" s="119"/>
      <c r="BT561" s="119"/>
      <c r="BU561" s="119"/>
      <c r="BV561" s="119"/>
      <c r="BW561" s="119"/>
      <c r="BX561" s="119"/>
      <c r="BY561" s="119"/>
      <c r="BZ561" s="120"/>
      <c r="CA561" s="25"/>
      <c r="CB561" s="39" t="str">
        <f t="shared" si="100"/>
        <v>Riadok bude skrytý.</v>
      </c>
      <c r="CC561" s="33" t="s">
        <v>75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hidden="1">
      <c r="A562" s="11"/>
      <c r="B562" s="324"/>
      <c r="C562" s="325"/>
      <c r="D562" s="325"/>
      <c r="E562" s="325"/>
      <c r="F562" s="325"/>
      <c r="G562" s="325"/>
      <c r="H562" s="325"/>
      <c r="I562" s="325"/>
      <c r="J562" s="325"/>
      <c r="K562" s="325"/>
      <c r="L562" s="325"/>
      <c r="M562" s="325"/>
      <c r="N562" s="325"/>
      <c r="O562" s="325"/>
      <c r="P562" s="325"/>
      <c r="Q562" s="325"/>
      <c r="R562" s="325"/>
      <c r="S562" s="325"/>
      <c r="T562" s="325"/>
      <c r="U562" s="325"/>
      <c r="V562" s="325"/>
      <c r="W562" s="325"/>
      <c r="X562" s="325"/>
      <c r="Y562" s="325"/>
      <c r="Z562" s="325"/>
      <c r="AA562" s="325"/>
      <c r="AB562" s="325"/>
      <c r="AC562" s="325"/>
      <c r="AD562" s="325"/>
      <c r="AE562" s="325"/>
      <c r="AF562" s="358"/>
      <c r="AG562" s="118"/>
      <c r="AH562" s="119"/>
      <c r="AI562" s="119"/>
      <c r="AJ562" s="119"/>
      <c r="AK562" s="119"/>
      <c r="AL562" s="119"/>
      <c r="AM562" s="119"/>
      <c r="AN562" s="119"/>
      <c r="AO562" s="119"/>
      <c r="AP562" s="119"/>
      <c r="AQ562" s="119"/>
      <c r="AR562" s="119"/>
      <c r="AS562" s="119"/>
      <c r="AT562" s="119"/>
      <c r="AU562" s="119"/>
      <c r="AV562" s="119"/>
      <c r="AW562" s="119"/>
      <c r="AX562" s="119"/>
      <c r="AY562" s="119"/>
      <c r="AZ562" s="119"/>
      <c r="BA562" s="119"/>
      <c r="BB562" s="119"/>
      <c r="BC562" s="119"/>
      <c r="BD562" s="119"/>
      <c r="BE562" s="119"/>
      <c r="BF562" s="119"/>
      <c r="BG562" s="119"/>
      <c r="BH562" s="119"/>
      <c r="BI562" s="119"/>
      <c r="BJ562" s="119"/>
      <c r="BK562" s="119"/>
      <c r="BL562" s="119"/>
      <c r="BM562" s="119"/>
      <c r="BN562" s="119"/>
      <c r="BO562" s="119"/>
      <c r="BP562" s="119"/>
      <c r="BQ562" s="119"/>
      <c r="BR562" s="119"/>
      <c r="BS562" s="119"/>
      <c r="BT562" s="119"/>
      <c r="BU562" s="119"/>
      <c r="BV562" s="119"/>
      <c r="BW562" s="119"/>
      <c r="BX562" s="119"/>
      <c r="BY562" s="119"/>
      <c r="BZ562" s="120"/>
      <c r="CA562" s="25"/>
      <c r="CB562" s="39" t="str">
        <f t="shared" si="100"/>
        <v>Riadok bude skrytý.</v>
      </c>
      <c r="CC562" s="33" t="s">
        <v>75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hidden="1">
      <c r="A563" s="11"/>
      <c r="B563" s="324"/>
      <c r="C563" s="325"/>
      <c r="D563" s="325"/>
      <c r="E563" s="325"/>
      <c r="F563" s="325"/>
      <c r="G563" s="325"/>
      <c r="H563" s="325"/>
      <c r="I563" s="325"/>
      <c r="J563" s="325"/>
      <c r="K563" s="325"/>
      <c r="L563" s="325"/>
      <c r="M563" s="325"/>
      <c r="N563" s="325"/>
      <c r="O563" s="325"/>
      <c r="P563" s="325"/>
      <c r="Q563" s="325"/>
      <c r="R563" s="325"/>
      <c r="S563" s="325"/>
      <c r="T563" s="325"/>
      <c r="U563" s="325"/>
      <c r="V563" s="325"/>
      <c r="W563" s="325"/>
      <c r="X563" s="325"/>
      <c r="Y563" s="325"/>
      <c r="Z563" s="325"/>
      <c r="AA563" s="325"/>
      <c r="AB563" s="325"/>
      <c r="AC563" s="325"/>
      <c r="AD563" s="325"/>
      <c r="AE563" s="325"/>
      <c r="AF563" s="358"/>
      <c r="AG563" s="118"/>
      <c r="AH563" s="119"/>
      <c r="AI563" s="119"/>
      <c r="AJ563" s="119"/>
      <c r="AK563" s="119"/>
      <c r="AL563" s="119"/>
      <c r="AM563" s="119"/>
      <c r="AN563" s="119"/>
      <c r="AO563" s="119"/>
      <c r="AP563" s="119"/>
      <c r="AQ563" s="119"/>
      <c r="AR563" s="119"/>
      <c r="AS563" s="119"/>
      <c r="AT563" s="119"/>
      <c r="AU563" s="119"/>
      <c r="AV563" s="119"/>
      <c r="AW563" s="119"/>
      <c r="AX563" s="119"/>
      <c r="AY563" s="119"/>
      <c r="AZ563" s="119"/>
      <c r="BA563" s="119"/>
      <c r="BB563" s="119"/>
      <c r="BC563" s="119"/>
      <c r="BD563" s="119"/>
      <c r="BE563" s="119"/>
      <c r="BF563" s="119"/>
      <c r="BG563" s="119"/>
      <c r="BH563" s="119"/>
      <c r="BI563" s="119"/>
      <c r="BJ563" s="119"/>
      <c r="BK563" s="119"/>
      <c r="BL563" s="119"/>
      <c r="BM563" s="119"/>
      <c r="BN563" s="119"/>
      <c r="BO563" s="119"/>
      <c r="BP563" s="119"/>
      <c r="BQ563" s="119"/>
      <c r="BR563" s="119"/>
      <c r="BS563" s="119"/>
      <c r="BT563" s="119"/>
      <c r="BU563" s="119"/>
      <c r="BV563" s="119"/>
      <c r="BW563" s="119"/>
      <c r="BX563" s="119"/>
      <c r="BY563" s="119"/>
      <c r="BZ563" s="120"/>
      <c r="CA563" s="25"/>
      <c r="CB563" s="39" t="str">
        <f t="shared" si="100"/>
        <v>Riadok bude skrytý.</v>
      </c>
      <c r="CC563" s="33" t="s">
        <v>75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hidden="1">
      <c r="A564" s="11"/>
      <c r="B564" s="324"/>
      <c r="C564" s="325"/>
      <c r="D564" s="325"/>
      <c r="E564" s="325"/>
      <c r="F564" s="325"/>
      <c r="G564" s="325"/>
      <c r="H564" s="325"/>
      <c r="I564" s="325"/>
      <c r="J564" s="325"/>
      <c r="K564" s="325"/>
      <c r="L564" s="325"/>
      <c r="M564" s="325"/>
      <c r="N564" s="325"/>
      <c r="O564" s="325"/>
      <c r="P564" s="325"/>
      <c r="Q564" s="325"/>
      <c r="R564" s="325"/>
      <c r="S564" s="325"/>
      <c r="T564" s="325"/>
      <c r="U564" s="325"/>
      <c r="V564" s="325"/>
      <c r="W564" s="325"/>
      <c r="X564" s="325"/>
      <c r="Y564" s="325"/>
      <c r="Z564" s="325"/>
      <c r="AA564" s="325"/>
      <c r="AB564" s="325"/>
      <c r="AC564" s="325"/>
      <c r="AD564" s="325"/>
      <c r="AE564" s="325"/>
      <c r="AF564" s="358"/>
      <c r="AG564" s="118"/>
      <c r="AH564" s="119"/>
      <c r="AI564" s="119"/>
      <c r="AJ564" s="119"/>
      <c r="AK564" s="119"/>
      <c r="AL564" s="119"/>
      <c r="AM564" s="119"/>
      <c r="AN564" s="119"/>
      <c r="AO564" s="119"/>
      <c r="AP564" s="119"/>
      <c r="AQ564" s="119"/>
      <c r="AR564" s="119"/>
      <c r="AS564" s="119"/>
      <c r="AT564" s="119"/>
      <c r="AU564" s="119"/>
      <c r="AV564" s="119"/>
      <c r="AW564" s="119"/>
      <c r="AX564" s="119"/>
      <c r="AY564" s="119"/>
      <c r="AZ564" s="119"/>
      <c r="BA564" s="119"/>
      <c r="BB564" s="119"/>
      <c r="BC564" s="119"/>
      <c r="BD564" s="119"/>
      <c r="BE564" s="119"/>
      <c r="BF564" s="119"/>
      <c r="BG564" s="119"/>
      <c r="BH564" s="119"/>
      <c r="BI564" s="119"/>
      <c r="BJ564" s="119"/>
      <c r="BK564" s="119"/>
      <c r="BL564" s="119"/>
      <c r="BM564" s="119"/>
      <c r="BN564" s="119"/>
      <c r="BO564" s="119"/>
      <c r="BP564" s="119"/>
      <c r="BQ564" s="119"/>
      <c r="BR564" s="119"/>
      <c r="BS564" s="119"/>
      <c r="BT564" s="119"/>
      <c r="BU564" s="119"/>
      <c r="BV564" s="119"/>
      <c r="BW564" s="119"/>
      <c r="BX564" s="119"/>
      <c r="BY564" s="119"/>
      <c r="BZ564" s="120"/>
      <c r="CA564" s="25"/>
      <c r="CB564" s="39" t="str">
        <f t="shared" si="100"/>
        <v>Riadok bude skrytý.</v>
      </c>
      <c r="CC564" s="33" t="s">
        <v>75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hidden="1">
      <c r="A565" s="11"/>
      <c r="B565" s="324"/>
      <c r="C565" s="325"/>
      <c r="D565" s="325"/>
      <c r="E565" s="325"/>
      <c r="F565" s="325"/>
      <c r="G565" s="325"/>
      <c r="H565" s="325"/>
      <c r="I565" s="325"/>
      <c r="J565" s="325"/>
      <c r="K565" s="325"/>
      <c r="L565" s="325"/>
      <c r="M565" s="325"/>
      <c r="N565" s="325"/>
      <c r="O565" s="325"/>
      <c r="P565" s="325"/>
      <c r="Q565" s="325"/>
      <c r="R565" s="325"/>
      <c r="S565" s="325"/>
      <c r="T565" s="325"/>
      <c r="U565" s="325"/>
      <c r="V565" s="325"/>
      <c r="W565" s="325"/>
      <c r="X565" s="325"/>
      <c r="Y565" s="325"/>
      <c r="Z565" s="325"/>
      <c r="AA565" s="325"/>
      <c r="AB565" s="325"/>
      <c r="AC565" s="325"/>
      <c r="AD565" s="325"/>
      <c r="AE565" s="325"/>
      <c r="AF565" s="358"/>
      <c r="AG565" s="118"/>
      <c r="AH565" s="119"/>
      <c r="AI565" s="119"/>
      <c r="AJ565" s="119"/>
      <c r="AK565" s="119"/>
      <c r="AL565" s="119"/>
      <c r="AM565" s="119"/>
      <c r="AN565" s="119"/>
      <c r="AO565" s="119"/>
      <c r="AP565" s="119"/>
      <c r="AQ565" s="119"/>
      <c r="AR565" s="119"/>
      <c r="AS565" s="119"/>
      <c r="AT565" s="119"/>
      <c r="AU565" s="119"/>
      <c r="AV565" s="119"/>
      <c r="AW565" s="119"/>
      <c r="AX565" s="119"/>
      <c r="AY565" s="119"/>
      <c r="AZ565" s="119"/>
      <c r="BA565" s="119"/>
      <c r="BB565" s="119"/>
      <c r="BC565" s="119"/>
      <c r="BD565" s="119"/>
      <c r="BE565" s="119"/>
      <c r="BF565" s="119"/>
      <c r="BG565" s="119"/>
      <c r="BH565" s="119"/>
      <c r="BI565" s="119"/>
      <c r="BJ565" s="119"/>
      <c r="BK565" s="119"/>
      <c r="BL565" s="119"/>
      <c r="BM565" s="119"/>
      <c r="BN565" s="119"/>
      <c r="BO565" s="119"/>
      <c r="BP565" s="119"/>
      <c r="BQ565" s="119"/>
      <c r="BR565" s="119"/>
      <c r="BS565" s="119"/>
      <c r="BT565" s="119"/>
      <c r="BU565" s="119"/>
      <c r="BV565" s="119"/>
      <c r="BW565" s="119"/>
      <c r="BX565" s="119"/>
      <c r="BY565" s="119"/>
      <c r="BZ565" s="120"/>
      <c r="CA565" s="25"/>
      <c r="CB565" s="39" t="str">
        <f t="shared" si="100"/>
        <v>Riadok bude skrytý.</v>
      </c>
      <c r="CC565" s="33" t="s">
        <v>75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hidden="1">
      <c r="A566" s="11"/>
      <c r="B566" s="324"/>
      <c r="C566" s="325"/>
      <c r="D566" s="325"/>
      <c r="E566" s="325"/>
      <c r="F566" s="325"/>
      <c r="G566" s="325"/>
      <c r="H566" s="325"/>
      <c r="I566" s="325"/>
      <c r="J566" s="325"/>
      <c r="K566" s="325"/>
      <c r="L566" s="325"/>
      <c r="M566" s="325"/>
      <c r="N566" s="325"/>
      <c r="O566" s="325"/>
      <c r="P566" s="325"/>
      <c r="Q566" s="325"/>
      <c r="R566" s="325"/>
      <c r="S566" s="325"/>
      <c r="T566" s="325"/>
      <c r="U566" s="325"/>
      <c r="V566" s="325"/>
      <c r="W566" s="325"/>
      <c r="X566" s="325"/>
      <c r="Y566" s="325"/>
      <c r="Z566" s="325"/>
      <c r="AA566" s="325"/>
      <c r="AB566" s="325"/>
      <c r="AC566" s="325"/>
      <c r="AD566" s="325"/>
      <c r="AE566" s="325"/>
      <c r="AF566" s="358"/>
      <c r="AG566" s="118"/>
      <c r="AH566" s="119"/>
      <c r="AI566" s="119"/>
      <c r="AJ566" s="119"/>
      <c r="AK566" s="119"/>
      <c r="AL566" s="119"/>
      <c r="AM566" s="119"/>
      <c r="AN566" s="119"/>
      <c r="AO566" s="119"/>
      <c r="AP566" s="119"/>
      <c r="AQ566" s="119"/>
      <c r="AR566" s="119"/>
      <c r="AS566" s="119"/>
      <c r="AT566" s="119"/>
      <c r="AU566" s="119"/>
      <c r="AV566" s="119"/>
      <c r="AW566" s="119"/>
      <c r="AX566" s="119"/>
      <c r="AY566" s="119"/>
      <c r="AZ566" s="119"/>
      <c r="BA566" s="119"/>
      <c r="BB566" s="119"/>
      <c r="BC566" s="119"/>
      <c r="BD566" s="119"/>
      <c r="BE566" s="119"/>
      <c r="BF566" s="119"/>
      <c r="BG566" s="119"/>
      <c r="BH566" s="119"/>
      <c r="BI566" s="119"/>
      <c r="BJ566" s="119"/>
      <c r="BK566" s="119"/>
      <c r="BL566" s="119"/>
      <c r="BM566" s="119"/>
      <c r="BN566" s="119"/>
      <c r="BO566" s="119"/>
      <c r="BP566" s="119"/>
      <c r="BQ566" s="119"/>
      <c r="BR566" s="119"/>
      <c r="BS566" s="119"/>
      <c r="BT566" s="119"/>
      <c r="BU566" s="119"/>
      <c r="BV566" s="119"/>
      <c r="BW566" s="119"/>
      <c r="BX566" s="119"/>
      <c r="BY566" s="119"/>
      <c r="BZ566" s="120"/>
      <c r="CA566" s="25"/>
      <c r="CB566" s="39" t="str">
        <f t="shared" si="100"/>
        <v>Riadok bude skrytý.</v>
      </c>
      <c r="CC566" s="33" t="s">
        <v>75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hidden="1">
      <c r="A567" s="11"/>
      <c r="B567" s="324"/>
      <c r="C567" s="325"/>
      <c r="D567" s="325"/>
      <c r="E567" s="325"/>
      <c r="F567" s="325"/>
      <c r="G567" s="325"/>
      <c r="H567" s="325"/>
      <c r="I567" s="325"/>
      <c r="J567" s="325"/>
      <c r="K567" s="325"/>
      <c r="L567" s="325"/>
      <c r="M567" s="325"/>
      <c r="N567" s="325"/>
      <c r="O567" s="325"/>
      <c r="P567" s="325"/>
      <c r="Q567" s="325"/>
      <c r="R567" s="325"/>
      <c r="S567" s="325"/>
      <c r="T567" s="325"/>
      <c r="U567" s="325"/>
      <c r="V567" s="325"/>
      <c r="W567" s="325"/>
      <c r="X567" s="325"/>
      <c r="Y567" s="325"/>
      <c r="Z567" s="325"/>
      <c r="AA567" s="325"/>
      <c r="AB567" s="325"/>
      <c r="AC567" s="325"/>
      <c r="AD567" s="325"/>
      <c r="AE567" s="325"/>
      <c r="AF567" s="358"/>
      <c r="AG567" s="118"/>
      <c r="AH567" s="119"/>
      <c r="AI567" s="119"/>
      <c r="AJ567" s="119"/>
      <c r="AK567" s="119"/>
      <c r="AL567" s="119"/>
      <c r="AM567" s="119"/>
      <c r="AN567" s="119"/>
      <c r="AO567" s="119"/>
      <c r="AP567" s="119"/>
      <c r="AQ567" s="119"/>
      <c r="AR567" s="119"/>
      <c r="AS567" s="119"/>
      <c r="AT567" s="119"/>
      <c r="AU567" s="119"/>
      <c r="AV567" s="119"/>
      <c r="AW567" s="119"/>
      <c r="AX567" s="119"/>
      <c r="AY567" s="119"/>
      <c r="AZ567" s="119"/>
      <c r="BA567" s="119"/>
      <c r="BB567" s="119"/>
      <c r="BC567" s="119"/>
      <c r="BD567" s="119"/>
      <c r="BE567" s="119"/>
      <c r="BF567" s="119"/>
      <c r="BG567" s="119"/>
      <c r="BH567" s="119"/>
      <c r="BI567" s="119"/>
      <c r="BJ567" s="119"/>
      <c r="BK567" s="119"/>
      <c r="BL567" s="119"/>
      <c r="BM567" s="119"/>
      <c r="BN567" s="119"/>
      <c r="BO567" s="119"/>
      <c r="BP567" s="119"/>
      <c r="BQ567" s="119"/>
      <c r="BR567" s="119"/>
      <c r="BS567" s="119"/>
      <c r="BT567" s="119"/>
      <c r="BU567" s="119"/>
      <c r="BV567" s="119"/>
      <c r="BW567" s="119"/>
      <c r="BX567" s="119"/>
      <c r="BY567" s="119"/>
      <c r="BZ567" s="120"/>
      <c r="CA567" s="25"/>
      <c r="CB567" s="39" t="str">
        <f t="shared" si="100"/>
        <v>Riadok bude skrytý.</v>
      </c>
      <c r="CC567" s="33" t="s">
        <v>75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hidden="1">
      <c r="A568" s="11"/>
      <c r="B568" s="324"/>
      <c r="C568" s="325"/>
      <c r="D568" s="325"/>
      <c r="E568" s="325"/>
      <c r="F568" s="325"/>
      <c r="G568" s="325"/>
      <c r="H568" s="325"/>
      <c r="I568" s="325"/>
      <c r="J568" s="325"/>
      <c r="K568" s="325"/>
      <c r="L568" s="325"/>
      <c r="M568" s="325"/>
      <c r="N568" s="325"/>
      <c r="O568" s="325"/>
      <c r="P568" s="325"/>
      <c r="Q568" s="325"/>
      <c r="R568" s="325"/>
      <c r="S568" s="325"/>
      <c r="T568" s="325"/>
      <c r="U568" s="325"/>
      <c r="V568" s="325"/>
      <c r="W568" s="325"/>
      <c r="X568" s="325"/>
      <c r="Y568" s="325"/>
      <c r="Z568" s="325"/>
      <c r="AA568" s="325"/>
      <c r="AB568" s="325"/>
      <c r="AC568" s="325"/>
      <c r="AD568" s="325"/>
      <c r="AE568" s="325"/>
      <c r="AF568" s="358"/>
      <c r="AG568" s="118"/>
      <c r="AH568" s="119"/>
      <c r="AI568" s="119"/>
      <c r="AJ568" s="119"/>
      <c r="AK568" s="119"/>
      <c r="AL568" s="119"/>
      <c r="AM568" s="119"/>
      <c r="AN568" s="119"/>
      <c r="AO568" s="119"/>
      <c r="AP568" s="119"/>
      <c r="AQ568" s="119"/>
      <c r="AR568" s="119"/>
      <c r="AS568" s="119"/>
      <c r="AT568" s="119"/>
      <c r="AU568" s="119"/>
      <c r="AV568" s="119"/>
      <c r="AW568" s="119"/>
      <c r="AX568" s="119"/>
      <c r="AY568" s="119"/>
      <c r="AZ568" s="119"/>
      <c r="BA568" s="119"/>
      <c r="BB568" s="119"/>
      <c r="BC568" s="119"/>
      <c r="BD568" s="119"/>
      <c r="BE568" s="119"/>
      <c r="BF568" s="119"/>
      <c r="BG568" s="119"/>
      <c r="BH568" s="119"/>
      <c r="BI568" s="119"/>
      <c r="BJ568" s="119"/>
      <c r="BK568" s="119"/>
      <c r="BL568" s="119"/>
      <c r="BM568" s="119"/>
      <c r="BN568" s="119"/>
      <c r="BO568" s="119"/>
      <c r="BP568" s="119"/>
      <c r="BQ568" s="119"/>
      <c r="BR568" s="119"/>
      <c r="BS568" s="119"/>
      <c r="BT568" s="119"/>
      <c r="BU568" s="119"/>
      <c r="BV568" s="119"/>
      <c r="BW568" s="119"/>
      <c r="BX568" s="119"/>
      <c r="BY568" s="119"/>
      <c r="BZ568" s="120"/>
      <c r="CA568" s="25"/>
      <c r="CB568" s="39" t="str">
        <f t="shared" si="100"/>
        <v>Riadok bude skrytý.</v>
      </c>
      <c r="CC568" s="33" t="s">
        <v>75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hidden="1">
      <c r="A569" s="11"/>
      <c r="B569" s="324"/>
      <c r="C569" s="325"/>
      <c r="D569" s="325"/>
      <c r="E569" s="325"/>
      <c r="F569" s="325"/>
      <c r="G569" s="325"/>
      <c r="H569" s="325"/>
      <c r="I569" s="325"/>
      <c r="J569" s="325"/>
      <c r="K569" s="325"/>
      <c r="L569" s="325"/>
      <c r="M569" s="325"/>
      <c r="N569" s="325"/>
      <c r="O569" s="325"/>
      <c r="P569" s="325"/>
      <c r="Q569" s="325"/>
      <c r="R569" s="325"/>
      <c r="S569" s="325"/>
      <c r="T569" s="325"/>
      <c r="U569" s="325"/>
      <c r="V569" s="325"/>
      <c r="W569" s="325"/>
      <c r="X569" s="325"/>
      <c r="Y569" s="325"/>
      <c r="Z569" s="325"/>
      <c r="AA569" s="325"/>
      <c r="AB569" s="325"/>
      <c r="AC569" s="325"/>
      <c r="AD569" s="325"/>
      <c r="AE569" s="325"/>
      <c r="AF569" s="358"/>
      <c r="AG569" s="118"/>
      <c r="AH569" s="119"/>
      <c r="AI569" s="119"/>
      <c r="AJ569" s="119"/>
      <c r="AK569" s="119"/>
      <c r="AL569" s="119"/>
      <c r="AM569" s="119"/>
      <c r="AN569" s="119"/>
      <c r="AO569" s="119"/>
      <c r="AP569" s="119"/>
      <c r="AQ569" s="119"/>
      <c r="AR569" s="119"/>
      <c r="AS569" s="119"/>
      <c r="AT569" s="119"/>
      <c r="AU569" s="119"/>
      <c r="AV569" s="119"/>
      <c r="AW569" s="119"/>
      <c r="AX569" s="119"/>
      <c r="AY569" s="119"/>
      <c r="AZ569" s="119"/>
      <c r="BA569" s="119"/>
      <c r="BB569" s="119"/>
      <c r="BC569" s="119"/>
      <c r="BD569" s="119"/>
      <c r="BE569" s="119"/>
      <c r="BF569" s="119"/>
      <c r="BG569" s="119"/>
      <c r="BH569" s="119"/>
      <c r="BI569" s="119"/>
      <c r="BJ569" s="119"/>
      <c r="BK569" s="119"/>
      <c r="BL569" s="119"/>
      <c r="BM569" s="119"/>
      <c r="BN569" s="119"/>
      <c r="BO569" s="119"/>
      <c r="BP569" s="119"/>
      <c r="BQ569" s="119"/>
      <c r="BR569" s="119"/>
      <c r="BS569" s="119"/>
      <c r="BT569" s="119"/>
      <c r="BU569" s="119"/>
      <c r="BV569" s="119"/>
      <c r="BW569" s="119"/>
      <c r="BX569" s="119"/>
      <c r="BY569" s="119"/>
      <c r="BZ569" s="120"/>
      <c r="CA569" s="25"/>
      <c r="CB569" s="39" t="str">
        <f t="shared" si="100"/>
        <v>Riadok bude skrytý.</v>
      </c>
      <c r="CC569" s="33" t="s">
        <v>75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hidden="1">
      <c r="A570" s="11"/>
      <c r="B570" s="277"/>
      <c r="C570" s="278"/>
      <c r="D570" s="278"/>
      <c r="E570" s="278"/>
      <c r="F570" s="278"/>
      <c r="G570" s="278"/>
      <c r="H570" s="278"/>
      <c r="I570" s="278"/>
      <c r="J570" s="278"/>
      <c r="K570" s="278"/>
      <c r="L570" s="278"/>
      <c r="M570" s="278"/>
      <c r="N570" s="278"/>
      <c r="O570" s="278"/>
      <c r="P570" s="278"/>
      <c r="Q570" s="278"/>
      <c r="R570" s="278"/>
      <c r="S570" s="278"/>
      <c r="T570" s="278"/>
      <c r="U570" s="278"/>
      <c r="V570" s="278"/>
      <c r="W570" s="278"/>
      <c r="X570" s="278"/>
      <c r="Y570" s="278"/>
      <c r="Z570" s="278"/>
      <c r="AA570" s="278"/>
      <c r="AB570" s="278"/>
      <c r="AC570" s="278"/>
      <c r="AD570" s="278"/>
      <c r="AE570" s="278"/>
      <c r="AF570" s="359"/>
      <c r="AG570" s="124"/>
      <c r="AH570" s="125"/>
      <c r="AI570" s="125"/>
      <c r="AJ570" s="125"/>
      <c r="AK570" s="125"/>
      <c r="AL570" s="125"/>
      <c r="AM570" s="125"/>
      <c r="AN570" s="125"/>
      <c r="AO570" s="125"/>
      <c r="AP570" s="125"/>
      <c r="AQ570" s="125"/>
      <c r="AR570" s="125"/>
      <c r="AS570" s="125"/>
      <c r="AT570" s="125"/>
      <c r="AU570" s="125"/>
      <c r="AV570" s="125"/>
      <c r="AW570" s="125"/>
      <c r="AX570" s="125"/>
      <c r="AY570" s="125"/>
      <c r="AZ570" s="125"/>
      <c r="BA570" s="125"/>
      <c r="BB570" s="125"/>
      <c r="BC570" s="125"/>
      <c r="BD570" s="125"/>
      <c r="BE570" s="125"/>
      <c r="BF570" s="125"/>
      <c r="BG570" s="125"/>
      <c r="BH570" s="125"/>
      <c r="BI570" s="125"/>
      <c r="BJ570" s="125"/>
      <c r="BK570" s="125"/>
      <c r="BL570" s="125"/>
      <c r="BM570" s="125"/>
      <c r="BN570" s="125"/>
      <c r="BO570" s="125"/>
      <c r="BP570" s="125"/>
      <c r="BQ570" s="125"/>
      <c r="BR570" s="125"/>
      <c r="BS570" s="125"/>
      <c r="BT570" s="125"/>
      <c r="BU570" s="125"/>
      <c r="BV570" s="125"/>
      <c r="BW570" s="125"/>
      <c r="BX570" s="125"/>
      <c r="BY570" s="125"/>
      <c r="BZ570" s="126"/>
      <c r="CA570" s="25"/>
      <c r="CB570" s="39" t="str">
        <f t="shared" si="100"/>
        <v>Riadok bude skrytý.</v>
      </c>
      <c r="CC570" s="33" t="s">
        <v>75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hidden="1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75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hidden="1">
      <c r="A572" s="11"/>
      <c r="B572" s="2" t="s">
        <v>185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75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hidden="1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75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hidden="1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75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hidden="1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75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hidden="1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75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hidden="1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75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hidden="1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75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hidden="1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75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hidden="1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75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hidden="1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75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hidden="1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75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hidden="1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75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hidden="1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75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hidden="1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75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hidden="1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75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hidden="1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75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hidden="1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75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hidden="1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75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hidden="1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75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hidden="1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75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hidden="1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75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hidden="1">
      <c r="A593" s="11"/>
      <c r="CA593" s="25"/>
      <c r="CB593" s="39" t="str">
        <f t="shared" si="100"/>
        <v>Riadok bude skrytý.</v>
      </c>
      <c r="CC593" s="33" t="s">
        <v>75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hidden="1">
      <c r="A594" s="11"/>
      <c r="B594" s="2" t="s">
        <v>36</v>
      </c>
      <c r="J594" s="77" t="s">
        <v>195</v>
      </c>
      <c r="K594" s="77"/>
      <c r="L594" s="77"/>
      <c r="M594" s="77"/>
      <c r="N594" s="77"/>
      <c r="O594" s="77"/>
      <c r="P594" s="77"/>
      <c r="Q594" s="77"/>
      <c r="R594" s="77"/>
      <c r="S594" s="2" t="s">
        <v>186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75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hidden="1">
      <c r="A595" s="11"/>
      <c r="B595" s="2" t="s">
        <v>187</v>
      </c>
      <c r="CA595" s="25"/>
      <c r="CB595" s="39" t="str">
        <f t="shared" si="109"/>
        <v>Riadok bude skrytý.</v>
      </c>
      <c r="CC595" s="33" t="s">
        <v>75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hidden="1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75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hidden="1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75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hidden="1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75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hidden="1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75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hidden="1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75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hidden="1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75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hidden="1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75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hidden="1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75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hidden="1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75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hidden="1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75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hidden="1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75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hidden="1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75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hidden="1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75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hidden="1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75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hidden="1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75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hidden="1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75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hidden="1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75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hidden="1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75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hidden="1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75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hidden="1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75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6" hidden="1">
      <c r="A616" s="11"/>
      <c r="G616" s="10"/>
      <c r="H616" s="10"/>
      <c r="CA616" s="24"/>
      <c r="CB616" s="39" t="str">
        <f t="shared" si="109"/>
        <v>Riadok bude skrytý.</v>
      </c>
      <c r="CC616" s="33" t="s">
        <v>75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hidden="1">
      <c r="A617" s="11"/>
      <c r="B617" s="67" t="s">
        <v>149</v>
      </c>
      <c r="CA617" s="26" t="s">
        <v>69</v>
      </c>
      <c r="CB617" s="39" t="str">
        <f t="shared" si="109"/>
        <v>Riadok bude skrytý.</v>
      </c>
      <c r="CC617" s="33" t="s">
        <v>75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hidden="1">
      <c r="A618" s="11"/>
      <c r="CA618" s="24"/>
      <c r="CB618" s="39" t="str">
        <f t="shared" si="109"/>
        <v>Riadok bude skrytý.</v>
      </c>
      <c r="CC618" s="33" t="s">
        <v>75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hidden="1" customHeight="1">
      <c r="A619" s="11"/>
      <c r="B619" s="2" t="s">
        <v>36</v>
      </c>
      <c r="J619" s="77" t="s">
        <v>195</v>
      </c>
      <c r="K619" s="77"/>
      <c r="L619" s="77"/>
      <c r="M619" s="77"/>
      <c r="N619" s="77"/>
      <c r="O619" s="77"/>
      <c r="P619" s="77"/>
      <c r="Q619" s="77"/>
      <c r="R619" s="77"/>
      <c r="S619" s="2" t="s">
        <v>150</v>
      </c>
      <c r="T619" s="47"/>
      <c r="CA619" s="26" t="s">
        <v>69</v>
      </c>
      <c r="CB619" s="39" t="str">
        <f t="shared" si="109"/>
        <v>Riadok bude skrytý.</v>
      </c>
      <c r="CC619" s="33" t="s">
        <v>75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hidden="1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75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hidden="1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75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hidden="1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75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hidden="1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75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hidden="1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75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hidden="1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75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hidden="1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75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hidden="1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75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hidden="1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75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hidden="1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75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hidden="1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75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hidden="1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75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hidden="1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75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hidden="1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75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hidden="1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75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hidden="1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75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hidden="1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75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hidden="1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75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hidden="1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75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hidden="1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75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hidden="1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75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hidden="1">
      <c r="A641" s="11"/>
      <c r="CA641" s="24"/>
      <c r="CB641" s="39" t="str">
        <f t="shared" si="118"/>
        <v>Riadok bude skrytý.</v>
      </c>
      <c r="CC641" s="33" t="s">
        <v>75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hidden="1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75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hidden="1">
      <c r="A643" s="11"/>
      <c r="CA643" s="27"/>
      <c r="CB643" s="39" t="str">
        <f t="shared" si="118"/>
        <v>Riadok bude skrytý.</v>
      </c>
      <c r="CC643" s="33" t="s">
        <v>75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hidden="1">
      <c r="A644" s="11"/>
      <c r="B644" s="392" t="s">
        <v>50</v>
      </c>
      <c r="C644" s="393"/>
      <c r="D644" s="393"/>
      <c r="E644" s="393"/>
      <c r="F644" s="393"/>
      <c r="G644" s="393"/>
      <c r="H644" s="393"/>
      <c r="I644" s="393"/>
      <c r="J644" s="393"/>
      <c r="K644" s="393"/>
      <c r="L644" s="393"/>
      <c r="M644" s="393"/>
      <c r="N644" s="393"/>
      <c r="O644" s="393"/>
      <c r="P644" s="393"/>
      <c r="Q644" s="393"/>
      <c r="R644" s="393"/>
      <c r="S644" s="393"/>
      <c r="T644" s="393"/>
      <c r="U644" s="393"/>
      <c r="V644" s="393"/>
      <c r="W644" s="393"/>
      <c r="X644" s="393"/>
      <c r="Y644" s="393"/>
      <c r="Z644" s="393"/>
      <c r="AA644" s="393"/>
      <c r="AB644" s="393"/>
      <c r="AC644" s="393"/>
      <c r="AD644" s="393"/>
      <c r="AE644" s="393"/>
      <c r="AF644" s="393"/>
      <c r="AG644" s="393"/>
      <c r="AH644" s="393"/>
      <c r="AI644" s="393"/>
      <c r="AJ644" s="394"/>
      <c r="AK644" s="215" t="s">
        <v>100</v>
      </c>
      <c r="AL644" s="216"/>
      <c r="AM644" s="216"/>
      <c r="AN644" s="216"/>
      <c r="AO644" s="216"/>
      <c r="AP644" s="216"/>
      <c r="AQ644" s="216"/>
      <c r="AR644" s="216"/>
      <c r="AS644" s="216"/>
      <c r="AT644" s="216"/>
      <c r="AU644" s="216"/>
      <c r="AV644" s="216"/>
      <c r="AW644" s="216"/>
      <c r="AX644" s="216"/>
      <c r="AY644" s="216"/>
      <c r="AZ644" s="216"/>
      <c r="BA644" s="216"/>
      <c r="BB644" s="216"/>
      <c r="BC644" s="216"/>
      <c r="BD644" s="216"/>
      <c r="BE644" s="216"/>
      <c r="BF644" s="216"/>
      <c r="BG644" s="216"/>
      <c r="BH644" s="216"/>
      <c r="BI644" s="216"/>
      <c r="BJ644" s="216"/>
      <c r="BK644" s="216"/>
      <c r="BL644" s="216"/>
      <c r="BM644" s="216"/>
      <c r="BN644" s="216"/>
      <c r="BO644" s="216"/>
      <c r="BP644" s="216"/>
      <c r="BQ644" s="216"/>
      <c r="BR644" s="216"/>
      <c r="BS644" s="216"/>
      <c r="BT644" s="216"/>
      <c r="BU644" s="216"/>
      <c r="BV644" s="216"/>
      <c r="BW644" s="216"/>
      <c r="BX644" s="216"/>
      <c r="BY644" s="216"/>
      <c r="BZ644" s="217"/>
      <c r="CA644" s="27"/>
      <c r="CB644" s="39" t="str">
        <f t="shared" si="118"/>
        <v>Riadok bude skrytý.</v>
      </c>
      <c r="CC644" s="33" t="s">
        <v>75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hidden="1">
      <c r="A645" s="11"/>
      <c r="B645" s="395"/>
      <c r="C645" s="396"/>
      <c r="D645" s="396"/>
      <c r="E645" s="396"/>
      <c r="F645" s="396"/>
      <c r="G645" s="396"/>
      <c r="H645" s="396"/>
      <c r="I645" s="396"/>
      <c r="J645" s="396"/>
      <c r="K645" s="396"/>
      <c r="L645" s="396"/>
      <c r="M645" s="396"/>
      <c r="N645" s="396"/>
      <c r="O645" s="396"/>
      <c r="P645" s="396"/>
      <c r="Q645" s="396"/>
      <c r="R645" s="396"/>
      <c r="S645" s="396"/>
      <c r="T645" s="396"/>
      <c r="U645" s="396"/>
      <c r="V645" s="396"/>
      <c r="W645" s="396"/>
      <c r="X645" s="396"/>
      <c r="Y645" s="396"/>
      <c r="Z645" s="396"/>
      <c r="AA645" s="396"/>
      <c r="AB645" s="396"/>
      <c r="AC645" s="396"/>
      <c r="AD645" s="396"/>
      <c r="AE645" s="396"/>
      <c r="AF645" s="396"/>
      <c r="AG645" s="396"/>
      <c r="AH645" s="396"/>
      <c r="AI645" s="396"/>
      <c r="AJ645" s="397"/>
      <c r="AK645" s="294" t="s">
        <v>51</v>
      </c>
      <c r="AL645" s="295"/>
      <c r="AM645" s="295"/>
      <c r="AN645" s="295"/>
      <c r="AO645" s="295"/>
      <c r="AP645" s="295"/>
      <c r="AQ645" s="295"/>
      <c r="AR645" s="295"/>
      <c r="AS645" s="295"/>
      <c r="AT645" s="295"/>
      <c r="AU645" s="295"/>
      <c r="AV645" s="295"/>
      <c r="AW645" s="295"/>
      <c r="AX645" s="296"/>
      <c r="AY645" s="294" t="s">
        <v>52</v>
      </c>
      <c r="AZ645" s="295"/>
      <c r="BA645" s="295"/>
      <c r="BB645" s="295"/>
      <c r="BC645" s="295"/>
      <c r="BD645" s="295"/>
      <c r="BE645" s="295"/>
      <c r="BF645" s="295"/>
      <c r="BG645" s="295"/>
      <c r="BH645" s="295"/>
      <c r="BI645" s="295"/>
      <c r="BJ645" s="295"/>
      <c r="BK645" s="295"/>
      <c r="BL645" s="296"/>
      <c r="BM645" s="294" t="s">
        <v>53</v>
      </c>
      <c r="BN645" s="295"/>
      <c r="BO645" s="295"/>
      <c r="BP645" s="295"/>
      <c r="BQ645" s="295"/>
      <c r="BR645" s="295"/>
      <c r="BS645" s="295"/>
      <c r="BT645" s="295"/>
      <c r="BU645" s="295"/>
      <c r="BV645" s="295"/>
      <c r="BW645" s="295"/>
      <c r="BX645" s="295"/>
      <c r="BY645" s="295"/>
      <c r="BZ645" s="296"/>
      <c r="CA645" s="27"/>
      <c r="CB645" s="39" t="str">
        <f t="shared" si="118"/>
        <v>Riadok bude skrytý.</v>
      </c>
      <c r="CC645" s="33" t="s">
        <v>75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hidden="1">
      <c r="A646" s="11"/>
      <c r="B646" s="398"/>
      <c r="C646" s="399"/>
      <c r="D646" s="399"/>
      <c r="E646" s="399"/>
      <c r="F646" s="399"/>
      <c r="G646" s="399"/>
      <c r="H646" s="399"/>
      <c r="I646" s="399"/>
      <c r="J646" s="399"/>
      <c r="K646" s="399"/>
      <c r="L646" s="399"/>
      <c r="M646" s="399"/>
      <c r="N646" s="399"/>
      <c r="O646" s="399"/>
      <c r="P646" s="399"/>
      <c r="Q646" s="399"/>
      <c r="R646" s="399"/>
      <c r="S646" s="399"/>
      <c r="T646" s="399"/>
      <c r="U646" s="399"/>
      <c r="V646" s="399"/>
      <c r="W646" s="399"/>
      <c r="X646" s="399"/>
      <c r="Y646" s="399"/>
      <c r="Z646" s="399"/>
      <c r="AA646" s="399"/>
      <c r="AB646" s="399"/>
      <c r="AC646" s="399"/>
      <c r="AD646" s="399"/>
      <c r="AE646" s="399"/>
      <c r="AF646" s="399"/>
      <c r="AG646" s="399"/>
      <c r="AH646" s="399"/>
      <c r="AI646" s="399"/>
      <c r="AJ646" s="400"/>
      <c r="AK646" s="213">
        <f>AJ38</f>
        <v>2017</v>
      </c>
      <c r="AL646" s="214"/>
      <c r="AM646" s="214"/>
      <c r="AN646" s="214"/>
      <c r="AO646" s="214"/>
      <c r="AP646" s="214"/>
      <c r="AQ646" s="214"/>
      <c r="AR646" s="214"/>
      <c r="AS646" s="214"/>
      <c r="AT646" s="214"/>
      <c r="AU646" s="214"/>
      <c r="AV646" s="214"/>
      <c r="AW646" s="214"/>
      <c r="AX646" s="214"/>
      <c r="AY646" s="214"/>
      <c r="AZ646" s="214"/>
      <c r="BA646" s="214"/>
      <c r="BB646" s="214"/>
      <c r="BC646" s="214"/>
      <c r="BD646" s="214"/>
      <c r="BE646" s="214"/>
      <c r="BF646" s="214"/>
      <c r="BG646" s="214"/>
      <c r="BH646" s="214"/>
      <c r="BI646" s="214"/>
      <c r="BJ646" s="214"/>
      <c r="BK646" s="214"/>
      <c r="BL646" s="214"/>
      <c r="BM646" s="214"/>
      <c r="BN646" s="214"/>
      <c r="BO646" s="214"/>
      <c r="BP646" s="214"/>
      <c r="BQ646" s="214"/>
      <c r="BR646" s="214"/>
      <c r="BS646" s="214"/>
      <c r="BT646" s="214"/>
      <c r="BU646" s="214"/>
      <c r="BV646" s="214"/>
      <c r="BW646" s="214"/>
      <c r="BX646" s="214"/>
      <c r="BY646" s="214"/>
      <c r="BZ646" s="214"/>
      <c r="CA646" s="27"/>
      <c r="CB646" s="39" t="str">
        <f t="shared" si="118"/>
        <v>Riadok bude skrytý.</v>
      </c>
      <c r="CC646" s="33" t="s">
        <v>75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hidden="1">
      <c r="A647" s="11"/>
      <c r="B647" s="322" t="s">
        <v>101</v>
      </c>
      <c r="C647" s="323"/>
      <c r="D647" s="323"/>
      <c r="E647" s="323"/>
      <c r="F647" s="323"/>
      <c r="G647" s="323"/>
      <c r="H647" s="323"/>
      <c r="I647" s="323"/>
      <c r="J647" s="323"/>
      <c r="K647" s="323"/>
      <c r="L647" s="323"/>
      <c r="M647" s="323"/>
      <c r="N647" s="323"/>
      <c r="O647" s="323"/>
      <c r="P647" s="323"/>
      <c r="Q647" s="323"/>
      <c r="R647" s="323"/>
      <c r="S647" s="323"/>
      <c r="T647" s="323"/>
      <c r="U647" s="323"/>
      <c r="V647" s="323"/>
      <c r="W647" s="323"/>
      <c r="X647" s="323"/>
      <c r="Y647" s="323"/>
      <c r="Z647" s="323"/>
      <c r="AA647" s="323"/>
      <c r="AB647" s="323"/>
      <c r="AC647" s="323"/>
      <c r="AD647" s="323"/>
      <c r="AE647" s="323"/>
      <c r="AF647" s="323"/>
      <c r="AG647" s="323"/>
      <c r="AH647" s="323"/>
      <c r="AI647" s="323"/>
      <c r="AJ647" s="323"/>
      <c r="AK647" s="292"/>
      <c r="AL647" s="292"/>
      <c r="AM647" s="292"/>
      <c r="AN647" s="292"/>
      <c r="AO647" s="292"/>
      <c r="AP647" s="292"/>
      <c r="AQ647" s="292"/>
      <c r="AR647" s="292"/>
      <c r="AS647" s="292"/>
      <c r="AT647" s="292"/>
      <c r="AU647" s="292"/>
      <c r="AV647" s="292"/>
      <c r="AW647" s="292"/>
      <c r="AX647" s="292"/>
      <c r="AY647" s="292"/>
      <c r="AZ647" s="292"/>
      <c r="BA647" s="292"/>
      <c r="BB647" s="292"/>
      <c r="BC647" s="292"/>
      <c r="BD647" s="292"/>
      <c r="BE647" s="292"/>
      <c r="BF647" s="292"/>
      <c r="BG647" s="292"/>
      <c r="BH647" s="292"/>
      <c r="BI647" s="292"/>
      <c r="BJ647" s="292"/>
      <c r="BK647" s="292"/>
      <c r="BL647" s="292"/>
      <c r="BM647" s="292"/>
      <c r="BN647" s="292"/>
      <c r="BO647" s="292"/>
      <c r="BP647" s="292"/>
      <c r="BQ647" s="292"/>
      <c r="BR647" s="292"/>
      <c r="BS647" s="292"/>
      <c r="BT647" s="292"/>
      <c r="BU647" s="292"/>
      <c r="BV647" s="292"/>
      <c r="BW647" s="292"/>
      <c r="BX647" s="292"/>
      <c r="BY647" s="292"/>
      <c r="BZ647" s="293"/>
      <c r="CA647" s="27"/>
      <c r="CB647" s="39" t="str">
        <f t="shared" si="118"/>
        <v>Riadok bude skrytý.</v>
      </c>
      <c r="CC647" s="33" t="s">
        <v>75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hidden="1">
      <c r="A648" s="11"/>
      <c r="B648" s="281" t="s">
        <v>113</v>
      </c>
      <c r="C648" s="282"/>
      <c r="D648" s="282"/>
      <c r="E648" s="282"/>
      <c r="F648" s="282"/>
      <c r="G648" s="282"/>
      <c r="H648" s="282"/>
      <c r="I648" s="282"/>
      <c r="J648" s="282"/>
      <c r="K648" s="282"/>
      <c r="L648" s="282"/>
      <c r="M648" s="282"/>
      <c r="N648" s="282"/>
      <c r="O648" s="282"/>
      <c r="P648" s="282"/>
      <c r="Q648" s="282"/>
      <c r="R648" s="282"/>
      <c r="S648" s="282"/>
      <c r="T648" s="282"/>
      <c r="U648" s="282"/>
      <c r="V648" s="282"/>
      <c r="W648" s="282"/>
      <c r="X648" s="282"/>
      <c r="Y648" s="282"/>
      <c r="Z648" s="282"/>
      <c r="AA648" s="282"/>
      <c r="AB648" s="282"/>
      <c r="AC648" s="282"/>
      <c r="AD648" s="282"/>
      <c r="AE648" s="282"/>
      <c r="AF648" s="282"/>
      <c r="AG648" s="282"/>
      <c r="AH648" s="282"/>
      <c r="AI648" s="282"/>
      <c r="AJ648" s="282"/>
      <c r="AK648" s="297"/>
      <c r="AL648" s="297"/>
      <c r="AM648" s="297"/>
      <c r="AN648" s="297"/>
      <c r="AO648" s="297"/>
      <c r="AP648" s="297"/>
      <c r="AQ648" s="297"/>
      <c r="AR648" s="297"/>
      <c r="AS648" s="297"/>
      <c r="AT648" s="297"/>
      <c r="AU648" s="297"/>
      <c r="AV648" s="297"/>
      <c r="AW648" s="297"/>
      <c r="AX648" s="297"/>
      <c r="AY648" s="297"/>
      <c r="AZ648" s="297"/>
      <c r="BA648" s="297"/>
      <c r="BB648" s="297"/>
      <c r="BC648" s="297"/>
      <c r="BD648" s="297"/>
      <c r="BE648" s="297"/>
      <c r="BF648" s="297"/>
      <c r="BG648" s="297"/>
      <c r="BH648" s="297"/>
      <c r="BI648" s="297"/>
      <c r="BJ648" s="297"/>
      <c r="BK648" s="297"/>
      <c r="BL648" s="297"/>
      <c r="BM648" s="297"/>
      <c r="BN648" s="297"/>
      <c r="BO648" s="297"/>
      <c r="BP648" s="297"/>
      <c r="BQ648" s="297"/>
      <c r="BR648" s="297"/>
      <c r="BS648" s="297"/>
      <c r="BT648" s="297"/>
      <c r="BU648" s="297"/>
      <c r="BV648" s="297"/>
      <c r="BW648" s="297"/>
      <c r="BX648" s="297"/>
      <c r="BY648" s="297"/>
      <c r="BZ648" s="298"/>
      <c r="CA648" s="27"/>
      <c r="CB648" s="39" t="str">
        <f t="shared" si="118"/>
        <v>Riadok bude skrytý.</v>
      </c>
      <c r="CC648" s="33" t="s">
        <v>75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hidden="1">
      <c r="A649" s="11"/>
      <c r="B649" s="283"/>
      <c r="C649" s="284"/>
      <c r="D649" s="284"/>
      <c r="E649" s="284"/>
      <c r="F649" s="284"/>
      <c r="G649" s="284"/>
      <c r="H649" s="284"/>
      <c r="I649" s="284"/>
      <c r="J649" s="284"/>
      <c r="K649" s="284"/>
      <c r="L649" s="284"/>
      <c r="M649" s="284"/>
      <c r="N649" s="284"/>
      <c r="O649" s="284"/>
      <c r="P649" s="284"/>
      <c r="Q649" s="284"/>
      <c r="R649" s="284"/>
      <c r="S649" s="284"/>
      <c r="T649" s="284"/>
      <c r="U649" s="284"/>
      <c r="V649" s="284"/>
      <c r="W649" s="284"/>
      <c r="X649" s="284"/>
      <c r="Y649" s="284"/>
      <c r="Z649" s="284"/>
      <c r="AA649" s="284"/>
      <c r="AB649" s="284"/>
      <c r="AC649" s="284"/>
      <c r="AD649" s="284"/>
      <c r="AE649" s="284"/>
      <c r="AF649" s="284"/>
      <c r="AG649" s="284"/>
      <c r="AH649" s="284"/>
      <c r="AI649" s="284"/>
      <c r="AJ649" s="284"/>
      <c r="AK649" s="297"/>
      <c r="AL649" s="297"/>
      <c r="AM649" s="297"/>
      <c r="AN649" s="297"/>
      <c r="AO649" s="297"/>
      <c r="AP649" s="297"/>
      <c r="AQ649" s="297"/>
      <c r="AR649" s="297"/>
      <c r="AS649" s="297"/>
      <c r="AT649" s="297"/>
      <c r="AU649" s="297"/>
      <c r="AV649" s="297"/>
      <c r="AW649" s="297"/>
      <c r="AX649" s="297"/>
      <c r="AY649" s="297"/>
      <c r="AZ649" s="297"/>
      <c r="BA649" s="297"/>
      <c r="BB649" s="297"/>
      <c r="BC649" s="297"/>
      <c r="BD649" s="297"/>
      <c r="BE649" s="297"/>
      <c r="BF649" s="297"/>
      <c r="BG649" s="297"/>
      <c r="BH649" s="297"/>
      <c r="BI649" s="297"/>
      <c r="BJ649" s="297"/>
      <c r="BK649" s="297"/>
      <c r="BL649" s="297"/>
      <c r="BM649" s="297"/>
      <c r="BN649" s="297"/>
      <c r="BO649" s="297"/>
      <c r="BP649" s="297"/>
      <c r="BQ649" s="297"/>
      <c r="BR649" s="297"/>
      <c r="BS649" s="297"/>
      <c r="BT649" s="297"/>
      <c r="BU649" s="297"/>
      <c r="BV649" s="297"/>
      <c r="BW649" s="297"/>
      <c r="BX649" s="297"/>
      <c r="BY649" s="297"/>
      <c r="BZ649" s="298"/>
      <c r="CA649" s="27"/>
      <c r="CB649" s="39" t="str">
        <f t="shared" si="118"/>
        <v>Riadok bude skrytý.</v>
      </c>
      <c r="CC649" s="33" t="s">
        <v>75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hidden="1">
      <c r="A650" s="11"/>
      <c r="B650" s="285"/>
      <c r="C650" s="286"/>
      <c r="D650" s="286"/>
      <c r="E650" s="286"/>
      <c r="F650" s="286"/>
      <c r="G650" s="286"/>
      <c r="H650" s="286"/>
      <c r="I650" s="286"/>
      <c r="J650" s="286"/>
      <c r="K650" s="286"/>
      <c r="L650" s="286"/>
      <c r="M650" s="286"/>
      <c r="N650" s="286"/>
      <c r="O650" s="286"/>
      <c r="P650" s="286"/>
      <c r="Q650" s="286"/>
      <c r="R650" s="286"/>
      <c r="S650" s="286"/>
      <c r="T650" s="286"/>
      <c r="U650" s="286"/>
      <c r="V650" s="286"/>
      <c r="W650" s="286"/>
      <c r="X650" s="286"/>
      <c r="Y650" s="286"/>
      <c r="Z650" s="286"/>
      <c r="AA650" s="286"/>
      <c r="AB650" s="286"/>
      <c r="AC650" s="286"/>
      <c r="AD650" s="286"/>
      <c r="AE650" s="286"/>
      <c r="AF650" s="286"/>
      <c r="AG650" s="286"/>
      <c r="AH650" s="286"/>
      <c r="AI650" s="286"/>
      <c r="AJ650" s="286"/>
      <c r="AK650" s="305"/>
      <c r="AL650" s="305"/>
      <c r="AM650" s="305"/>
      <c r="AN650" s="305"/>
      <c r="AO650" s="305"/>
      <c r="AP650" s="305"/>
      <c r="AQ650" s="305"/>
      <c r="AR650" s="305"/>
      <c r="AS650" s="305"/>
      <c r="AT650" s="305"/>
      <c r="AU650" s="305"/>
      <c r="AV650" s="305"/>
      <c r="AW650" s="305"/>
      <c r="AX650" s="305"/>
      <c r="AY650" s="305"/>
      <c r="AZ650" s="305"/>
      <c r="BA650" s="305"/>
      <c r="BB650" s="305"/>
      <c r="BC650" s="305"/>
      <c r="BD650" s="305"/>
      <c r="BE650" s="305"/>
      <c r="BF650" s="305"/>
      <c r="BG650" s="305"/>
      <c r="BH650" s="305"/>
      <c r="BI650" s="305"/>
      <c r="BJ650" s="305"/>
      <c r="BK650" s="305"/>
      <c r="BL650" s="305"/>
      <c r="BM650" s="305"/>
      <c r="BN650" s="305"/>
      <c r="BO650" s="305"/>
      <c r="BP650" s="305"/>
      <c r="BQ650" s="305"/>
      <c r="BR650" s="305"/>
      <c r="BS650" s="305"/>
      <c r="BT650" s="305"/>
      <c r="BU650" s="305"/>
      <c r="BV650" s="305"/>
      <c r="BW650" s="305"/>
      <c r="BX650" s="305"/>
      <c r="BY650" s="305"/>
      <c r="BZ650" s="306"/>
      <c r="CA650" s="27"/>
      <c r="CB650" s="39" t="str">
        <f t="shared" si="118"/>
        <v>Riadok bude skrytý.</v>
      </c>
      <c r="CC650" s="33" t="s">
        <v>75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hidden="1">
      <c r="A651" s="11"/>
      <c r="B651" s="287" t="s">
        <v>104</v>
      </c>
      <c r="C651" s="288"/>
      <c r="D651" s="288"/>
      <c r="E651" s="288"/>
      <c r="F651" s="288"/>
      <c r="G651" s="288"/>
      <c r="H651" s="288"/>
      <c r="I651" s="288"/>
      <c r="J651" s="288"/>
      <c r="K651" s="288"/>
      <c r="L651" s="288"/>
      <c r="M651" s="288"/>
      <c r="N651" s="288"/>
      <c r="O651" s="288"/>
      <c r="P651" s="288"/>
      <c r="Q651" s="288"/>
      <c r="R651" s="288"/>
      <c r="S651" s="288"/>
      <c r="T651" s="288"/>
      <c r="U651" s="288"/>
      <c r="V651" s="288"/>
      <c r="W651" s="288"/>
      <c r="X651" s="288"/>
      <c r="Y651" s="288"/>
      <c r="Z651" s="288"/>
      <c r="AA651" s="289" t="s">
        <v>54</v>
      </c>
      <c r="AB651" s="289"/>
      <c r="AC651" s="289"/>
      <c r="AD651" s="289"/>
      <c r="AE651" s="289"/>
      <c r="AF651" s="289"/>
      <c r="AG651" s="289"/>
      <c r="AH651" s="289"/>
      <c r="AI651" s="289"/>
      <c r="AJ651" s="290"/>
      <c r="AK651" s="291">
        <f>+SUM(AK652:AX654)</f>
        <v>0</v>
      </c>
      <c r="AL651" s="291"/>
      <c r="AM651" s="291"/>
      <c r="AN651" s="291"/>
      <c r="AO651" s="291"/>
      <c r="AP651" s="291"/>
      <c r="AQ651" s="291"/>
      <c r="AR651" s="291"/>
      <c r="AS651" s="291"/>
      <c r="AT651" s="291"/>
      <c r="AU651" s="291"/>
      <c r="AV651" s="291"/>
      <c r="AW651" s="291"/>
      <c r="AX651" s="291"/>
      <c r="AY651" s="291">
        <f>+SUM(AY652:BL654)</f>
        <v>0</v>
      </c>
      <c r="AZ651" s="291"/>
      <c r="BA651" s="291"/>
      <c r="BB651" s="291"/>
      <c r="BC651" s="291"/>
      <c r="BD651" s="291"/>
      <c r="BE651" s="291"/>
      <c r="BF651" s="291"/>
      <c r="BG651" s="291"/>
      <c r="BH651" s="291"/>
      <c r="BI651" s="291"/>
      <c r="BJ651" s="291"/>
      <c r="BK651" s="291"/>
      <c r="BL651" s="291"/>
      <c r="BM651" s="291">
        <f>+SUM(BM652:BZ654)</f>
        <v>0</v>
      </c>
      <c r="BN651" s="291"/>
      <c r="BO651" s="291"/>
      <c r="BP651" s="291"/>
      <c r="BQ651" s="291"/>
      <c r="BR651" s="291"/>
      <c r="BS651" s="291"/>
      <c r="BT651" s="291"/>
      <c r="BU651" s="291"/>
      <c r="BV651" s="291"/>
      <c r="BW651" s="291"/>
      <c r="BX651" s="291"/>
      <c r="BY651" s="291"/>
      <c r="BZ651" s="304"/>
      <c r="CA651" s="27"/>
      <c r="CB651" s="39" t="str">
        <f t="shared" si="118"/>
        <v>Riadok bude skrytý.</v>
      </c>
      <c r="CC651" s="33" t="s">
        <v>75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hidden="1">
      <c r="A652" s="11"/>
      <c r="B652" s="199" t="s">
        <v>102</v>
      </c>
      <c r="C652" s="200"/>
      <c r="D652" s="200"/>
      <c r="E652" s="200"/>
      <c r="F652" s="200"/>
      <c r="G652" s="200"/>
      <c r="H652" s="200"/>
      <c r="I652" s="200"/>
      <c r="J652" s="200"/>
      <c r="K652" s="200"/>
      <c r="L652" s="200"/>
      <c r="M652" s="200"/>
      <c r="N652" s="200"/>
      <c r="O652" s="200"/>
      <c r="P652" s="200"/>
      <c r="Q652" s="200"/>
      <c r="R652" s="200"/>
      <c r="S652" s="200"/>
      <c r="T652" s="200"/>
      <c r="U652" s="200"/>
      <c r="V652" s="200"/>
      <c r="W652" s="200"/>
      <c r="X652" s="200"/>
      <c r="Y652" s="200"/>
      <c r="Z652" s="200"/>
      <c r="AA652" s="200"/>
      <c r="AB652" s="200"/>
      <c r="AC652" s="200"/>
      <c r="AD652" s="200"/>
      <c r="AE652" s="200"/>
      <c r="AF652" s="200"/>
      <c r="AG652" s="200"/>
      <c r="AH652" s="200"/>
      <c r="AI652" s="200"/>
      <c r="AJ652" s="200"/>
      <c r="AK652" s="119"/>
      <c r="AL652" s="119"/>
      <c r="AM652" s="119"/>
      <c r="AN652" s="119"/>
      <c r="AO652" s="119"/>
      <c r="AP652" s="119"/>
      <c r="AQ652" s="119"/>
      <c r="AR652" s="119"/>
      <c r="AS652" s="119"/>
      <c r="AT652" s="119"/>
      <c r="AU652" s="119"/>
      <c r="AV652" s="119"/>
      <c r="AW652" s="119"/>
      <c r="AX652" s="119"/>
      <c r="AY652" s="119"/>
      <c r="AZ652" s="119"/>
      <c r="BA652" s="119"/>
      <c r="BB652" s="119"/>
      <c r="BC652" s="119"/>
      <c r="BD652" s="119"/>
      <c r="BE652" s="119"/>
      <c r="BF652" s="119"/>
      <c r="BG652" s="119"/>
      <c r="BH652" s="119"/>
      <c r="BI652" s="119"/>
      <c r="BJ652" s="119"/>
      <c r="BK652" s="119"/>
      <c r="BL652" s="119"/>
      <c r="BM652" s="119"/>
      <c r="BN652" s="119"/>
      <c r="BO652" s="119"/>
      <c r="BP652" s="119"/>
      <c r="BQ652" s="119"/>
      <c r="BR652" s="119"/>
      <c r="BS652" s="119"/>
      <c r="BT652" s="119"/>
      <c r="BU652" s="119"/>
      <c r="BV652" s="119"/>
      <c r="BW652" s="119"/>
      <c r="BX652" s="119"/>
      <c r="BY652" s="119"/>
      <c r="BZ652" s="120"/>
      <c r="CA652" s="27"/>
      <c r="CB652" s="39" t="str">
        <f t="shared" si="118"/>
        <v>Riadok bude skrytý.</v>
      </c>
      <c r="CC652" s="33" t="s">
        <v>75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hidden="1">
      <c r="A653" s="11"/>
      <c r="B653" s="199" t="s">
        <v>103</v>
      </c>
      <c r="C653" s="200"/>
      <c r="D653" s="200"/>
      <c r="E653" s="200"/>
      <c r="F653" s="200"/>
      <c r="G653" s="200"/>
      <c r="H653" s="200"/>
      <c r="I653" s="200"/>
      <c r="J653" s="200"/>
      <c r="K653" s="200"/>
      <c r="L653" s="200"/>
      <c r="M653" s="200"/>
      <c r="N653" s="200"/>
      <c r="O653" s="200"/>
      <c r="P653" s="200"/>
      <c r="Q653" s="200"/>
      <c r="R653" s="200"/>
      <c r="S653" s="200"/>
      <c r="T653" s="200"/>
      <c r="U653" s="200"/>
      <c r="V653" s="200"/>
      <c r="W653" s="200"/>
      <c r="X653" s="200"/>
      <c r="Y653" s="200"/>
      <c r="Z653" s="200"/>
      <c r="AA653" s="200"/>
      <c r="AB653" s="200"/>
      <c r="AC653" s="200"/>
      <c r="AD653" s="200"/>
      <c r="AE653" s="200"/>
      <c r="AF653" s="200"/>
      <c r="AG653" s="200"/>
      <c r="AH653" s="200"/>
      <c r="AI653" s="200"/>
      <c r="AJ653" s="200"/>
      <c r="AK653" s="119"/>
      <c r="AL653" s="119"/>
      <c r="AM653" s="119"/>
      <c r="AN653" s="119"/>
      <c r="AO653" s="119"/>
      <c r="AP653" s="119"/>
      <c r="AQ653" s="119"/>
      <c r="AR653" s="119"/>
      <c r="AS653" s="119"/>
      <c r="AT653" s="119"/>
      <c r="AU653" s="119"/>
      <c r="AV653" s="119"/>
      <c r="AW653" s="119"/>
      <c r="AX653" s="119"/>
      <c r="AY653" s="119"/>
      <c r="AZ653" s="119"/>
      <c r="BA653" s="119"/>
      <c r="BB653" s="119"/>
      <c r="BC653" s="119"/>
      <c r="BD653" s="119"/>
      <c r="BE653" s="119"/>
      <c r="BF653" s="119"/>
      <c r="BG653" s="119"/>
      <c r="BH653" s="119"/>
      <c r="BI653" s="119"/>
      <c r="BJ653" s="119"/>
      <c r="BK653" s="119"/>
      <c r="BL653" s="119"/>
      <c r="BM653" s="119"/>
      <c r="BN653" s="119"/>
      <c r="BO653" s="119"/>
      <c r="BP653" s="119"/>
      <c r="BQ653" s="119"/>
      <c r="BR653" s="119"/>
      <c r="BS653" s="119"/>
      <c r="BT653" s="119"/>
      <c r="BU653" s="119"/>
      <c r="BV653" s="119"/>
      <c r="BW653" s="119"/>
      <c r="BX653" s="119"/>
      <c r="BY653" s="119"/>
      <c r="BZ653" s="120"/>
      <c r="CA653" s="27"/>
      <c r="CB653" s="39" t="str">
        <f t="shared" si="118"/>
        <v>Riadok bude skrytý.</v>
      </c>
      <c r="CC653" s="33" t="s">
        <v>75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hidden="1">
      <c r="A654" s="11"/>
      <c r="B654" s="199" t="s">
        <v>105</v>
      </c>
      <c r="C654" s="200"/>
      <c r="D654" s="200"/>
      <c r="E654" s="200"/>
      <c r="F654" s="200"/>
      <c r="G654" s="200"/>
      <c r="H654" s="200"/>
      <c r="I654" s="200"/>
      <c r="J654" s="200"/>
      <c r="K654" s="200"/>
      <c r="L654" s="200"/>
      <c r="M654" s="200"/>
      <c r="N654" s="200"/>
      <c r="O654" s="200"/>
      <c r="P654" s="200"/>
      <c r="Q654" s="200"/>
      <c r="R654" s="200"/>
      <c r="S654" s="200"/>
      <c r="T654" s="200"/>
      <c r="U654" s="200"/>
      <c r="V654" s="200"/>
      <c r="W654" s="200"/>
      <c r="X654" s="200"/>
      <c r="Y654" s="200"/>
      <c r="Z654" s="200"/>
      <c r="AA654" s="200"/>
      <c r="AB654" s="200"/>
      <c r="AC654" s="200"/>
      <c r="AD654" s="200"/>
      <c r="AE654" s="200"/>
      <c r="AF654" s="200"/>
      <c r="AG654" s="200"/>
      <c r="AH654" s="200"/>
      <c r="AI654" s="200"/>
      <c r="AJ654" s="200"/>
      <c r="AK654" s="119"/>
      <c r="AL654" s="119"/>
      <c r="AM654" s="119"/>
      <c r="AN654" s="119"/>
      <c r="AO654" s="119"/>
      <c r="AP654" s="119"/>
      <c r="AQ654" s="119"/>
      <c r="AR654" s="119"/>
      <c r="AS654" s="119"/>
      <c r="AT654" s="119"/>
      <c r="AU654" s="119"/>
      <c r="AV654" s="119"/>
      <c r="AW654" s="119"/>
      <c r="AX654" s="119"/>
      <c r="AY654" s="119"/>
      <c r="AZ654" s="119"/>
      <c r="BA654" s="119"/>
      <c r="BB654" s="119"/>
      <c r="BC654" s="119"/>
      <c r="BD654" s="119"/>
      <c r="BE654" s="119"/>
      <c r="BF654" s="119"/>
      <c r="BG654" s="119"/>
      <c r="BH654" s="119"/>
      <c r="BI654" s="119"/>
      <c r="BJ654" s="119"/>
      <c r="BK654" s="119"/>
      <c r="BL654" s="119"/>
      <c r="BM654" s="119"/>
      <c r="BN654" s="119"/>
      <c r="BO654" s="119"/>
      <c r="BP654" s="119"/>
      <c r="BQ654" s="119"/>
      <c r="BR654" s="119"/>
      <c r="BS654" s="119"/>
      <c r="BT654" s="119"/>
      <c r="BU654" s="119"/>
      <c r="BV654" s="119"/>
      <c r="BW654" s="119"/>
      <c r="BX654" s="119"/>
      <c r="BY654" s="119"/>
      <c r="BZ654" s="120"/>
      <c r="CA654" s="27"/>
      <c r="CB654" s="39" t="str">
        <f t="shared" si="118"/>
        <v>Riadok bude skrytý.</v>
      </c>
      <c r="CC654" s="33" t="s">
        <v>75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hidden="1">
      <c r="A655" s="11"/>
      <c r="B655" s="299" t="s">
        <v>107</v>
      </c>
      <c r="C655" s="300"/>
      <c r="D655" s="300"/>
      <c r="E655" s="300"/>
      <c r="F655" s="300"/>
      <c r="G655" s="300"/>
      <c r="H655" s="300"/>
      <c r="I655" s="300"/>
      <c r="J655" s="300"/>
      <c r="K655" s="300"/>
      <c r="L655" s="300"/>
      <c r="M655" s="300"/>
      <c r="N655" s="300"/>
      <c r="O655" s="300"/>
      <c r="P655" s="300"/>
      <c r="Q655" s="300"/>
      <c r="R655" s="300"/>
      <c r="S655" s="300"/>
      <c r="T655" s="300"/>
      <c r="U655" s="300"/>
      <c r="V655" s="300"/>
      <c r="W655" s="300"/>
      <c r="X655" s="300"/>
      <c r="Y655" s="300"/>
      <c r="Z655" s="300"/>
      <c r="AA655" s="300"/>
      <c r="AB655" s="300"/>
      <c r="AC655" s="300"/>
      <c r="AD655" s="300"/>
      <c r="AE655" s="300"/>
      <c r="AF655" s="300"/>
      <c r="AG655" s="300"/>
      <c r="AH655" s="300"/>
      <c r="AI655" s="300"/>
      <c r="AJ655" s="300"/>
      <c r="AK655" s="301"/>
      <c r="AL655" s="302"/>
      <c r="AM655" s="302"/>
      <c r="AN655" s="302"/>
      <c r="AO655" s="302"/>
      <c r="AP655" s="302"/>
      <c r="AQ655" s="302"/>
      <c r="AR655" s="302"/>
      <c r="AS655" s="302"/>
      <c r="AT655" s="302"/>
      <c r="AU655" s="302"/>
      <c r="AV655" s="302"/>
      <c r="AW655" s="302"/>
      <c r="AX655" s="302"/>
      <c r="AY655" s="302"/>
      <c r="AZ655" s="302"/>
      <c r="BA655" s="302"/>
      <c r="BB655" s="302"/>
      <c r="BC655" s="302"/>
      <c r="BD655" s="302"/>
      <c r="BE655" s="302"/>
      <c r="BF655" s="302"/>
      <c r="BG655" s="302"/>
      <c r="BH655" s="302"/>
      <c r="BI655" s="302"/>
      <c r="BJ655" s="302"/>
      <c r="BK655" s="302"/>
      <c r="BL655" s="302"/>
      <c r="BM655" s="302"/>
      <c r="BN655" s="302"/>
      <c r="BO655" s="302"/>
      <c r="BP655" s="302"/>
      <c r="BQ655" s="302"/>
      <c r="BR655" s="302"/>
      <c r="BS655" s="302"/>
      <c r="BT655" s="302"/>
      <c r="BU655" s="302"/>
      <c r="BV655" s="302"/>
      <c r="BW655" s="302"/>
      <c r="BX655" s="302"/>
      <c r="BY655" s="302"/>
      <c r="BZ655" s="303"/>
      <c r="CA655" s="27"/>
      <c r="CB655" s="39" t="str">
        <f t="shared" si="118"/>
        <v>Riadok bude skrytý.</v>
      </c>
      <c r="CC655" s="33" t="s">
        <v>75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hidden="1">
      <c r="A656" s="11"/>
      <c r="B656" s="199" t="s">
        <v>108</v>
      </c>
      <c r="C656" s="200"/>
      <c r="D656" s="200"/>
      <c r="E656" s="200"/>
      <c r="F656" s="200"/>
      <c r="G656" s="200"/>
      <c r="H656" s="200"/>
      <c r="I656" s="200"/>
      <c r="J656" s="200"/>
      <c r="K656" s="200"/>
      <c r="L656" s="200"/>
      <c r="M656" s="200"/>
      <c r="N656" s="200"/>
      <c r="O656" s="200"/>
      <c r="P656" s="200"/>
      <c r="Q656" s="200"/>
      <c r="R656" s="200"/>
      <c r="S656" s="200"/>
      <c r="T656" s="200"/>
      <c r="U656" s="200"/>
      <c r="V656" s="200"/>
      <c r="W656" s="200"/>
      <c r="X656" s="200"/>
      <c r="Y656" s="200"/>
      <c r="Z656" s="200"/>
      <c r="AA656" s="200"/>
      <c r="AB656" s="200"/>
      <c r="AC656" s="200"/>
      <c r="AD656" s="200"/>
      <c r="AE656" s="200"/>
      <c r="AF656" s="200"/>
      <c r="AG656" s="200"/>
      <c r="AH656" s="200"/>
      <c r="AI656" s="200"/>
      <c r="AJ656" s="200"/>
      <c r="AK656" s="205"/>
      <c r="AL656" s="205"/>
      <c r="AM656" s="205"/>
      <c r="AN656" s="205"/>
      <c r="AO656" s="205"/>
      <c r="AP656" s="205"/>
      <c r="AQ656" s="205"/>
      <c r="AR656" s="205"/>
      <c r="AS656" s="205"/>
      <c r="AT656" s="205"/>
      <c r="AU656" s="205"/>
      <c r="AV656" s="205"/>
      <c r="AW656" s="205"/>
      <c r="AX656" s="205"/>
      <c r="AY656" s="205"/>
      <c r="AZ656" s="205"/>
      <c r="BA656" s="205"/>
      <c r="BB656" s="205"/>
      <c r="BC656" s="205"/>
      <c r="BD656" s="205"/>
      <c r="BE656" s="205"/>
      <c r="BF656" s="205"/>
      <c r="BG656" s="205"/>
      <c r="BH656" s="205"/>
      <c r="BI656" s="205"/>
      <c r="BJ656" s="205"/>
      <c r="BK656" s="205"/>
      <c r="BL656" s="205"/>
      <c r="BM656" s="205"/>
      <c r="BN656" s="205"/>
      <c r="BO656" s="205"/>
      <c r="BP656" s="205"/>
      <c r="BQ656" s="205"/>
      <c r="BR656" s="205"/>
      <c r="BS656" s="205"/>
      <c r="BT656" s="205"/>
      <c r="BU656" s="205"/>
      <c r="BV656" s="205"/>
      <c r="BW656" s="205"/>
      <c r="BX656" s="205"/>
      <c r="BY656" s="205"/>
      <c r="BZ656" s="206"/>
      <c r="CA656" s="27"/>
      <c r="CB656" s="39" t="str">
        <f t="shared" si="118"/>
        <v>Riadok bude skrytý.</v>
      </c>
      <c r="CC656" s="33" t="s">
        <v>75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hidden="1">
      <c r="A657" s="11"/>
      <c r="B657" s="199" t="s">
        <v>112</v>
      </c>
      <c r="C657" s="200"/>
      <c r="D657" s="200"/>
      <c r="E657" s="200"/>
      <c r="F657" s="200"/>
      <c r="G657" s="200"/>
      <c r="H657" s="200"/>
      <c r="I657" s="200"/>
      <c r="J657" s="200"/>
      <c r="K657" s="200"/>
      <c r="L657" s="200"/>
      <c r="M657" s="200"/>
      <c r="N657" s="200"/>
      <c r="O657" s="200"/>
      <c r="P657" s="200"/>
      <c r="Q657" s="200"/>
      <c r="R657" s="200"/>
      <c r="S657" s="200"/>
      <c r="T657" s="200"/>
      <c r="U657" s="200"/>
      <c r="V657" s="200"/>
      <c r="W657" s="200"/>
      <c r="X657" s="200"/>
      <c r="Y657" s="200"/>
      <c r="Z657" s="200"/>
      <c r="AA657" s="200"/>
      <c r="AB657" s="200"/>
      <c r="AC657" s="200"/>
      <c r="AD657" s="200"/>
      <c r="AE657" s="200"/>
      <c r="AF657" s="200"/>
      <c r="AG657" s="200"/>
      <c r="AH657" s="200"/>
      <c r="AI657" s="200"/>
      <c r="AJ657" s="200"/>
      <c r="AK657" s="119"/>
      <c r="AL657" s="119"/>
      <c r="AM657" s="119"/>
      <c r="AN657" s="119"/>
      <c r="AO657" s="119"/>
      <c r="AP657" s="119"/>
      <c r="AQ657" s="119"/>
      <c r="AR657" s="119"/>
      <c r="AS657" s="119"/>
      <c r="AT657" s="119"/>
      <c r="AU657" s="119"/>
      <c r="AV657" s="119"/>
      <c r="AW657" s="119"/>
      <c r="AX657" s="119"/>
      <c r="AY657" s="119"/>
      <c r="AZ657" s="119"/>
      <c r="BA657" s="119"/>
      <c r="BB657" s="119"/>
      <c r="BC657" s="119"/>
      <c r="BD657" s="119"/>
      <c r="BE657" s="119"/>
      <c r="BF657" s="119"/>
      <c r="BG657" s="119"/>
      <c r="BH657" s="119"/>
      <c r="BI657" s="119"/>
      <c r="BJ657" s="119"/>
      <c r="BK657" s="119"/>
      <c r="BL657" s="119"/>
      <c r="BM657" s="119"/>
      <c r="BN657" s="119"/>
      <c r="BO657" s="119"/>
      <c r="BP657" s="119"/>
      <c r="BQ657" s="119"/>
      <c r="BR657" s="119"/>
      <c r="BS657" s="119"/>
      <c r="BT657" s="119"/>
      <c r="BU657" s="119"/>
      <c r="BV657" s="119"/>
      <c r="BW657" s="119"/>
      <c r="BX657" s="119"/>
      <c r="BY657" s="119"/>
      <c r="BZ657" s="120"/>
      <c r="CA657" s="27"/>
      <c r="CB657" s="39" t="str">
        <f t="shared" si="118"/>
        <v>Riadok bude skrytý.</v>
      </c>
      <c r="CC657" s="33" t="s">
        <v>75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hidden="1">
      <c r="A658" s="11"/>
      <c r="B658" s="199" t="s">
        <v>109</v>
      </c>
      <c r="C658" s="200"/>
      <c r="D658" s="200"/>
      <c r="E658" s="200"/>
      <c r="F658" s="200"/>
      <c r="G658" s="200"/>
      <c r="H658" s="200"/>
      <c r="I658" s="200"/>
      <c r="J658" s="200"/>
      <c r="K658" s="200"/>
      <c r="L658" s="200"/>
      <c r="M658" s="200"/>
      <c r="N658" s="200"/>
      <c r="O658" s="200"/>
      <c r="P658" s="200"/>
      <c r="Q658" s="200"/>
      <c r="R658" s="200"/>
      <c r="S658" s="200"/>
      <c r="T658" s="200"/>
      <c r="U658" s="200"/>
      <c r="V658" s="200"/>
      <c r="W658" s="200"/>
      <c r="X658" s="200"/>
      <c r="Y658" s="200"/>
      <c r="Z658" s="200"/>
      <c r="AA658" s="200"/>
      <c r="AB658" s="200"/>
      <c r="AC658" s="200"/>
      <c r="AD658" s="200"/>
      <c r="AE658" s="200"/>
      <c r="AF658" s="200"/>
      <c r="AG658" s="200"/>
      <c r="AH658" s="200"/>
      <c r="AI658" s="200"/>
      <c r="AJ658" s="200"/>
      <c r="AK658" s="201"/>
      <c r="AL658" s="201"/>
      <c r="AM658" s="201"/>
      <c r="AN658" s="201"/>
      <c r="AO658" s="201"/>
      <c r="AP658" s="201"/>
      <c r="AQ658" s="201"/>
      <c r="AR658" s="201"/>
      <c r="AS658" s="201"/>
      <c r="AT658" s="201"/>
      <c r="AU658" s="201"/>
      <c r="AV658" s="201"/>
      <c r="AW658" s="201"/>
      <c r="AX658" s="201"/>
      <c r="AY658" s="201"/>
      <c r="AZ658" s="201"/>
      <c r="BA658" s="201"/>
      <c r="BB658" s="201"/>
      <c r="BC658" s="201"/>
      <c r="BD658" s="201"/>
      <c r="BE658" s="201"/>
      <c r="BF658" s="201"/>
      <c r="BG658" s="201"/>
      <c r="BH658" s="201"/>
      <c r="BI658" s="201"/>
      <c r="BJ658" s="201"/>
      <c r="BK658" s="201"/>
      <c r="BL658" s="201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2"/>
      <c r="CA658" s="27"/>
      <c r="CB658" s="39" t="str">
        <f t="shared" si="118"/>
        <v>Riadok bude skrytý.</v>
      </c>
      <c r="CC658" s="33" t="s">
        <v>75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hidden="1">
      <c r="A659" s="11"/>
      <c r="B659" s="199" t="s">
        <v>110</v>
      </c>
      <c r="C659" s="200"/>
      <c r="D659" s="200"/>
      <c r="E659" s="200"/>
      <c r="F659" s="200"/>
      <c r="G659" s="200"/>
      <c r="H659" s="200"/>
      <c r="I659" s="200"/>
      <c r="J659" s="200"/>
      <c r="K659" s="200"/>
      <c r="L659" s="200"/>
      <c r="M659" s="200"/>
      <c r="N659" s="200"/>
      <c r="O659" s="200"/>
      <c r="P659" s="200"/>
      <c r="Q659" s="200"/>
      <c r="R659" s="200"/>
      <c r="S659" s="200"/>
      <c r="T659" s="200"/>
      <c r="U659" s="200"/>
      <c r="V659" s="200"/>
      <c r="W659" s="200"/>
      <c r="X659" s="200"/>
      <c r="Y659" s="200"/>
      <c r="Z659" s="200"/>
      <c r="AA659" s="200"/>
      <c r="AB659" s="200"/>
      <c r="AC659" s="200"/>
      <c r="AD659" s="200"/>
      <c r="AE659" s="200"/>
      <c r="AF659" s="200"/>
      <c r="AG659" s="200"/>
      <c r="AH659" s="200"/>
      <c r="AI659" s="200"/>
      <c r="AJ659" s="200"/>
      <c r="AK659" s="201"/>
      <c r="AL659" s="201"/>
      <c r="AM659" s="201"/>
      <c r="AN659" s="201"/>
      <c r="AO659" s="201"/>
      <c r="AP659" s="201"/>
      <c r="AQ659" s="201"/>
      <c r="AR659" s="201"/>
      <c r="AS659" s="201"/>
      <c r="AT659" s="201"/>
      <c r="AU659" s="201"/>
      <c r="AV659" s="201"/>
      <c r="AW659" s="201"/>
      <c r="AX659" s="201"/>
      <c r="AY659" s="201"/>
      <c r="AZ659" s="201"/>
      <c r="BA659" s="201"/>
      <c r="BB659" s="201"/>
      <c r="BC659" s="201"/>
      <c r="BD659" s="201"/>
      <c r="BE659" s="201"/>
      <c r="BF659" s="201"/>
      <c r="BG659" s="201"/>
      <c r="BH659" s="201"/>
      <c r="BI659" s="201"/>
      <c r="BJ659" s="201"/>
      <c r="BK659" s="201"/>
      <c r="BL659" s="201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2"/>
      <c r="CA659" s="27"/>
      <c r="CB659" s="39" t="str">
        <f t="shared" si="118"/>
        <v>Riadok bude skrytý.</v>
      </c>
      <c r="CC659" s="33" t="s">
        <v>75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hidden="1">
      <c r="A660" s="11"/>
      <c r="B660" s="203" t="s">
        <v>111</v>
      </c>
      <c r="C660" s="204"/>
      <c r="D660" s="204"/>
      <c r="E660" s="204"/>
      <c r="F660" s="204"/>
      <c r="G660" s="204"/>
      <c r="H660" s="204"/>
      <c r="I660" s="204"/>
      <c r="J660" s="204"/>
      <c r="K660" s="204"/>
      <c r="L660" s="204"/>
      <c r="M660" s="204"/>
      <c r="N660" s="204"/>
      <c r="O660" s="204"/>
      <c r="P660" s="204"/>
      <c r="Q660" s="204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125"/>
      <c r="AL660" s="125"/>
      <c r="AM660" s="125"/>
      <c r="AN660" s="125"/>
      <c r="AO660" s="125"/>
      <c r="AP660" s="125"/>
      <c r="AQ660" s="125"/>
      <c r="AR660" s="125"/>
      <c r="AS660" s="125"/>
      <c r="AT660" s="125"/>
      <c r="AU660" s="125"/>
      <c r="AV660" s="125"/>
      <c r="AW660" s="125"/>
      <c r="AX660" s="125"/>
      <c r="AY660" s="125"/>
      <c r="AZ660" s="125"/>
      <c r="BA660" s="125"/>
      <c r="BB660" s="125"/>
      <c r="BC660" s="125"/>
      <c r="BD660" s="125"/>
      <c r="BE660" s="125"/>
      <c r="BF660" s="125"/>
      <c r="BG660" s="125"/>
      <c r="BH660" s="125"/>
      <c r="BI660" s="125"/>
      <c r="BJ660" s="125"/>
      <c r="BK660" s="125"/>
      <c r="BL660" s="125"/>
      <c r="BM660" s="125"/>
      <c r="BN660" s="125"/>
      <c r="BO660" s="125"/>
      <c r="BP660" s="125"/>
      <c r="BQ660" s="125"/>
      <c r="BR660" s="125"/>
      <c r="BS660" s="125"/>
      <c r="BT660" s="125"/>
      <c r="BU660" s="125"/>
      <c r="BV660" s="125"/>
      <c r="BW660" s="125"/>
      <c r="BX660" s="125"/>
      <c r="BY660" s="125"/>
      <c r="BZ660" s="126"/>
      <c r="CA660" s="27"/>
      <c r="CB660" s="39" t="str">
        <f t="shared" si="118"/>
        <v>Riadok bude skrytý.</v>
      </c>
      <c r="CC660" s="33" t="s">
        <v>75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hidden="1" customHeight="1">
      <c r="A661" s="11"/>
      <c r="B661" s="195" t="s">
        <v>106</v>
      </c>
      <c r="C661" s="196"/>
      <c r="D661" s="196"/>
      <c r="E661" s="196"/>
      <c r="F661" s="196"/>
      <c r="G661" s="196"/>
      <c r="H661" s="196"/>
      <c r="I661" s="196"/>
      <c r="J661" s="196"/>
      <c r="K661" s="196"/>
      <c r="L661" s="196"/>
      <c r="M661" s="196"/>
      <c r="N661" s="196"/>
      <c r="O661" s="196"/>
      <c r="P661" s="196"/>
      <c r="Q661" s="196"/>
      <c r="R661" s="196"/>
      <c r="S661" s="196"/>
      <c r="T661" s="196"/>
      <c r="U661" s="196"/>
      <c r="V661" s="196"/>
      <c r="W661" s="196"/>
      <c r="X661" s="196"/>
      <c r="Y661" s="196"/>
      <c r="Z661" s="196"/>
      <c r="AA661" s="196"/>
      <c r="AB661" s="196"/>
      <c r="AC661" s="196"/>
      <c r="AD661" s="196"/>
      <c r="AE661" s="196"/>
      <c r="AF661" s="196"/>
      <c r="AG661" s="196"/>
      <c r="AH661" s="196"/>
      <c r="AI661" s="196"/>
      <c r="AJ661" s="196"/>
      <c r="AK661" s="197"/>
      <c r="AL661" s="197"/>
      <c r="AM661" s="197"/>
      <c r="AN661" s="197"/>
      <c r="AO661" s="197"/>
      <c r="AP661" s="197"/>
      <c r="AQ661" s="197"/>
      <c r="AR661" s="197"/>
      <c r="AS661" s="197"/>
      <c r="AT661" s="197"/>
      <c r="AU661" s="197"/>
      <c r="AV661" s="197"/>
      <c r="AW661" s="197"/>
      <c r="AX661" s="197"/>
      <c r="AY661" s="197"/>
      <c r="AZ661" s="197"/>
      <c r="BA661" s="197"/>
      <c r="BB661" s="197"/>
      <c r="BC661" s="197"/>
      <c r="BD661" s="197"/>
      <c r="BE661" s="197"/>
      <c r="BF661" s="197"/>
      <c r="BG661" s="197"/>
      <c r="BH661" s="197"/>
      <c r="BI661" s="197"/>
      <c r="BJ661" s="197"/>
      <c r="BK661" s="197"/>
      <c r="BL661" s="197"/>
      <c r="BM661" s="197"/>
      <c r="BN661" s="197"/>
      <c r="BO661" s="197"/>
      <c r="BP661" s="197"/>
      <c r="BQ661" s="197"/>
      <c r="BR661" s="197"/>
      <c r="BS661" s="197"/>
      <c r="BT661" s="197"/>
      <c r="BU661" s="197"/>
      <c r="BV661" s="197"/>
      <c r="BW661" s="197"/>
      <c r="BX661" s="197"/>
      <c r="BY661" s="197"/>
      <c r="BZ661" s="198"/>
      <c r="CA661" s="27"/>
      <c r="CB661" s="39" t="str">
        <f t="shared" si="118"/>
        <v>Riadok bude skrytý.</v>
      </c>
      <c r="CC661" s="33" t="s">
        <v>75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hidden="1">
      <c r="A662" s="11"/>
      <c r="CA662" s="25"/>
      <c r="CB662" s="39" t="str">
        <f t="shared" si="118"/>
        <v>Riadok bude skrytý.</v>
      </c>
      <c r="CC662" s="33" t="s">
        <v>75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hidden="1">
      <c r="A663" s="11"/>
      <c r="B663" s="67" t="s">
        <v>155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75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hidden="1">
      <c r="A664" s="11"/>
      <c r="CA664" s="25"/>
      <c r="CB664" s="39" t="str">
        <f t="shared" si="120"/>
        <v>Riadok bude skrytý.</v>
      </c>
      <c r="CC664" s="33" t="s">
        <v>75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hidden="1">
      <c r="A665" s="11"/>
      <c r="B665" s="2" t="s">
        <v>156</v>
      </c>
      <c r="K665" s="218" t="s">
        <v>190</v>
      </c>
      <c r="L665" s="218"/>
      <c r="M665" s="218"/>
      <c r="N665" s="218"/>
      <c r="O665" s="218"/>
      <c r="P665" s="2" t="s">
        <v>159</v>
      </c>
      <c r="CA665" s="25"/>
      <c r="CB665" s="39" t="str">
        <f t="shared" si="120"/>
        <v>Riadok bude skrytý.</v>
      </c>
      <c r="CC665" s="33" t="s">
        <v>75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hidden="1">
      <c r="A666" s="11"/>
      <c r="B666" s="2" t="s">
        <v>158</v>
      </c>
      <c r="CA666" s="25"/>
      <c r="CB666" s="39" t="str">
        <f t="shared" si="120"/>
        <v>Riadok bude skrytý.</v>
      </c>
      <c r="CC666" s="33" t="s">
        <v>75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hidden="1">
      <c r="A667" s="11"/>
      <c r="CA667" s="25"/>
      <c r="CB667" s="39" t="str">
        <f t="shared" si="120"/>
        <v>Riadok bude skrytý.</v>
      </c>
      <c r="CC667" s="33" t="s">
        <v>75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hidden="1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75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 hidden="1">
      <c r="A669" s="11"/>
      <c r="B669" s="2" t="s">
        <v>160</v>
      </c>
      <c r="CA669" s="25"/>
      <c r="CB669" s="39" t="str">
        <f t="shared" si="120"/>
        <v>Riadok bude skrytý.</v>
      </c>
      <c r="CC669" s="33" t="s">
        <v>75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 hidden="1">
      <c r="A670" s="11"/>
      <c r="B670" s="391"/>
      <c r="C670" s="391"/>
      <c r="D670" s="391"/>
      <c r="E670" s="391"/>
      <c r="F670" s="391"/>
      <c r="G670" s="391"/>
      <c r="H670" s="391"/>
      <c r="I670" s="391"/>
      <c r="J670" s="391"/>
      <c r="K670" s="391"/>
      <c r="L670" s="391"/>
      <c r="M670" s="391"/>
      <c r="N670" s="391"/>
      <c r="O670" s="391"/>
      <c r="P670" s="391"/>
      <c r="Q670" s="391"/>
      <c r="R670" s="391"/>
      <c r="S670" s="391"/>
      <c r="T670" s="391"/>
      <c r="U670" s="391"/>
      <c r="V670" s="391"/>
      <c r="W670" s="391"/>
      <c r="X670" s="391"/>
      <c r="Y670" s="391"/>
      <c r="Z670" s="391"/>
      <c r="AA670" s="391"/>
      <c r="AB670" s="391"/>
      <c r="AC670" s="391"/>
      <c r="AD670" s="391"/>
      <c r="AE670" s="391"/>
      <c r="AF670" s="391"/>
      <c r="AG670" s="391"/>
      <c r="AH670" s="391"/>
      <c r="AI670" s="391"/>
      <c r="AJ670" s="391"/>
      <c r="AK670" s="391"/>
      <c r="AL670" s="391"/>
      <c r="AM670" s="391"/>
      <c r="AN670" s="391"/>
      <c r="AO670" s="391"/>
      <c r="AP670" s="391"/>
      <c r="AQ670" s="391"/>
      <c r="AR670" s="391"/>
      <c r="AS670" s="391"/>
      <c r="AT670" s="391"/>
      <c r="AU670" s="391"/>
      <c r="AV670" s="391"/>
      <c r="AW670" s="391"/>
      <c r="AX670" s="391"/>
      <c r="AY670" s="391"/>
      <c r="AZ670" s="391"/>
      <c r="BA670" s="391"/>
      <c r="BB670" s="391"/>
      <c r="BC670" s="391"/>
      <c r="BD670" s="391"/>
      <c r="BE670" s="391"/>
      <c r="BF670" s="391"/>
      <c r="BG670" s="391"/>
      <c r="BH670" s="391"/>
      <c r="BI670" s="391"/>
      <c r="BJ670" s="391"/>
      <c r="BK670" s="391"/>
      <c r="BL670" s="391"/>
      <c r="BM670" s="391"/>
      <c r="BN670" s="391"/>
      <c r="BO670" s="391"/>
      <c r="BP670" s="391"/>
      <c r="BQ670" s="391"/>
      <c r="BR670" s="391"/>
      <c r="BS670" s="391"/>
      <c r="BT670" s="391"/>
      <c r="BU670" s="391"/>
      <c r="BV670" s="391"/>
      <c r="BW670" s="391"/>
      <c r="BX670" s="391"/>
      <c r="BY670" s="391"/>
      <c r="BZ670" s="391"/>
      <c r="CA670" s="25"/>
      <c r="CB670" s="39" t="str">
        <f t="shared" si="120"/>
        <v>Riadok bude skrytý.</v>
      </c>
      <c r="CC670" s="33" t="s">
        <v>75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 hidden="1">
      <c r="A671" s="11"/>
      <c r="B671" s="391"/>
      <c r="C671" s="391"/>
      <c r="D671" s="391"/>
      <c r="E671" s="391"/>
      <c r="F671" s="391"/>
      <c r="G671" s="391"/>
      <c r="H671" s="391"/>
      <c r="I671" s="391"/>
      <c r="J671" s="391"/>
      <c r="K671" s="391"/>
      <c r="L671" s="391"/>
      <c r="M671" s="391"/>
      <c r="N671" s="391"/>
      <c r="O671" s="391"/>
      <c r="P671" s="391"/>
      <c r="Q671" s="391"/>
      <c r="R671" s="391"/>
      <c r="S671" s="391"/>
      <c r="T671" s="391"/>
      <c r="U671" s="391"/>
      <c r="V671" s="391"/>
      <c r="W671" s="391"/>
      <c r="X671" s="391"/>
      <c r="Y671" s="391"/>
      <c r="Z671" s="391"/>
      <c r="AA671" s="391"/>
      <c r="AB671" s="391"/>
      <c r="AC671" s="391"/>
      <c r="AD671" s="391"/>
      <c r="AE671" s="391"/>
      <c r="AF671" s="391"/>
      <c r="AG671" s="391"/>
      <c r="AH671" s="391"/>
      <c r="AI671" s="391"/>
      <c r="AJ671" s="391"/>
      <c r="AK671" s="391"/>
      <c r="AL671" s="391"/>
      <c r="AM671" s="391"/>
      <c r="AN671" s="391"/>
      <c r="AO671" s="391"/>
      <c r="AP671" s="391"/>
      <c r="AQ671" s="391"/>
      <c r="AR671" s="391"/>
      <c r="AS671" s="391"/>
      <c r="AT671" s="391"/>
      <c r="AU671" s="391"/>
      <c r="AV671" s="391"/>
      <c r="AW671" s="391"/>
      <c r="AX671" s="391"/>
      <c r="AY671" s="391"/>
      <c r="AZ671" s="391"/>
      <c r="BA671" s="391"/>
      <c r="BB671" s="391"/>
      <c r="BC671" s="391"/>
      <c r="BD671" s="391"/>
      <c r="BE671" s="391"/>
      <c r="BF671" s="391"/>
      <c r="BG671" s="391"/>
      <c r="BH671" s="391"/>
      <c r="BI671" s="391"/>
      <c r="BJ671" s="391"/>
      <c r="BK671" s="391"/>
      <c r="BL671" s="391"/>
      <c r="BM671" s="391"/>
      <c r="BN671" s="391"/>
      <c r="BO671" s="391"/>
      <c r="BP671" s="391"/>
      <c r="BQ671" s="391"/>
      <c r="BR671" s="391"/>
      <c r="BS671" s="391"/>
      <c r="BT671" s="391"/>
      <c r="BU671" s="391"/>
      <c r="BV671" s="391"/>
      <c r="BW671" s="391"/>
      <c r="BX671" s="391"/>
      <c r="BY671" s="391"/>
      <c r="BZ671" s="391"/>
      <c r="CA671" s="25"/>
      <c r="CB671" s="39" t="str">
        <f t="shared" si="120"/>
        <v>Riadok bude skrytý.</v>
      </c>
      <c r="CC671" s="33" t="s">
        <v>75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hidden="1">
      <c r="A672" s="11"/>
      <c r="B672" s="391"/>
      <c r="C672" s="391"/>
      <c r="D672" s="391"/>
      <c r="E672" s="391"/>
      <c r="F672" s="391"/>
      <c r="G672" s="391"/>
      <c r="H672" s="391"/>
      <c r="I672" s="391"/>
      <c r="J672" s="391"/>
      <c r="K672" s="391"/>
      <c r="L672" s="391"/>
      <c r="M672" s="391"/>
      <c r="N672" s="391"/>
      <c r="O672" s="391"/>
      <c r="P672" s="391"/>
      <c r="Q672" s="391"/>
      <c r="R672" s="391"/>
      <c r="S672" s="391"/>
      <c r="T672" s="391"/>
      <c r="U672" s="391"/>
      <c r="V672" s="391"/>
      <c r="W672" s="391"/>
      <c r="X672" s="391"/>
      <c r="Y672" s="391"/>
      <c r="Z672" s="391"/>
      <c r="AA672" s="391"/>
      <c r="AB672" s="391"/>
      <c r="AC672" s="391"/>
      <c r="AD672" s="391"/>
      <c r="AE672" s="391"/>
      <c r="AF672" s="391"/>
      <c r="AG672" s="391"/>
      <c r="AH672" s="391"/>
      <c r="AI672" s="391"/>
      <c r="AJ672" s="391"/>
      <c r="AK672" s="391"/>
      <c r="AL672" s="391"/>
      <c r="AM672" s="391"/>
      <c r="AN672" s="391"/>
      <c r="AO672" s="391"/>
      <c r="AP672" s="391"/>
      <c r="AQ672" s="391"/>
      <c r="AR672" s="391"/>
      <c r="AS672" s="391"/>
      <c r="AT672" s="391"/>
      <c r="AU672" s="391"/>
      <c r="AV672" s="391"/>
      <c r="AW672" s="391"/>
      <c r="AX672" s="391"/>
      <c r="AY672" s="391"/>
      <c r="AZ672" s="391"/>
      <c r="BA672" s="391"/>
      <c r="BB672" s="391"/>
      <c r="BC672" s="391"/>
      <c r="BD672" s="391"/>
      <c r="BE672" s="391"/>
      <c r="BF672" s="391"/>
      <c r="BG672" s="391"/>
      <c r="BH672" s="391"/>
      <c r="BI672" s="391"/>
      <c r="BJ672" s="391"/>
      <c r="BK672" s="391"/>
      <c r="BL672" s="391"/>
      <c r="BM672" s="391"/>
      <c r="BN672" s="391"/>
      <c r="BO672" s="391"/>
      <c r="BP672" s="391"/>
      <c r="BQ672" s="391"/>
      <c r="BR672" s="391"/>
      <c r="BS672" s="391"/>
      <c r="BT672" s="391"/>
      <c r="BU672" s="391"/>
      <c r="BV672" s="391"/>
      <c r="BW672" s="391"/>
      <c r="BX672" s="391"/>
      <c r="BY672" s="391"/>
      <c r="BZ672" s="391"/>
      <c r="CA672" s="25"/>
      <c r="CB672" s="39" t="str">
        <f t="shared" si="120"/>
        <v>Riadok bude skrytý.</v>
      </c>
      <c r="CC672" s="33" t="s">
        <v>75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hidden="1">
      <c r="A673" s="11"/>
      <c r="B673" s="391"/>
      <c r="C673" s="391"/>
      <c r="D673" s="391"/>
      <c r="E673" s="391"/>
      <c r="F673" s="391"/>
      <c r="G673" s="391"/>
      <c r="H673" s="391"/>
      <c r="I673" s="391"/>
      <c r="J673" s="391"/>
      <c r="K673" s="391"/>
      <c r="L673" s="391"/>
      <c r="M673" s="391"/>
      <c r="N673" s="391"/>
      <c r="O673" s="391"/>
      <c r="P673" s="391"/>
      <c r="Q673" s="391"/>
      <c r="R673" s="391"/>
      <c r="S673" s="391"/>
      <c r="T673" s="391"/>
      <c r="U673" s="391"/>
      <c r="V673" s="391"/>
      <c r="W673" s="391"/>
      <c r="X673" s="391"/>
      <c r="Y673" s="391"/>
      <c r="Z673" s="391"/>
      <c r="AA673" s="391"/>
      <c r="AB673" s="391"/>
      <c r="AC673" s="391"/>
      <c r="AD673" s="391"/>
      <c r="AE673" s="391"/>
      <c r="AF673" s="391"/>
      <c r="AG673" s="391"/>
      <c r="AH673" s="391"/>
      <c r="AI673" s="391"/>
      <c r="AJ673" s="391"/>
      <c r="AK673" s="391"/>
      <c r="AL673" s="391"/>
      <c r="AM673" s="391"/>
      <c r="AN673" s="391"/>
      <c r="AO673" s="391"/>
      <c r="AP673" s="391"/>
      <c r="AQ673" s="391"/>
      <c r="AR673" s="391"/>
      <c r="AS673" s="391"/>
      <c r="AT673" s="391"/>
      <c r="AU673" s="391"/>
      <c r="AV673" s="391"/>
      <c r="AW673" s="391"/>
      <c r="AX673" s="391"/>
      <c r="AY673" s="391"/>
      <c r="AZ673" s="391"/>
      <c r="BA673" s="391"/>
      <c r="BB673" s="391"/>
      <c r="BC673" s="391"/>
      <c r="BD673" s="391"/>
      <c r="BE673" s="391"/>
      <c r="BF673" s="391"/>
      <c r="BG673" s="391"/>
      <c r="BH673" s="391"/>
      <c r="BI673" s="391"/>
      <c r="BJ673" s="391"/>
      <c r="BK673" s="391"/>
      <c r="BL673" s="391"/>
      <c r="BM673" s="391"/>
      <c r="BN673" s="391"/>
      <c r="BO673" s="391"/>
      <c r="BP673" s="391"/>
      <c r="BQ673" s="391"/>
      <c r="BR673" s="391"/>
      <c r="BS673" s="391"/>
      <c r="BT673" s="391"/>
      <c r="BU673" s="391"/>
      <c r="BV673" s="391"/>
      <c r="BW673" s="391"/>
      <c r="BX673" s="391"/>
      <c r="BY673" s="391"/>
      <c r="BZ673" s="391"/>
      <c r="CA673" s="25"/>
      <c r="CB673" s="39" t="str">
        <f t="shared" si="120"/>
        <v>Riadok bude skrytý.</v>
      </c>
      <c r="CC673" s="33" t="s">
        <v>75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hidden="1">
      <c r="A674" s="11"/>
      <c r="B674" s="391"/>
      <c r="C674" s="391"/>
      <c r="D674" s="391"/>
      <c r="E674" s="391"/>
      <c r="F674" s="391"/>
      <c r="G674" s="391"/>
      <c r="H674" s="391"/>
      <c r="I674" s="391"/>
      <c r="J674" s="391"/>
      <c r="K674" s="391"/>
      <c r="L674" s="391"/>
      <c r="M674" s="391"/>
      <c r="N674" s="391"/>
      <c r="O674" s="391"/>
      <c r="P674" s="391"/>
      <c r="Q674" s="391"/>
      <c r="R674" s="391"/>
      <c r="S674" s="391"/>
      <c r="T674" s="391"/>
      <c r="U674" s="391"/>
      <c r="V674" s="391"/>
      <c r="W674" s="391"/>
      <c r="X674" s="391"/>
      <c r="Y674" s="391"/>
      <c r="Z674" s="391"/>
      <c r="AA674" s="391"/>
      <c r="AB674" s="391"/>
      <c r="AC674" s="391"/>
      <c r="AD674" s="391"/>
      <c r="AE674" s="391"/>
      <c r="AF674" s="391"/>
      <c r="AG674" s="391"/>
      <c r="AH674" s="391"/>
      <c r="AI674" s="391"/>
      <c r="AJ674" s="391"/>
      <c r="AK674" s="391"/>
      <c r="AL674" s="391"/>
      <c r="AM674" s="391"/>
      <c r="AN674" s="391"/>
      <c r="AO674" s="391"/>
      <c r="AP674" s="391"/>
      <c r="AQ674" s="391"/>
      <c r="AR674" s="391"/>
      <c r="AS674" s="391"/>
      <c r="AT674" s="391"/>
      <c r="AU674" s="391"/>
      <c r="AV674" s="391"/>
      <c r="AW674" s="391"/>
      <c r="AX674" s="391"/>
      <c r="AY674" s="391"/>
      <c r="AZ674" s="391"/>
      <c r="BA674" s="391"/>
      <c r="BB674" s="391"/>
      <c r="BC674" s="391"/>
      <c r="BD674" s="391"/>
      <c r="BE674" s="391"/>
      <c r="BF674" s="391"/>
      <c r="BG674" s="391"/>
      <c r="BH674" s="391"/>
      <c r="BI674" s="391"/>
      <c r="BJ674" s="391"/>
      <c r="BK674" s="391"/>
      <c r="BL674" s="391"/>
      <c r="BM674" s="391"/>
      <c r="BN674" s="391"/>
      <c r="BO674" s="391"/>
      <c r="BP674" s="391"/>
      <c r="BQ674" s="391"/>
      <c r="BR674" s="391"/>
      <c r="BS674" s="391"/>
      <c r="BT674" s="391"/>
      <c r="BU674" s="391"/>
      <c r="BV674" s="391"/>
      <c r="BW674" s="391"/>
      <c r="BX674" s="391"/>
      <c r="BY674" s="391"/>
      <c r="BZ674" s="391"/>
      <c r="CA674" s="25"/>
      <c r="CB674" s="39" t="str">
        <f t="shared" si="120"/>
        <v>Riadok bude skrytý.</v>
      </c>
      <c r="CC674" s="33" t="s">
        <v>75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hidden="1">
      <c r="A675" s="11"/>
      <c r="B675" s="391"/>
      <c r="C675" s="391"/>
      <c r="D675" s="391"/>
      <c r="E675" s="391"/>
      <c r="F675" s="391"/>
      <c r="G675" s="391"/>
      <c r="H675" s="391"/>
      <c r="I675" s="391"/>
      <c r="J675" s="391"/>
      <c r="K675" s="391"/>
      <c r="L675" s="391"/>
      <c r="M675" s="391"/>
      <c r="N675" s="391"/>
      <c r="O675" s="391"/>
      <c r="P675" s="391"/>
      <c r="Q675" s="391"/>
      <c r="R675" s="391"/>
      <c r="S675" s="391"/>
      <c r="T675" s="391"/>
      <c r="U675" s="391"/>
      <c r="V675" s="391"/>
      <c r="W675" s="391"/>
      <c r="X675" s="391"/>
      <c r="Y675" s="391"/>
      <c r="Z675" s="391"/>
      <c r="AA675" s="391"/>
      <c r="AB675" s="391"/>
      <c r="AC675" s="391"/>
      <c r="AD675" s="391"/>
      <c r="AE675" s="391"/>
      <c r="AF675" s="391"/>
      <c r="AG675" s="391"/>
      <c r="AH675" s="391"/>
      <c r="AI675" s="391"/>
      <c r="AJ675" s="391"/>
      <c r="AK675" s="391"/>
      <c r="AL675" s="391"/>
      <c r="AM675" s="391"/>
      <c r="AN675" s="391"/>
      <c r="AO675" s="391"/>
      <c r="AP675" s="391"/>
      <c r="AQ675" s="391"/>
      <c r="AR675" s="391"/>
      <c r="AS675" s="391"/>
      <c r="AT675" s="391"/>
      <c r="AU675" s="391"/>
      <c r="AV675" s="391"/>
      <c r="AW675" s="391"/>
      <c r="AX675" s="391"/>
      <c r="AY675" s="391"/>
      <c r="AZ675" s="391"/>
      <c r="BA675" s="391"/>
      <c r="BB675" s="391"/>
      <c r="BC675" s="391"/>
      <c r="BD675" s="391"/>
      <c r="BE675" s="391"/>
      <c r="BF675" s="391"/>
      <c r="BG675" s="391"/>
      <c r="BH675" s="391"/>
      <c r="BI675" s="391"/>
      <c r="BJ675" s="391"/>
      <c r="BK675" s="391"/>
      <c r="BL675" s="391"/>
      <c r="BM675" s="391"/>
      <c r="BN675" s="391"/>
      <c r="BO675" s="391"/>
      <c r="BP675" s="391"/>
      <c r="BQ675" s="391"/>
      <c r="BR675" s="391"/>
      <c r="BS675" s="391"/>
      <c r="BT675" s="391"/>
      <c r="BU675" s="391"/>
      <c r="BV675" s="391"/>
      <c r="BW675" s="391"/>
      <c r="BX675" s="391"/>
      <c r="BY675" s="391"/>
      <c r="BZ675" s="391"/>
      <c r="CA675" s="25"/>
      <c r="CB675" s="39" t="str">
        <f t="shared" si="120"/>
        <v>Riadok bude skrytý.</v>
      </c>
      <c r="CC675" s="33" t="s">
        <v>75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hidden="1">
      <c r="A676" s="11"/>
      <c r="B676" s="391"/>
      <c r="C676" s="391"/>
      <c r="D676" s="391"/>
      <c r="E676" s="391"/>
      <c r="F676" s="391"/>
      <c r="G676" s="391"/>
      <c r="H676" s="391"/>
      <c r="I676" s="391"/>
      <c r="J676" s="391"/>
      <c r="K676" s="391"/>
      <c r="L676" s="391"/>
      <c r="M676" s="391"/>
      <c r="N676" s="391"/>
      <c r="O676" s="391"/>
      <c r="P676" s="391"/>
      <c r="Q676" s="391"/>
      <c r="R676" s="391"/>
      <c r="S676" s="391"/>
      <c r="T676" s="391"/>
      <c r="U676" s="391"/>
      <c r="V676" s="391"/>
      <c r="W676" s="391"/>
      <c r="X676" s="391"/>
      <c r="Y676" s="391"/>
      <c r="Z676" s="391"/>
      <c r="AA676" s="391"/>
      <c r="AB676" s="391"/>
      <c r="AC676" s="391"/>
      <c r="AD676" s="391"/>
      <c r="AE676" s="391"/>
      <c r="AF676" s="391"/>
      <c r="AG676" s="391"/>
      <c r="AH676" s="391"/>
      <c r="AI676" s="391"/>
      <c r="AJ676" s="391"/>
      <c r="AK676" s="391"/>
      <c r="AL676" s="391"/>
      <c r="AM676" s="391"/>
      <c r="AN676" s="391"/>
      <c r="AO676" s="391"/>
      <c r="AP676" s="391"/>
      <c r="AQ676" s="391"/>
      <c r="AR676" s="391"/>
      <c r="AS676" s="391"/>
      <c r="AT676" s="391"/>
      <c r="AU676" s="391"/>
      <c r="AV676" s="391"/>
      <c r="AW676" s="391"/>
      <c r="AX676" s="391"/>
      <c r="AY676" s="391"/>
      <c r="AZ676" s="391"/>
      <c r="BA676" s="391"/>
      <c r="BB676" s="391"/>
      <c r="BC676" s="391"/>
      <c r="BD676" s="391"/>
      <c r="BE676" s="391"/>
      <c r="BF676" s="391"/>
      <c r="BG676" s="391"/>
      <c r="BH676" s="391"/>
      <c r="BI676" s="391"/>
      <c r="BJ676" s="391"/>
      <c r="BK676" s="391"/>
      <c r="BL676" s="391"/>
      <c r="BM676" s="391"/>
      <c r="BN676" s="391"/>
      <c r="BO676" s="391"/>
      <c r="BP676" s="391"/>
      <c r="BQ676" s="391"/>
      <c r="BR676" s="391"/>
      <c r="BS676" s="391"/>
      <c r="BT676" s="391"/>
      <c r="BU676" s="391"/>
      <c r="BV676" s="391"/>
      <c r="BW676" s="391"/>
      <c r="BX676" s="391"/>
      <c r="BY676" s="391"/>
      <c r="BZ676" s="391"/>
      <c r="CA676" s="25"/>
      <c r="CB676" s="39" t="str">
        <f t="shared" si="120"/>
        <v>Riadok bude skrytý.</v>
      </c>
      <c r="CC676" s="33" t="s">
        <v>75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hidden="1">
      <c r="A677" s="11"/>
      <c r="B677" s="2" t="s">
        <v>157</v>
      </c>
      <c r="CA677" s="25"/>
      <c r="CB677" s="39" t="str">
        <f t="shared" si="120"/>
        <v>Riadok bude skrytý.</v>
      </c>
      <c r="CC677" s="33" t="s">
        <v>75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 hidden="1">
      <c r="A678" s="11"/>
      <c r="B678" s="391"/>
      <c r="C678" s="391"/>
      <c r="D678" s="391"/>
      <c r="E678" s="391"/>
      <c r="F678" s="391"/>
      <c r="G678" s="391"/>
      <c r="H678" s="391"/>
      <c r="I678" s="391"/>
      <c r="J678" s="391"/>
      <c r="K678" s="391"/>
      <c r="L678" s="391"/>
      <c r="M678" s="391"/>
      <c r="N678" s="391"/>
      <c r="O678" s="391"/>
      <c r="P678" s="391"/>
      <c r="Q678" s="391"/>
      <c r="R678" s="391"/>
      <c r="S678" s="391"/>
      <c r="T678" s="391"/>
      <c r="U678" s="391"/>
      <c r="V678" s="391"/>
      <c r="W678" s="391"/>
      <c r="X678" s="391"/>
      <c r="Y678" s="391"/>
      <c r="Z678" s="391"/>
      <c r="AA678" s="391"/>
      <c r="AB678" s="391"/>
      <c r="AC678" s="391"/>
      <c r="AD678" s="391"/>
      <c r="AE678" s="391"/>
      <c r="AF678" s="391"/>
      <c r="AG678" s="391"/>
      <c r="AH678" s="391"/>
      <c r="AI678" s="391"/>
      <c r="AJ678" s="391"/>
      <c r="AK678" s="391"/>
      <c r="AL678" s="391"/>
      <c r="AM678" s="391"/>
      <c r="AN678" s="391"/>
      <c r="AO678" s="391"/>
      <c r="AP678" s="391"/>
      <c r="AQ678" s="391"/>
      <c r="AR678" s="391"/>
      <c r="AS678" s="391"/>
      <c r="AT678" s="391"/>
      <c r="AU678" s="391"/>
      <c r="AV678" s="391"/>
      <c r="AW678" s="391"/>
      <c r="AX678" s="391"/>
      <c r="AY678" s="391"/>
      <c r="AZ678" s="391"/>
      <c r="BA678" s="391"/>
      <c r="BB678" s="391"/>
      <c r="BC678" s="391"/>
      <c r="BD678" s="391"/>
      <c r="BE678" s="391"/>
      <c r="BF678" s="391"/>
      <c r="BG678" s="391"/>
      <c r="BH678" s="391"/>
      <c r="BI678" s="391"/>
      <c r="BJ678" s="391"/>
      <c r="BK678" s="391"/>
      <c r="BL678" s="391"/>
      <c r="BM678" s="391"/>
      <c r="BN678" s="391"/>
      <c r="BO678" s="391"/>
      <c r="BP678" s="391"/>
      <c r="BQ678" s="391"/>
      <c r="BR678" s="391"/>
      <c r="BS678" s="391"/>
      <c r="BT678" s="391"/>
      <c r="BU678" s="391"/>
      <c r="BV678" s="391"/>
      <c r="BW678" s="391"/>
      <c r="BX678" s="391"/>
      <c r="BY678" s="391"/>
      <c r="BZ678" s="391"/>
      <c r="CA678" s="25"/>
      <c r="CB678" s="39" t="str">
        <f t="shared" si="120"/>
        <v>Riadok bude skrytý.</v>
      </c>
      <c r="CC678" s="33" t="s">
        <v>75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 hidden="1">
      <c r="A679" s="11"/>
      <c r="B679" s="391"/>
      <c r="C679" s="391"/>
      <c r="D679" s="391"/>
      <c r="E679" s="391"/>
      <c r="F679" s="391"/>
      <c r="G679" s="391"/>
      <c r="H679" s="391"/>
      <c r="I679" s="391"/>
      <c r="J679" s="391"/>
      <c r="K679" s="391"/>
      <c r="L679" s="391"/>
      <c r="M679" s="391"/>
      <c r="N679" s="391"/>
      <c r="O679" s="391"/>
      <c r="P679" s="391"/>
      <c r="Q679" s="391"/>
      <c r="R679" s="391"/>
      <c r="S679" s="391"/>
      <c r="T679" s="391"/>
      <c r="U679" s="391"/>
      <c r="V679" s="391"/>
      <c r="W679" s="391"/>
      <c r="X679" s="391"/>
      <c r="Y679" s="391"/>
      <c r="Z679" s="391"/>
      <c r="AA679" s="391"/>
      <c r="AB679" s="391"/>
      <c r="AC679" s="391"/>
      <c r="AD679" s="391"/>
      <c r="AE679" s="391"/>
      <c r="AF679" s="391"/>
      <c r="AG679" s="391"/>
      <c r="AH679" s="391"/>
      <c r="AI679" s="391"/>
      <c r="AJ679" s="391"/>
      <c r="AK679" s="391"/>
      <c r="AL679" s="391"/>
      <c r="AM679" s="391"/>
      <c r="AN679" s="391"/>
      <c r="AO679" s="391"/>
      <c r="AP679" s="391"/>
      <c r="AQ679" s="391"/>
      <c r="AR679" s="391"/>
      <c r="AS679" s="391"/>
      <c r="AT679" s="391"/>
      <c r="AU679" s="391"/>
      <c r="AV679" s="391"/>
      <c r="AW679" s="391"/>
      <c r="AX679" s="391"/>
      <c r="AY679" s="391"/>
      <c r="AZ679" s="391"/>
      <c r="BA679" s="391"/>
      <c r="BB679" s="391"/>
      <c r="BC679" s="391"/>
      <c r="BD679" s="391"/>
      <c r="BE679" s="391"/>
      <c r="BF679" s="391"/>
      <c r="BG679" s="391"/>
      <c r="BH679" s="391"/>
      <c r="BI679" s="391"/>
      <c r="BJ679" s="391"/>
      <c r="BK679" s="391"/>
      <c r="BL679" s="391"/>
      <c r="BM679" s="391"/>
      <c r="BN679" s="391"/>
      <c r="BO679" s="391"/>
      <c r="BP679" s="391"/>
      <c r="BQ679" s="391"/>
      <c r="BR679" s="391"/>
      <c r="BS679" s="391"/>
      <c r="BT679" s="391"/>
      <c r="BU679" s="391"/>
      <c r="BV679" s="391"/>
      <c r="BW679" s="391"/>
      <c r="BX679" s="391"/>
      <c r="BY679" s="391"/>
      <c r="BZ679" s="391"/>
      <c r="CA679" s="25"/>
      <c r="CB679" s="39" t="str">
        <f t="shared" si="120"/>
        <v>Riadok bude skrytý.</v>
      </c>
      <c r="CC679" s="33" t="s">
        <v>75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 hidden="1">
      <c r="A680" s="11"/>
      <c r="B680" s="391"/>
      <c r="C680" s="391"/>
      <c r="D680" s="391"/>
      <c r="E680" s="391"/>
      <c r="F680" s="391"/>
      <c r="G680" s="391"/>
      <c r="H680" s="391"/>
      <c r="I680" s="391"/>
      <c r="J680" s="391"/>
      <c r="K680" s="391"/>
      <c r="L680" s="391"/>
      <c r="M680" s="391"/>
      <c r="N680" s="391"/>
      <c r="O680" s="391"/>
      <c r="P680" s="391"/>
      <c r="Q680" s="391"/>
      <c r="R680" s="391"/>
      <c r="S680" s="391"/>
      <c r="T680" s="391"/>
      <c r="U680" s="391"/>
      <c r="V680" s="391"/>
      <c r="W680" s="391"/>
      <c r="X680" s="391"/>
      <c r="Y680" s="391"/>
      <c r="Z680" s="391"/>
      <c r="AA680" s="391"/>
      <c r="AB680" s="391"/>
      <c r="AC680" s="391"/>
      <c r="AD680" s="391"/>
      <c r="AE680" s="391"/>
      <c r="AF680" s="391"/>
      <c r="AG680" s="391"/>
      <c r="AH680" s="391"/>
      <c r="AI680" s="391"/>
      <c r="AJ680" s="391"/>
      <c r="AK680" s="391"/>
      <c r="AL680" s="391"/>
      <c r="AM680" s="391"/>
      <c r="AN680" s="391"/>
      <c r="AO680" s="391"/>
      <c r="AP680" s="391"/>
      <c r="AQ680" s="391"/>
      <c r="AR680" s="391"/>
      <c r="AS680" s="391"/>
      <c r="AT680" s="391"/>
      <c r="AU680" s="391"/>
      <c r="AV680" s="391"/>
      <c r="AW680" s="391"/>
      <c r="AX680" s="391"/>
      <c r="AY680" s="391"/>
      <c r="AZ680" s="391"/>
      <c r="BA680" s="391"/>
      <c r="BB680" s="391"/>
      <c r="BC680" s="391"/>
      <c r="BD680" s="391"/>
      <c r="BE680" s="391"/>
      <c r="BF680" s="391"/>
      <c r="BG680" s="391"/>
      <c r="BH680" s="391"/>
      <c r="BI680" s="391"/>
      <c r="BJ680" s="391"/>
      <c r="BK680" s="391"/>
      <c r="BL680" s="391"/>
      <c r="BM680" s="391"/>
      <c r="BN680" s="391"/>
      <c r="BO680" s="391"/>
      <c r="BP680" s="391"/>
      <c r="BQ680" s="391"/>
      <c r="BR680" s="391"/>
      <c r="BS680" s="391"/>
      <c r="BT680" s="391"/>
      <c r="BU680" s="391"/>
      <c r="BV680" s="391"/>
      <c r="BW680" s="391"/>
      <c r="BX680" s="391"/>
      <c r="BY680" s="391"/>
      <c r="BZ680" s="391"/>
      <c r="CA680" s="25"/>
      <c r="CB680" s="39" t="str">
        <f t="shared" si="120"/>
        <v>Riadok bude skrytý.</v>
      </c>
      <c r="CC680" s="33" t="s">
        <v>75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hidden="1">
      <c r="A681" s="11"/>
      <c r="B681" s="391"/>
      <c r="C681" s="391"/>
      <c r="D681" s="391"/>
      <c r="E681" s="391"/>
      <c r="F681" s="391"/>
      <c r="G681" s="391"/>
      <c r="H681" s="391"/>
      <c r="I681" s="391"/>
      <c r="J681" s="391"/>
      <c r="K681" s="391"/>
      <c r="L681" s="391"/>
      <c r="M681" s="391"/>
      <c r="N681" s="391"/>
      <c r="O681" s="391"/>
      <c r="P681" s="391"/>
      <c r="Q681" s="391"/>
      <c r="R681" s="391"/>
      <c r="S681" s="391"/>
      <c r="T681" s="391"/>
      <c r="U681" s="391"/>
      <c r="V681" s="391"/>
      <c r="W681" s="391"/>
      <c r="X681" s="391"/>
      <c r="Y681" s="391"/>
      <c r="Z681" s="391"/>
      <c r="AA681" s="391"/>
      <c r="AB681" s="391"/>
      <c r="AC681" s="391"/>
      <c r="AD681" s="391"/>
      <c r="AE681" s="391"/>
      <c r="AF681" s="391"/>
      <c r="AG681" s="391"/>
      <c r="AH681" s="391"/>
      <c r="AI681" s="391"/>
      <c r="AJ681" s="391"/>
      <c r="AK681" s="391"/>
      <c r="AL681" s="391"/>
      <c r="AM681" s="391"/>
      <c r="AN681" s="391"/>
      <c r="AO681" s="391"/>
      <c r="AP681" s="391"/>
      <c r="AQ681" s="391"/>
      <c r="AR681" s="391"/>
      <c r="AS681" s="391"/>
      <c r="AT681" s="391"/>
      <c r="AU681" s="391"/>
      <c r="AV681" s="391"/>
      <c r="AW681" s="391"/>
      <c r="AX681" s="391"/>
      <c r="AY681" s="391"/>
      <c r="AZ681" s="391"/>
      <c r="BA681" s="391"/>
      <c r="BB681" s="391"/>
      <c r="BC681" s="391"/>
      <c r="BD681" s="391"/>
      <c r="BE681" s="391"/>
      <c r="BF681" s="391"/>
      <c r="BG681" s="391"/>
      <c r="BH681" s="391"/>
      <c r="BI681" s="391"/>
      <c r="BJ681" s="391"/>
      <c r="BK681" s="391"/>
      <c r="BL681" s="391"/>
      <c r="BM681" s="391"/>
      <c r="BN681" s="391"/>
      <c r="BO681" s="391"/>
      <c r="BP681" s="391"/>
      <c r="BQ681" s="391"/>
      <c r="BR681" s="391"/>
      <c r="BS681" s="391"/>
      <c r="BT681" s="391"/>
      <c r="BU681" s="391"/>
      <c r="BV681" s="391"/>
      <c r="BW681" s="391"/>
      <c r="BX681" s="391"/>
      <c r="BY681" s="391"/>
      <c r="BZ681" s="391"/>
      <c r="CA681" s="25"/>
      <c r="CB681" s="39" t="str">
        <f t="shared" si="120"/>
        <v>Riadok bude skrytý.</v>
      </c>
      <c r="CC681" s="33" t="s">
        <v>75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hidden="1">
      <c r="A682" s="11"/>
      <c r="B682" s="391"/>
      <c r="C682" s="391"/>
      <c r="D682" s="391"/>
      <c r="E682" s="391"/>
      <c r="F682" s="391"/>
      <c r="G682" s="391"/>
      <c r="H682" s="391"/>
      <c r="I682" s="391"/>
      <c r="J682" s="391"/>
      <c r="K682" s="391"/>
      <c r="L682" s="391"/>
      <c r="M682" s="391"/>
      <c r="N682" s="391"/>
      <c r="O682" s="391"/>
      <c r="P682" s="391"/>
      <c r="Q682" s="391"/>
      <c r="R682" s="391"/>
      <c r="S682" s="391"/>
      <c r="T682" s="391"/>
      <c r="U682" s="391"/>
      <c r="V682" s="391"/>
      <c r="W682" s="391"/>
      <c r="X682" s="391"/>
      <c r="Y682" s="391"/>
      <c r="Z682" s="391"/>
      <c r="AA682" s="391"/>
      <c r="AB682" s="391"/>
      <c r="AC682" s="391"/>
      <c r="AD682" s="391"/>
      <c r="AE682" s="391"/>
      <c r="AF682" s="391"/>
      <c r="AG682" s="391"/>
      <c r="AH682" s="391"/>
      <c r="AI682" s="391"/>
      <c r="AJ682" s="391"/>
      <c r="AK682" s="391"/>
      <c r="AL682" s="391"/>
      <c r="AM682" s="391"/>
      <c r="AN682" s="391"/>
      <c r="AO682" s="391"/>
      <c r="AP682" s="391"/>
      <c r="AQ682" s="391"/>
      <c r="AR682" s="391"/>
      <c r="AS682" s="391"/>
      <c r="AT682" s="391"/>
      <c r="AU682" s="391"/>
      <c r="AV682" s="391"/>
      <c r="AW682" s="391"/>
      <c r="AX682" s="391"/>
      <c r="AY682" s="391"/>
      <c r="AZ682" s="391"/>
      <c r="BA682" s="391"/>
      <c r="BB682" s="391"/>
      <c r="BC682" s="391"/>
      <c r="BD682" s="391"/>
      <c r="BE682" s="391"/>
      <c r="BF682" s="391"/>
      <c r="BG682" s="391"/>
      <c r="BH682" s="391"/>
      <c r="BI682" s="391"/>
      <c r="BJ682" s="391"/>
      <c r="BK682" s="391"/>
      <c r="BL682" s="391"/>
      <c r="BM682" s="391"/>
      <c r="BN682" s="391"/>
      <c r="BO682" s="391"/>
      <c r="BP682" s="391"/>
      <c r="BQ682" s="391"/>
      <c r="BR682" s="391"/>
      <c r="BS682" s="391"/>
      <c r="BT682" s="391"/>
      <c r="BU682" s="391"/>
      <c r="BV682" s="391"/>
      <c r="BW682" s="391"/>
      <c r="BX682" s="391"/>
      <c r="BY682" s="391"/>
      <c r="BZ682" s="391"/>
      <c r="CA682" s="25"/>
      <c r="CB682" s="39" t="str">
        <f t="shared" si="120"/>
        <v>Riadok bude skrytý.</v>
      </c>
      <c r="CC682" s="33" t="s">
        <v>75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hidden="1">
      <c r="A683" s="11"/>
      <c r="B683" s="391"/>
      <c r="C683" s="391"/>
      <c r="D683" s="391"/>
      <c r="E683" s="391"/>
      <c r="F683" s="391"/>
      <c r="G683" s="391"/>
      <c r="H683" s="391"/>
      <c r="I683" s="391"/>
      <c r="J683" s="391"/>
      <c r="K683" s="391"/>
      <c r="L683" s="391"/>
      <c r="M683" s="391"/>
      <c r="N683" s="391"/>
      <c r="O683" s="391"/>
      <c r="P683" s="391"/>
      <c r="Q683" s="391"/>
      <c r="R683" s="391"/>
      <c r="S683" s="391"/>
      <c r="T683" s="391"/>
      <c r="U683" s="391"/>
      <c r="V683" s="391"/>
      <c r="W683" s="391"/>
      <c r="X683" s="391"/>
      <c r="Y683" s="391"/>
      <c r="Z683" s="391"/>
      <c r="AA683" s="391"/>
      <c r="AB683" s="391"/>
      <c r="AC683" s="391"/>
      <c r="AD683" s="391"/>
      <c r="AE683" s="391"/>
      <c r="AF683" s="391"/>
      <c r="AG683" s="391"/>
      <c r="AH683" s="391"/>
      <c r="AI683" s="391"/>
      <c r="AJ683" s="391"/>
      <c r="AK683" s="391"/>
      <c r="AL683" s="391"/>
      <c r="AM683" s="391"/>
      <c r="AN683" s="391"/>
      <c r="AO683" s="391"/>
      <c r="AP683" s="391"/>
      <c r="AQ683" s="391"/>
      <c r="AR683" s="391"/>
      <c r="AS683" s="391"/>
      <c r="AT683" s="391"/>
      <c r="AU683" s="391"/>
      <c r="AV683" s="391"/>
      <c r="AW683" s="391"/>
      <c r="AX683" s="391"/>
      <c r="AY683" s="391"/>
      <c r="AZ683" s="391"/>
      <c r="BA683" s="391"/>
      <c r="BB683" s="391"/>
      <c r="BC683" s="391"/>
      <c r="BD683" s="391"/>
      <c r="BE683" s="391"/>
      <c r="BF683" s="391"/>
      <c r="BG683" s="391"/>
      <c r="BH683" s="391"/>
      <c r="BI683" s="391"/>
      <c r="BJ683" s="391"/>
      <c r="BK683" s="391"/>
      <c r="BL683" s="391"/>
      <c r="BM683" s="391"/>
      <c r="BN683" s="391"/>
      <c r="BO683" s="391"/>
      <c r="BP683" s="391"/>
      <c r="BQ683" s="391"/>
      <c r="BR683" s="391"/>
      <c r="BS683" s="391"/>
      <c r="BT683" s="391"/>
      <c r="BU683" s="391"/>
      <c r="BV683" s="391"/>
      <c r="BW683" s="391"/>
      <c r="BX683" s="391"/>
      <c r="BY683" s="391"/>
      <c r="BZ683" s="391"/>
      <c r="CA683" s="25"/>
      <c r="CB683" s="39" t="str">
        <f t="shared" si="120"/>
        <v>Riadok bude skrytý.</v>
      </c>
      <c r="CC683" s="33" t="s">
        <v>75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hidden="1">
      <c r="A684" s="11"/>
      <c r="B684" s="391"/>
      <c r="C684" s="391"/>
      <c r="D684" s="391"/>
      <c r="E684" s="391"/>
      <c r="F684" s="391"/>
      <c r="G684" s="391"/>
      <c r="H684" s="391"/>
      <c r="I684" s="391"/>
      <c r="J684" s="391"/>
      <c r="K684" s="391"/>
      <c r="L684" s="391"/>
      <c r="M684" s="391"/>
      <c r="N684" s="391"/>
      <c r="O684" s="391"/>
      <c r="P684" s="391"/>
      <c r="Q684" s="391"/>
      <c r="R684" s="391"/>
      <c r="S684" s="391"/>
      <c r="T684" s="391"/>
      <c r="U684" s="391"/>
      <c r="V684" s="391"/>
      <c r="W684" s="391"/>
      <c r="X684" s="391"/>
      <c r="Y684" s="391"/>
      <c r="Z684" s="391"/>
      <c r="AA684" s="391"/>
      <c r="AB684" s="391"/>
      <c r="AC684" s="391"/>
      <c r="AD684" s="391"/>
      <c r="AE684" s="391"/>
      <c r="AF684" s="391"/>
      <c r="AG684" s="391"/>
      <c r="AH684" s="391"/>
      <c r="AI684" s="391"/>
      <c r="AJ684" s="391"/>
      <c r="AK684" s="391"/>
      <c r="AL684" s="391"/>
      <c r="AM684" s="391"/>
      <c r="AN684" s="391"/>
      <c r="AO684" s="391"/>
      <c r="AP684" s="391"/>
      <c r="AQ684" s="391"/>
      <c r="AR684" s="391"/>
      <c r="AS684" s="391"/>
      <c r="AT684" s="391"/>
      <c r="AU684" s="391"/>
      <c r="AV684" s="391"/>
      <c r="AW684" s="391"/>
      <c r="AX684" s="391"/>
      <c r="AY684" s="391"/>
      <c r="AZ684" s="391"/>
      <c r="BA684" s="391"/>
      <c r="BB684" s="391"/>
      <c r="BC684" s="391"/>
      <c r="BD684" s="391"/>
      <c r="BE684" s="391"/>
      <c r="BF684" s="391"/>
      <c r="BG684" s="391"/>
      <c r="BH684" s="391"/>
      <c r="BI684" s="391"/>
      <c r="BJ684" s="391"/>
      <c r="BK684" s="391"/>
      <c r="BL684" s="391"/>
      <c r="BM684" s="391"/>
      <c r="BN684" s="391"/>
      <c r="BO684" s="391"/>
      <c r="BP684" s="391"/>
      <c r="BQ684" s="391"/>
      <c r="BR684" s="391"/>
      <c r="BS684" s="391"/>
      <c r="BT684" s="391"/>
      <c r="BU684" s="391"/>
      <c r="BV684" s="391"/>
      <c r="BW684" s="391"/>
      <c r="BX684" s="391"/>
      <c r="BY684" s="391"/>
      <c r="BZ684" s="391"/>
      <c r="CA684" s="25"/>
      <c r="CB684" s="39" t="str">
        <f t="shared" si="120"/>
        <v>Riadok bude skrytý.</v>
      </c>
      <c r="CC684" s="33" t="s">
        <v>75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hidden="1">
      <c r="A685" s="11"/>
      <c r="B685" s="2" t="s">
        <v>161</v>
      </c>
      <c r="CA685" s="25"/>
      <c r="CB685" s="39" t="str">
        <f t="shared" si="120"/>
        <v>Riadok bude skrytý.</v>
      </c>
      <c r="CC685" s="33" t="s">
        <v>75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 hidden="1">
      <c r="A686" s="11"/>
      <c r="B686" s="391"/>
      <c r="C686" s="391"/>
      <c r="D686" s="391"/>
      <c r="E686" s="391"/>
      <c r="F686" s="391"/>
      <c r="G686" s="391"/>
      <c r="H686" s="391"/>
      <c r="I686" s="391"/>
      <c r="J686" s="391"/>
      <c r="K686" s="391"/>
      <c r="L686" s="391"/>
      <c r="M686" s="391"/>
      <c r="N686" s="391"/>
      <c r="O686" s="391"/>
      <c r="P686" s="391"/>
      <c r="Q686" s="391"/>
      <c r="R686" s="391"/>
      <c r="S686" s="391"/>
      <c r="T686" s="391"/>
      <c r="U686" s="391"/>
      <c r="V686" s="391"/>
      <c r="W686" s="391"/>
      <c r="X686" s="391"/>
      <c r="Y686" s="391"/>
      <c r="Z686" s="391"/>
      <c r="AA686" s="391"/>
      <c r="AB686" s="391"/>
      <c r="AC686" s="391"/>
      <c r="AD686" s="391"/>
      <c r="AE686" s="391"/>
      <c r="AF686" s="391"/>
      <c r="AG686" s="391"/>
      <c r="AH686" s="391"/>
      <c r="AI686" s="391"/>
      <c r="AJ686" s="391"/>
      <c r="AK686" s="391"/>
      <c r="AL686" s="391"/>
      <c r="AM686" s="391"/>
      <c r="AN686" s="391"/>
      <c r="AO686" s="391"/>
      <c r="AP686" s="391"/>
      <c r="AQ686" s="391"/>
      <c r="AR686" s="391"/>
      <c r="AS686" s="391"/>
      <c r="AT686" s="391"/>
      <c r="AU686" s="391"/>
      <c r="AV686" s="391"/>
      <c r="AW686" s="391"/>
      <c r="AX686" s="391"/>
      <c r="AY686" s="391"/>
      <c r="AZ686" s="391"/>
      <c r="BA686" s="391"/>
      <c r="BB686" s="391"/>
      <c r="BC686" s="391"/>
      <c r="BD686" s="391"/>
      <c r="BE686" s="391"/>
      <c r="BF686" s="391"/>
      <c r="BG686" s="391"/>
      <c r="BH686" s="391"/>
      <c r="BI686" s="391"/>
      <c r="BJ686" s="391"/>
      <c r="BK686" s="391"/>
      <c r="BL686" s="391"/>
      <c r="BM686" s="391"/>
      <c r="BN686" s="391"/>
      <c r="BO686" s="391"/>
      <c r="BP686" s="391"/>
      <c r="BQ686" s="391"/>
      <c r="BR686" s="391"/>
      <c r="BS686" s="391"/>
      <c r="BT686" s="391"/>
      <c r="BU686" s="391"/>
      <c r="BV686" s="391"/>
      <c r="BW686" s="391"/>
      <c r="BX686" s="391"/>
      <c r="BY686" s="391"/>
      <c r="BZ686" s="391"/>
      <c r="CA686" s="25"/>
      <c r="CB686" s="39" t="str">
        <f t="shared" si="120"/>
        <v>Riadok bude skrytý.</v>
      </c>
      <c r="CC686" s="33" t="s">
        <v>75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 hidden="1">
      <c r="A687" s="11"/>
      <c r="B687" s="391"/>
      <c r="C687" s="391"/>
      <c r="D687" s="391"/>
      <c r="E687" s="391"/>
      <c r="F687" s="391"/>
      <c r="G687" s="391"/>
      <c r="H687" s="391"/>
      <c r="I687" s="391"/>
      <c r="J687" s="391"/>
      <c r="K687" s="391"/>
      <c r="L687" s="391"/>
      <c r="M687" s="391"/>
      <c r="N687" s="391"/>
      <c r="O687" s="391"/>
      <c r="P687" s="391"/>
      <c r="Q687" s="391"/>
      <c r="R687" s="391"/>
      <c r="S687" s="391"/>
      <c r="T687" s="391"/>
      <c r="U687" s="391"/>
      <c r="V687" s="391"/>
      <c r="W687" s="391"/>
      <c r="X687" s="391"/>
      <c r="Y687" s="391"/>
      <c r="Z687" s="391"/>
      <c r="AA687" s="391"/>
      <c r="AB687" s="391"/>
      <c r="AC687" s="391"/>
      <c r="AD687" s="391"/>
      <c r="AE687" s="391"/>
      <c r="AF687" s="391"/>
      <c r="AG687" s="391"/>
      <c r="AH687" s="391"/>
      <c r="AI687" s="391"/>
      <c r="AJ687" s="391"/>
      <c r="AK687" s="391"/>
      <c r="AL687" s="391"/>
      <c r="AM687" s="391"/>
      <c r="AN687" s="391"/>
      <c r="AO687" s="391"/>
      <c r="AP687" s="391"/>
      <c r="AQ687" s="391"/>
      <c r="AR687" s="391"/>
      <c r="AS687" s="391"/>
      <c r="AT687" s="391"/>
      <c r="AU687" s="391"/>
      <c r="AV687" s="391"/>
      <c r="AW687" s="391"/>
      <c r="AX687" s="391"/>
      <c r="AY687" s="391"/>
      <c r="AZ687" s="391"/>
      <c r="BA687" s="391"/>
      <c r="BB687" s="391"/>
      <c r="BC687" s="391"/>
      <c r="BD687" s="391"/>
      <c r="BE687" s="391"/>
      <c r="BF687" s="391"/>
      <c r="BG687" s="391"/>
      <c r="BH687" s="391"/>
      <c r="BI687" s="391"/>
      <c r="BJ687" s="391"/>
      <c r="BK687" s="391"/>
      <c r="BL687" s="391"/>
      <c r="BM687" s="391"/>
      <c r="BN687" s="391"/>
      <c r="BO687" s="391"/>
      <c r="BP687" s="391"/>
      <c r="BQ687" s="391"/>
      <c r="BR687" s="391"/>
      <c r="BS687" s="391"/>
      <c r="BT687" s="391"/>
      <c r="BU687" s="391"/>
      <c r="BV687" s="391"/>
      <c r="BW687" s="391"/>
      <c r="BX687" s="391"/>
      <c r="BY687" s="391"/>
      <c r="BZ687" s="391"/>
      <c r="CA687" s="25"/>
      <c r="CB687" s="39" t="str">
        <f t="shared" si="120"/>
        <v>Riadok bude skrytý.</v>
      </c>
      <c r="CC687" s="33" t="s">
        <v>75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hidden="1">
      <c r="A688" s="11"/>
      <c r="B688" s="391"/>
      <c r="C688" s="391"/>
      <c r="D688" s="391"/>
      <c r="E688" s="391"/>
      <c r="F688" s="391"/>
      <c r="G688" s="391"/>
      <c r="H688" s="391"/>
      <c r="I688" s="391"/>
      <c r="J688" s="391"/>
      <c r="K688" s="391"/>
      <c r="L688" s="391"/>
      <c r="M688" s="391"/>
      <c r="N688" s="391"/>
      <c r="O688" s="391"/>
      <c r="P688" s="391"/>
      <c r="Q688" s="391"/>
      <c r="R688" s="391"/>
      <c r="S688" s="391"/>
      <c r="T688" s="391"/>
      <c r="U688" s="391"/>
      <c r="V688" s="391"/>
      <c r="W688" s="391"/>
      <c r="X688" s="391"/>
      <c r="Y688" s="391"/>
      <c r="Z688" s="391"/>
      <c r="AA688" s="391"/>
      <c r="AB688" s="391"/>
      <c r="AC688" s="391"/>
      <c r="AD688" s="391"/>
      <c r="AE688" s="391"/>
      <c r="AF688" s="391"/>
      <c r="AG688" s="391"/>
      <c r="AH688" s="391"/>
      <c r="AI688" s="391"/>
      <c r="AJ688" s="391"/>
      <c r="AK688" s="391"/>
      <c r="AL688" s="391"/>
      <c r="AM688" s="391"/>
      <c r="AN688" s="391"/>
      <c r="AO688" s="391"/>
      <c r="AP688" s="391"/>
      <c r="AQ688" s="391"/>
      <c r="AR688" s="391"/>
      <c r="AS688" s="391"/>
      <c r="AT688" s="391"/>
      <c r="AU688" s="391"/>
      <c r="AV688" s="391"/>
      <c r="AW688" s="391"/>
      <c r="AX688" s="391"/>
      <c r="AY688" s="391"/>
      <c r="AZ688" s="391"/>
      <c r="BA688" s="391"/>
      <c r="BB688" s="391"/>
      <c r="BC688" s="391"/>
      <c r="BD688" s="391"/>
      <c r="BE688" s="391"/>
      <c r="BF688" s="391"/>
      <c r="BG688" s="391"/>
      <c r="BH688" s="391"/>
      <c r="BI688" s="391"/>
      <c r="BJ688" s="391"/>
      <c r="BK688" s="391"/>
      <c r="BL688" s="391"/>
      <c r="BM688" s="391"/>
      <c r="BN688" s="391"/>
      <c r="BO688" s="391"/>
      <c r="BP688" s="391"/>
      <c r="BQ688" s="391"/>
      <c r="BR688" s="391"/>
      <c r="BS688" s="391"/>
      <c r="BT688" s="391"/>
      <c r="BU688" s="391"/>
      <c r="BV688" s="391"/>
      <c r="BW688" s="391"/>
      <c r="BX688" s="391"/>
      <c r="BY688" s="391"/>
      <c r="BZ688" s="391"/>
      <c r="CA688" s="25"/>
      <c r="CB688" s="39" t="str">
        <f t="shared" si="120"/>
        <v>Riadok bude skrytý.</v>
      </c>
      <c r="CC688" s="33" t="s">
        <v>75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hidden="1">
      <c r="A689" s="11"/>
      <c r="B689" s="391"/>
      <c r="C689" s="391"/>
      <c r="D689" s="391"/>
      <c r="E689" s="391"/>
      <c r="F689" s="391"/>
      <c r="G689" s="391"/>
      <c r="H689" s="391"/>
      <c r="I689" s="391"/>
      <c r="J689" s="391"/>
      <c r="K689" s="391"/>
      <c r="L689" s="391"/>
      <c r="M689" s="391"/>
      <c r="N689" s="391"/>
      <c r="O689" s="391"/>
      <c r="P689" s="391"/>
      <c r="Q689" s="391"/>
      <c r="R689" s="391"/>
      <c r="S689" s="391"/>
      <c r="T689" s="391"/>
      <c r="U689" s="391"/>
      <c r="V689" s="391"/>
      <c r="W689" s="391"/>
      <c r="X689" s="391"/>
      <c r="Y689" s="391"/>
      <c r="Z689" s="391"/>
      <c r="AA689" s="391"/>
      <c r="AB689" s="391"/>
      <c r="AC689" s="391"/>
      <c r="AD689" s="391"/>
      <c r="AE689" s="391"/>
      <c r="AF689" s="391"/>
      <c r="AG689" s="391"/>
      <c r="AH689" s="391"/>
      <c r="AI689" s="391"/>
      <c r="AJ689" s="391"/>
      <c r="AK689" s="391"/>
      <c r="AL689" s="391"/>
      <c r="AM689" s="391"/>
      <c r="AN689" s="391"/>
      <c r="AO689" s="391"/>
      <c r="AP689" s="391"/>
      <c r="AQ689" s="391"/>
      <c r="AR689" s="391"/>
      <c r="AS689" s="391"/>
      <c r="AT689" s="391"/>
      <c r="AU689" s="391"/>
      <c r="AV689" s="391"/>
      <c r="AW689" s="391"/>
      <c r="AX689" s="391"/>
      <c r="AY689" s="391"/>
      <c r="AZ689" s="391"/>
      <c r="BA689" s="391"/>
      <c r="BB689" s="391"/>
      <c r="BC689" s="391"/>
      <c r="BD689" s="391"/>
      <c r="BE689" s="391"/>
      <c r="BF689" s="391"/>
      <c r="BG689" s="391"/>
      <c r="BH689" s="391"/>
      <c r="BI689" s="391"/>
      <c r="BJ689" s="391"/>
      <c r="BK689" s="391"/>
      <c r="BL689" s="391"/>
      <c r="BM689" s="391"/>
      <c r="BN689" s="391"/>
      <c r="BO689" s="391"/>
      <c r="BP689" s="391"/>
      <c r="BQ689" s="391"/>
      <c r="BR689" s="391"/>
      <c r="BS689" s="391"/>
      <c r="BT689" s="391"/>
      <c r="BU689" s="391"/>
      <c r="BV689" s="391"/>
      <c r="BW689" s="391"/>
      <c r="BX689" s="391"/>
      <c r="BY689" s="391"/>
      <c r="BZ689" s="391"/>
      <c r="CA689" s="25"/>
      <c r="CB689" s="39" t="str">
        <f t="shared" si="120"/>
        <v>Riadok bude skrytý.</v>
      </c>
      <c r="CC689" s="33" t="s">
        <v>75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hidden="1">
      <c r="A690" s="11"/>
      <c r="B690" s="391"/>
      <c r="C690" s="391"/>
      <c r="D690" s="391"/>
      <c r="E690" s="391"/>
      <c r="F690" s="391"/>
      <c r="G690" s="391"/>
      <c r="H690" s="391"/>
      <c r="I690" s="391"/>
      <c r="J690" s="391"/>
      <c r="K690" s="391"/>
      <c r="L690" s="391"/>
      <c r="M690" s="391"/>
      <c r="N690" s="391"/>
      <c r="O690" s="391"/>
      <c r="P690" s="391"/>
      <c r="Q690" s="391"/>
      <c r="R690" s="391"/>
      <c r="S690" s="391"/>
      <c r="T690" s="391"/>
      <c r="U690" s="391"/>
      <c r="V690" s="391"/>
      <c r="W690" s="391"/>
      <c r="X690" s="391"/>
      <c r="Y690" s="391"/>
      <c r="Z690" s="391"/>
      <c r="AA690" s="391"/>
      <c r="AB690" s="391"/>
      <c r="AC690" s="391"/>
      <c r="AD690" s="391"/>
      <c r="AE690" s="391"/>
      <c r="AF690" s="391"/>
      <c r="AG690" s="391"/>
      <c r="AH690" s="391"/>
      <c r="AI690" s="391"/>
      <c r="AJ690" s="391"/>
      <c r="AK690" s="391"/>
      <c r="AL690" s="391"/>
      <c r="AM690" s="391"/>
      <c r="AN690" s="391"/>
      <c r="AO690" s="391"/>
      <c r="AP690" s="391"/>
      <c r="AQ690" s="391"/>
      <c r="AR690" s="391"/>
      <c r="AS690" s="391"/>
      <c r="AT690" s="391"/>
      <c r="AU690" s="391"/>
      <c r="AV690" s="391"/>
      <c r="AW690" s="391"/>
      <c r="AX690" s="391"/>
      <c r="AY690" s="391"/>
      <c r="AZ690" s="391"/>
      <c r="BA690" s="391"/>
      <c r="BB690" s="391"/>
      <c r="BC690" s="391"/>
      <c r="BD690" s="391"/>
      <c r="BE690" s="391"/>
      <c r="BF690" s="391"/>
      <c r="BG690" s="391"/>
      <c r="BH690" s="391"/>
      <c r="BI690" s="391"/>
      <c r="BJ690" s="391"/>
      <c r="BK690" s="391"/>
      <c r="BL690" s="391"/>
      <c r="BM690" s="391"/>
      <c r="BN690" s="391"/>
      <c r="BO690" s="391"/>
      <c r="BP690" s="391"/>
      <c r="BQ690" s="391"/>
      <c r="BR690" s="391"/>
      <c r="BS690" s="391"/>
      <c r="BT690" s="391"/>
      <c r="BU690" s="391"/>
      <c r="BV690" s="391"/>
      <c r="BW690" s="391"/>
      <c r="BX690" s="391"/>
      <c r="BY690" s="391"/>
      <c r="BZ690" s="391"/>
      <c r="CA690" s="25"/>
      <c r="CB690" s="39" t="str">
        <f t="shared" si="120"/>
        <v>Riadok bude skrytý.</v>
      </c>
      <c r="CC690" s="33" t="s">
        <v>75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hidden="1">
      <c r="A691" s="11"/>
      <c r="B691" s="391"/>
      <c r="C691" s="391"/>
      <c r="D691" s="391"/>
      <c r="E691" s="391"/>
      <c r="F691" s="391"/>
      <c r="G691" s="391"/>
      <c r="H691" s="391"/>
      <c r="I691" s="391"/>
      <c r="J691" s="391"/>
      <c r="K691" s="391"/>
      <c r="L691" s="391"/>
      <c r="M691" s="391"/>
      <c r="N691" s="391"/>
      <c r="O691" s="391"/>
      <c r="P691" s="391"/>
      <c r="Q691" s="391"/>
      <c r="R691" s="391"/>
      <c r="S691" s="391"/>
      <c r="T691" s="391"/>
      <c r="U691" s="391"/>
      <c r="V691" s="391"/>
      <c r="W691" s="391"/>
      <c r="X691" s="391"/>
      <c r="Y691" s="391"/>
      <c r="Z691" s="391"/>
      <c r="AA691" s="391"/>
      <c r="AB691" s="391"/>
      <c r="AC691" s="391"/>
      <c r="AD691" s="391"/>
      <c r="AE691" s="391"/>
      <c r="AF691" s="391"/>
      <c r="AG691" s="391"/>
      <c r="AH691" s="391"/>
      <c r="AI691" s="391"/>
      <c r="AJ691" s="391"/>
      <c r="AK691" s="391"/>
      <c r="AL691" s="391"/>
      <c r="AM691" s="391"/>
      <c r="AN691" s="391"/>
      <c r="AO691" s="391"/>
      <c r="AP691" s="391"/>
      <c r="AQ691" s="391"/>
      <c r="AR691" s="391"/>
      <c r="AS691" s="391"/>
      <c r="AT691" s="391"/>
      <c r="AU691" s="391"/>
      <c r="AV691" s="391"/>
      <c r="AW691" s="391"/>
      <c r="AX691" s="391"/>
      <c r="AY691" s="391"/>
      <c r="AZ691" s="391"/>
      <c r="BA691" s="391"/>
      <c r="BB691" s="391"/>
      <c r="BC691" s="391"/>
      <c r="BD691" s="391"/>
      <c r="BE691" s="391"/>
      <c r="BF691" s="391"/>
      <c r="BG691" s="391"/>
      <c r="BH691" s="391"/>
      <c r="BI691" s="391"/>
      <c r="BJ691" s="391"/>
      <c r="BK691" s="391"/>
      <c r="BL691" s="391"/>
      <c r="BM691" s="391"/>
      <c r="BN691" s="391"/>
      <c r="BO691" s="391"/>
      <c r="BP691" s="391"/>
      <c r="BQ691" s="391"/>
      <c r="BR691" s="391"/>
      <c r="BS691" s="391"/>
      <c r="BT691" s="391"/>
      <c r="BU691" s="391"/>
      <c r="BV691" s="391"/>
      <c r="BW691" s="391"/>
      <c r="BX691" s="391"/>
      <c r="BY691" s="391"/>
      <c r="BZ691" s="391"/>
      <c r="CA691" s="25"/>
      <c r="CB691" s="39" t="str">
        <f t="shared" si="120"/>
        <v>Riadok bude skrytý.</v>
      </c>
      <c r="CC691" s="33" t="s">
        <v>75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hidden="1">
      <c r="A692" s="11"/>
      <c r="B692" s="391"/>
      <c r="C692" s="391"/>
      <c r="D692" s="391"/>
      <c r="E692" s="391"/>
      <c r="F692" s="391"/>
      <c r="G692" s="391"/>
      <c r="H692" s="391"/>
      <c r="I692" s="391"/>
      <c r="J692" s="391"/>
      <c r="K692" s="391"/>
      <c r="L692" s="391"/>
      <c r="M692" s="391"/>
      <c r="N692" s="391"/>
      <c r="O692" s="391"/>
      <c r="P692" s="391"/>
      <c r="Q692" s="391"/>
      <c r="R692" s="391"/>
      <c r="S692" s="391"/>
      <c r="T692" s="391"/>
      <c r="U692" s="391"/>
      <c r="V692" s="391"/>
      <c r="W692" s="391"/>
      <c r="X692" s="391"/>
      <c r="Y692" s="391"/>
      <c r="Z692" s="391"/>
      <c r="AA692" s="391"/>
      <c r="AB692" s="391"/>
      <c r="AC692" s="391"/>
      <c r="AD692" s="391"/>
      <c r="AE692" s="391"/>
      <c r="AF692" s="391"/>
      <c r="AG692" s="391"/>
      <c r="AH692" s="391"/>
      <c r="AI692" s="391"/>
      <c r="AJ692" s="391"/>
      <c r="AK692" s="391"/>
      <c r="AL692" s="391"/>
      <c r="AM692" s="391"/>
      <c r="AN692" s="391"/>
      <c r="AO692" s="391"/>
      <c r="AP692" s="391"/>
      <c r="AQ692" s="391"/>
      <c r="AR692" s="391"/>
      <c r="AS692" s="391"/>
      <c r="AT692" s="391"/>
      <c r="AU692" s="391"/>
      <c r="AV692" s="391"/>
      <c r="AW692" s="391"/>
      <c r="AX692" s="391"/>
      <c r="AY692" s="391"/>
      <c r="AZ692" s="391"/>
      <c r="BA692" s="391"/>
      <c r="BB692" s="391"/>
      <c r="BC692" s="391"/>
      <c r="BD692" s="391"/>
      <c r="BE692" s="391"/>
      <c r="BF692" s="391"/>
      <c r="BG692" s="391"/>
      <c r="BH692" s="391"/>
      <c r="BI692" s="391"/>
      <c r="BJ692" s="391"/>
      <c r="BK692" s="391"/>
      <c r="BL692" s="391"/>
      <c r="BM692" s="391"/>
      <c r="BN692" s="391"/>
      <c r="BO692" s="391"/>
      <c r="BP692" s="391"/>
      <c r="BQ692" s="391"/>
      <c r="BR692" s="391"/>
      <c r="BS692" s="391"/>
      <c r="BT692" s="391"/>
      <c r="BU692" s="391"/>
      <c r="BV692" s="391"/>
      <c r="BW692" s="391"/>
      <c r="BX692" s="391"/>
      <c r="BY692" s="391"/>
      <c r="BZ692" s="391"/>
      <c r="CA692" s="25"/>
      <c r="CB692" s="39" t="str">
        <f t="shared" si="120"/>
        <v>Riadok bude skrytý.</v>
      </c>
      <c r="CC692" s="33" t="s">
        <v>75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75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>
    <filterColumn colId="0">
      <filters>
        <filter val="Riadok bude vidieť."/>
      </filters>
    </filterColumn>
  </autoFilter>
  <mergeCells count="1035"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AG555:AT555"/>
    <mergeCell ref="AU555:BJ555"/>
    <mergeCell ref="B546:AQ546"/>
    <mergeCell ref="M493:AA493"/>
    <mergeCell ref="AB493:AN493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B417:BZ417"/>
    <mergeCell ref="B404:BZ404"/>
    <mergeCell ref="B405:BZ405"/>
    <mergeCell ref="M492:AA492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580:BZ580"/>
    <mergeCell ref="B621:BZ621"/>
    <mergeCell ref="B591:BZ591"/>
    <mergeCell ref="B592:BZ592"/>
    <mergeCell ref="B589:BZ589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73:BZ373"/>
    <mergeCell ref="B385:AA385"/>
    <mergeCell ref="B218:BZ218"/>
    <mergeCell ref="B210:BZ210"/>
    <mergeCell ref="B205:BZ205"/>
    <mergeCell ref="B193:BZ193"/>
    <mergeCell ref="B185:BZ185"/>
    <mergeCell ref="B213:BZ213"/>
    <mergeCell ref="B362:BZ362"/>
    <mergeCell ref="B186:BZ186"/>
    <mergeCell ref="B215:BZ215"/>
    <mergeCell ref="B209:BZ209"/>
    <mergeCell ref="B344:AR344"/>
    <mergeCell ref="AS344:BZ344"/>
    <mergeCell ref="B319:BZ319"/>
    <mergeCell ref="B320:BZ320"/>
    <mergeCell ref="B326:BZ326"/>
    <mergeCell ref="B332:BZ332"/>
    <mergeCell ref="AS349:BZ349"/>
    <mergeCell ref="B327:BZ327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519:BZ519"/>
    <mergeCell ref="B514:BZ514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364:BZ36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16:BZ316"/>
    <mergeCell ref="B318:BZ318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75:BZ275"/>
    <mergeCell ref="B276:BZ276"/>
    <mergeCell ref="B284:BZ284"/>
    <mergeCell ref="B292:BZ292"/>
    <mergeCell ref="B279:BZ279"/>
    <mergeCell ref="B272:BZ272"/>
    <mergeCell ref="B278:BZ278"/>
    <mergeCell ref="B273:BZ273"/>
    <mergeCell ref="B285:BZ285"/>
    <mergeCell ref="B286:BZ286"/>
    <mergeCell ref="B251:BZ251"/>
    <mergeCell ref="B248:BZ248"/>
    <mergeCell ref="B237:BZ237"/>
    <mergeCell ref="B266:BZ26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16:BZ216"/>
    <mergeCell ref="B217:BZ217"/>
    <mergeCell ref="B220:BZ220"/>
    <mergeCell ref="B221:BZ221"/>
    <mergeCell ref="C225:BZ225"/>
    <mergeCell ref="B226:BZ226"/>
    <mergeCell ref="B223:BZ223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Q120:BZ120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AU114:BE114"/>
    <mergeCell ref="BF114:BP114"/>
    <mergeCell ref="BF117:BP117"/>
    <mergeCell ref="B89:BZ89"/>
    <mergeCell ref="AU113:BE113"/>
    <mergeCell ref="AU110:BE111"/>
    <mergeCell ref="BD82:BZ82"/>
    <mergeCell ref="B110:AT111"/>
    <mergeCell ref="B99:BZ99"/>
    <mergeCell ref="B83:AA83"/>
    <mergeCell ref="B114:AT114"/>
    <mergeCell ref="B113:AT113"/>
    <mergeCell ref="B258:BZ258"/>
    <mergeCell ref="AU154:BE154"/>
    <mergeCell ref="B444:BZ44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BF146:BP147"/>
    <mergeCell ref="B126:BZ126"/>
    <mergeCell ref="BQ146:BZ147"/>
    <mergeCell ref="B124:BZ124"/>
    <mergeCell ref="B128:BZ128"/>
    <mergeCell ref="B138:BZ138"/>
    <mergeCell ref="B148:AT148"/>
    <mergeCell ref="B137:BZ137"/>
    <mergeCell ref="B150:AT150"/>
    <mergeCell ref="B130:BZ130"/>
    <mergeCell ref="BF148:BP148"/>
    <mergeCell ref="B171:BZ171"/>
    <mergeCell ref="AU156:BE156"/>
    <mergeCell ref="B152:AT152"/>
    <mergeCell ref="B172:BZ172"/>
    <mergeCell ref="B168:BZ168"/>
    <mergeCell ref="B157:AT157"/>
    <mergeCell ref="B151:AT151"/>
    <mergeCell ref="BF149:BP149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46:BE147"/>
    <mergeCell ref="B240:BZ240"/>
    <mergeCell ref="B162:BZ162"/>
    <mergeCell ref="B145:BZ145"/>
    <mergeCell ref="BQ149:BZ149"/>
    <mergeCell ref="AU148:BE148"/>
    <mergeCell ref="BF153:BP153"/>
    <mergeCell ref="B196:BZ196"/>
    <mergeCell ref="BQ152:BZ152"/>
    <mergeCell ref="BQ155:BZ155"/>
    <mergeCell ref="B188:BZ188"/>
    <mergeCell ref="B177:BZ177"/>
    <mergeCell ref="AU121:BE121"/>
    <mergeCell ref="B135:BZ135"/>
    <mergeCell ref="B136:BZ136"/>
    <mergeCell ref="B161:BZ161"/>
    <mergeCell ref="B125:BZ125"/>
    <mergeCell ref="B127:BZ127"/>
    <mergeCell ref="AU120:BE120"/>
    <mergeCell ref="BQ119:BZ119"/>
    <mergeCell ref="BF118:BP118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Q148:BZ148"/>
    <mergeCell ref="B261:BZ261"/>
    <mergeCell ref="B440:BZ440"/>
    <mergeCell ref="B245:BZ245"/>
    <mergeCell ref="B374:BZ374"/>
    <mergeCell ref="B363:BZ363"/>
    <mergeCell ref="B369:BZ369"/>
    <mergeCell ref="B439:BZ439"/>
    <mergeCell ref="BC393:BZ393"/>
    <mergeCell ref="BG428:BZ428"/>
    <mergeCell ref="BG429:BZ429"/>
    <mergeCell ref="B399:BZ399"/>
    <mergeCell ref="B400:BZ400"/>
    <mergeCell ref="B280:BZ280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AG570:AT570"/>
    <mergeCell ref="AR543:BZ543"/>
    <mergeCell ref="AR544:BZ544"/>
    <mergeCell ref="AR545:BZ545"/>
    <mergeCell ref="B586:BZ586"/>
    <mergeCell ref="B548:AQ548"/>
    <mergeCell ref="AR547:BZ547"/>
    <mergeCell ref="B633:BZ633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AY651:BL651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AW505:BN505"/>
    <mergeCell ref="BO504:BZ504"/>
    <mergeCell ref="BO505:BZ505"/>
    <mergeCell ref="BO506:BZ506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AW504:BN504"/>
    <mergeCell ref="M503:W503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77:AA77"/>
    <mergeCell ref="AB79:BC79"/>
    <mergeCell ref="B50:BZ50"/>
    <mergeCell ref="B51:BZ51"/>
    <mergeCell ref="B43:BZ43"/>
    <mergeCell ref="B79:AA79"/>
    <mergeCell ref="B575:BZ575"/>
    <mergeCell ref="B627:BZ627"/>
    <mergeCell ref="B579:BZ579"/>
    <mergeCell ref="B626:BZ626"/>
    <mergeCell ref="AU570:BJ570"/>
    <mergeCell ref="BK570:BZ570"/>
    <mergeCell ref="AK644:BZ644"/>
    <mergeCell ref="B582:BZ582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AU112:BE112"/>
    <mergeCell ref="B507:L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B100:BZ100"/>
    <mergeCell ref="B96:BZ96"/>
    <mergeCell ref="AB81:BC81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AK502:AV502"/>
    <mergeCell ref="AW506:BN506"/>
    <mergeCell ref="B505:L505"/>
    <mergeCell ref="M505:W505"/>
    <mergeCell ref="X505:AJ505"/>
    <mergeCell ref="AK505:AV50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W502:BN502"/>
    <mergeCell ref="BO502:BZ502"/>
    <mergeCell ref="AY656:BL656"/>
    <mergeCell ref="BM656:BZ656"/>
    <mergeCell ref="AZ495:BN495"/>
    <mergeCell ref="AW503:BN503"/>
    <mergeCell ref="BO503:BZ503"/>
    <mergeCell ref="BO499:BZ499"/>
    <mergeCell ref="AW500:BN500"/>
    <mergeCell ref="BO500:BZ500"/>
    <mergeCell ref="AW501:BN501"/>
    <mergeCell ref="BO501:BZ501"/>
    <mergeCell ref="M490:AA490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X503:AJ503"/>
    <mergeCell ref="X502:AJ502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494:BZ494"/>
    <mergeCell ref="BO495:BZ495"/>
    <mergeCell ref="B494:L494"/>
    <mergeCell ref="B496:L496"/>
    <mergeCell ref="M496:AA496"/>
    <mergeCell ref="AB496:AN496"/>
    <mergeCell ref="AO496:AY496"/>
    <mergeCell ref="AZ496:BN496"/>
    <mergeCell ref="BO498:BZ498"/>
    <mergeCell ref="AB489:AN489"/>
    <mergeCell ref="AO493:AY493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88:BZ488"/>
    <mergeCell ref="BO489:BZ489"/>
    <mergeCell ref="B488:L488"/>
    <mergeCell ref="M488:AA488"/>
    <mergeCell ref="AB488:AN488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O468:BZ468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42:BZ442"/>
    <mergeCell ref="B443:BZ443"/>
    <mergeCell ref="B449:BZ449"/>
    <mergeCell ref="B454:BZ454"/>
    <mergeCell ref="B447:BZ447"/>
    <mergeCell ref="B446:BZ446"/>
    <mergeCell ref="B448:BZ448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455:BZ455"/>
    <mergeCell ref="B456:BZ456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AK2:AL2"/>
    <mergeCell ref="AU157:BE157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20:BZ20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computer</cp:lastModifiedBy>
  <cp:lastPrinted>2016-04-28T15:32:24Z</cp:lastPrinted>
  <dcterms:created xsi:type="dcterms:W3CDTF">2012-01-12T21:00:01Z</dcterms:created>
  <dcterms:modified xsi:type="dcterms:W3CDTF">2018-06-23T09:16:04Z</dcterms:modified>
</cp:coreProperties>
</file>