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DA666" s="1"/>
  <c r="CB666" s="1"/>
  <c r="CZ665"/>
  <c r="CZ664"/>
  <c r="CZ663"/>
  <c r="CW692"/>
  <c r="CW691"/>
  <c r="CW690"/>
  <c r="CW689"/>
  <c r="CW688"/>
  <c r="CW687"/>
  <c r="DA687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DA558"/>
  <c r="CB558" s="1"/>
  <c r="CX557"/>
  <c r="CX556"/>
  <c r="CX548"/>
  <c r="CX547"/>
  <c r="CX546"/>
  <c r="CX545"/>
  <c r="CX544"/>
  <c r="DA544" s="1"/>
  <c r="CB544" s="1"/>
  <c r="CX543"/>
  <c r="CX542"/>
  <c r="CX538" s="1"/>
  <c r="DA538" s="1"/>
  <c r="CB538" s="1"/>
  <c r="CX541"/>
  <c r="CX540"/>
  <c r="CW512"/>
  <c r="CW513"/>
  <c r="B513"/>
  <c r="CX507"/>
  <c r="CX506"/>
  <c r="CX505"/>
  <c r="CX504"/>
  <c r="CX503"/>
  <c r="CX502"/>
  <c r="CX501"/>
  <c r="CX508" s="1"/>
  <c r="CX500"/>
  <c r="CX499"/>
  <c r="CX495"/>
  <c r="CX494"/>
  <c r="CX493"/>
  <c r="CX492"/>
  <c r="CX485" s="1"/>
  <c r="CX491"/>
  <c r="CX490"/>
  <c r="CX489"/>
  <c r="CX488"/>
  <c r="CX487"/>
  <c r="CX483"/>
  <c r="DA483" s="1"/>
  <c r="CB483" s="1"/>
  <c r="CX482"/>
  <c r="CX481"/>
  <c r="CX480"/>
  <c r="CX479"/>
  <c r="CX478"/>
  <c r="CX477"/>
  <c r="CX476"/>
  <c r="CX475"/>
  <c r="CX471"/>
  <c r="CX470"/>
  <c r="CX469"/>
  <c r="CX468"/>
  <c r="DA468" s="1"/>
  <c r="CB468" s="1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DA426" s="1"/>
  <c r="CB426" s="1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DA392" s="1"/>
  <c r="CB392" s="1"/>
  <c r="CW391"/>
  <c r="CW390"/>
  <c r="DA390" s="1"/>
  <c r="CB390" s="1"/>
  <c r="CW389"/>
  <c r="CW388"/>
  <c r="DA388" s="1"/>
  <c r="CB388" s="1"/>
  <c r="CW387"/>
  <c r="DA387"/>
  <c r="CB387" s="1"/>
  <c r="CW386"/>
  <c r="DA386" s="1"/>
  <c r="CB386" s="1"/>
  <c r="CW385"/>
  <c r="CW384"/>
  <c r="DA384" s="1"/>
  <c r="CB384" s="1"/>
  <c r="CW354"/>
  <c r="CW355"/>
  <c r="CW357"/>
  <c r="CW356"/>
  <c r="CW334"/>
  <c r="DA334"/>
  <c r="CB334" s="1"/>
  <c r="CW335"/>
  <c r="DA335"/>
  <c r="CB335"/>
  <c r="CW336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 s="1"/>
  <c r="CW59"/>
  <c r="DA59"/>
  <c r="CB59"/>
  <c r="CW58"/>
  <c r="DA58"/>
  <c r="CB58" s="1"/>
  <c r="CW57"/>
  <c r="DA57"/>
  <c r="CB57"/>
  <c r="CW56"/>
  <c r="DA56"/>
  <c r="CB56" s="1"/>
  <c r="CW55"/>
  <c r="DA55"/>
  <c r="CB55"/>
  <c r="CW54"/>
  <c r="DA54"/>
  <c r="CB54" s="1"/>
  <c r="CW53"/>
  <c r="DA53"/>
  <c r="CB53"/>
  <c r="CW52"/>
  <c r="DA52"/>
  <c r="CB52" s="1"/>
  <c r="CW51"/>
  <c r="DA51"/>
  <c r="CB51"/>
  <c r="CW50"/>
  <c r="DA50"/>
  <c r="CB50" s="1"/>
  <c r="CW49"/>
  <c r="DA49"/>
  <c r="CB49"/>
  <c r="CW48"/>
  <c r="DA48"/>
  <c r="CB48" s="1"/>
  <c r="CW47"/>
  <c r="DA47"/>
  <c r="CB47"/>
  <c r="CW46"/>
  <c r="DA46"/>
  <c r="CB46" s="1"/>
  <c r="CW45"/>
  <c r="DA45"/>
  <c r="CB45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CZ36"/>
  <c r="CZ35"/>
  <c r="CW12"/>
  <c r="CW13"/>
  <c r="DA13"/>
  <c r="CB13" s="1"/>
  <c r="CW14"/>
  <c r="DA14" s="1"/>
  <c r="CB14" s="1"/>
  <c r="CW15"/>
  <c r="DA15"/>
  <c r="CB15" s="1"/>
  <c r="CZ662"/>
  <c r="CW662"/>
  <c r="CZ661"/>
  <c r="CW661"/>
  <c r="CZ660"/>
  <c r="CW660"/>
  <c r="DA660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DA638" s="1"/>
  <c r="CB638" s="1"/>
  <c r="CW637"/>
  <c r="CW636"/>
  <c r="CW635"/>
  <c r="CW634"/>
  <c r="DA634" s="1"/>
  <c r="CB634" s="1"/>
  <c r="CW633"/>
  <c r="DA633"/>
  <c r="CB633" s="1"/>
  <c r="CW632"/>
  <c r="CW631"/>
  <c r="CW630"/>
  <c r="DA630" s="1"/>
  <c r="CB630" s="1"/>
  <c r="CW629"/>
  <c r="CW628"/>
  <c r="DA628" s="1"/>
  <c r="CB628" s="1"/>
  <c r="CW627"/>
  <c r="CW626"/>
  <c r="CW625"/>
  <c r="DA625"/>
  <c r="CB625" s="1"/>
  <c r="CW624"/>
  <c r="DA624" s="1"/>
  <c r="CB624" s="1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DA530" s="1"/>
  <c r="CB530" s="1"/>
  <c r="CW529"/>
  <c r="CW528"/>
  <c r="DA528" s="1"/>
  <c r="CB528" s="1"/>
  <c r="CW527"/>
  <c r="CW526"/>
  <c r="CZ537"/>
  <c r="CZ536"/>
  <c r="CZ535"/>
  <c r="CW525"/>
  <c r="DA525" s="1"/>
  <c r="CB525" s="1"/>
  <c r="CW524"/>
  <c r="CW523"/>
  <c r="CW522"/>
  <c r="CW521"/>
  <c r="DA521" s="1"/>
  <c r="CB521" s="1"/>
  <c r="CW520"/>
  <c r="CW519"/>
  <c r="DA519" s="1"/>
  <c r="CB519" s="1"/>
  <c r="CW518"/>
  <c r="CW517"/>
  <c r="CW516"/>
  <c r="CW515"/>
  <c r="DA515" s="1"/>
  <c r="CB515" s="1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DA529" s="1"/>
  <c r="CB529" s="1"/>
  <c r="CX528"/>
  <c r="CX527"/>
  <c r="DA527" s="1"/>
  <c r="CB527" s="1"/>
  <c r="CX526"/>
  <c r="CX525"/>
  <c r="CX524"/>
  <c r="CX523"/>
  <c r="DA523" s="1"/>
  <c r="CB523" s="1"/>
  <c r="CX522"/>
  <c r="CX521"/>
  <c r="CX520"/>
  <c r="CX519"/>
  <c r="CX518"/>
  <c r="CX517"/>
  <c r="CX516"/>
  <c r="CX515"/>
  <c r="CX513" s="1"/>
  <c r="DA513" s="1"/>
  <c r="CB513" s="1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 s="1"/>
  <c r="CB493" s="1"/>
  <c r="CW492"/>
  <c r="CW491"/>
  <c r="DA491" s="1"/>
  <c r="CB491" s="1"/>
  <c r="CW490"/>
  <c r="CW489"/>
  <c r="DA489" s="1"/>
  <c r="CB489" s="1"/>
  <c r="CW488"/>
  <c r="CW487"/>
  <c r="DA487" s="1"/>
  <c r="CB487" s="1"/>
  <c r="CW486"/>
  <c r="CW485"/>
  <c r="DA485" s="1"/>
  <c r="CB485" s="1"/>
  <c r="CW484"/>
  <c r="CW483"/>
  <c r="CW482"/>
  <c r="DA482"/>
  <c r="CB482" s="1"/>
  <c r="CW481"/>
  <c r="DA481" s="1"/>
  <c r="CB481" s="1"/>
  <c r="CW480"/>
  <c r="CW479"/>
  <c r="CW478"/>
  <c r="CW477"/>
  <c r="CW476"/>
  <c r="CW475"/>
  <c r="DA475" s="1"/>
  <c r="CB475" s="1"/>
  <c r="CW474"/>
  <c r="CW473"/>
  <c r="CW472"/>
  <c r="CW471"/>
  <c r="DA471" s="1"/>
  <c r="CB471" s="1"/>
  <c r="CW470"/>
  <c r="CW469"/>
  <c r="DA469" s="1"/>
  <c r="CB469" s="1"/>
  <c r="CW468"/>
  <c r="CW467"/>
  <c r="DA467" s="1"/>
  <c r="CB467" s="1"/>
  <c r="CW466"/>
  <c r="CW465"/>
  <c r="DA465" s="1"/>
  <c r="CB465" s="1"/>
  <c r="CW464"/>
  <c r="CW463"/>
  <c r="DA463" s="1"/>
  <c r="CB463" s="1"/>
  <c r="CW462"/>
  <c r="CW461"/>
  <c r="DA461" s="1"/>
  <c r="CB461" s="1"/>
  <c r="CW460"/>
  <c r="CW459"/>
  <c r="CW458"/>
  <c r="AK508"/>
  <c r="BO508" s="1"/>
  <c r="AK507"/>
  <c r="BO507" s="1"/>
  <c r="AK506"/>
  <c r="BO506"/>
  <c r="AK505"/>
  <c r="BO505" s="1"/>
  <c r="AK504"/>
  <c r="BO504" s="1"/>
  <c r="AK503"/>
  <c r="BO503"/>
  <c r="AK502"/>
  <c r="BO502" s="1"/>
  <c r="AK501"/>
  <c r="BO501" s="1"/>
  <c r="AK500"/>
  <c r="BO500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 s="1"/>
  <c r="AF481"/>
  <c r="BO481"/>
  <c r="AF480"/>
  <c r="BO480" s="1"/>
  <c r="AF479"/>
  <c r="BO479" s="1"/>
  <c r="AF478"/>
  <c r="BO478"/>
  <c r="AF477"/>
  <c r="BO477" s="1"/>
  <c r="AF476"/>
  <c r="BO476" s="1"/>
  <c r="AF475"/>
  <c r="BO475"/>
  <c r="AF472"/>
  <c r="BO472" s="1"/>
  <c r="AF471"/>
  <c r="BO471" s="1"/>
  <c r="AF470"/>
  <c r="BO470"/>
  <c r="AF469"/>
  <c r="BO469" s="1"/>
  <c r="AF468"/>
  <c r="BO468" s="1"/>
  <c r="AF467"/>
  <c r="BO467"/>
  <c r="AF466"/>
  <c r="BO466" s="1"/>
  <c r="AF465"/>
  <c r="BO465" s="1"/>
  <c r="AF464"/>
  <c r="BO464"/>
  <c r="AF463"/>
  <c r="BO463" s="1"/>
  <c r="CW457"/>
  <c r="DA457" s="1"/>
  <c r="CB457" s="1"/>
  <c r="CW456"/>
  <c r="CW455"/>
  <c r="CW454"/>
  <c r="CW453"/>
  <c r="DA453" s="1"/>
  <c r="CB453" s="1"/>
  <c r="CW452"/>
  <c r="CW451"/>
  <c r="DA451" s="1"/>
  <c r="CB451" s="1"/>
  <c r="CW450"/>
  <c r="CW449"/>
  <c r="CW448"/>
  <c r="CW447"/>
  <c r="CW446"/>
  <c r="CW445"/>
  <c r="DA445" s="1"/>
  <c r="CB445" s="1"/>
  <c r="CW444"/>
  <c r="CW443"/>
  <c r="CW442"/>
  <c r="CW441"/>
  <c r="DA441" s="1"/>
  <c r="CB441" s="1"/>
  <c r="CW440"/>
  <c r="CW439"/>
  <c r="CW438"/>
  <c r="CW418"/>
  <c r="CW417"/>
  <c r="CW416"/>
  <c r="CW415"/>
  <c r="CW414"/>
  <c r="DA414" s="1"/>
  <c r="CB414" s="1"/>
  <c r="CW413"/>
  <c r="CW412"/>
  <c r="CW411"/>
  <c r="CW410"/>
  <c r="CW409"/>
  <c r="CW408"/>
  <c r="DA408" s="1"/>
  <c r="CB408" s="1"/>
  <c r="CW407"/>
  <c r="CW406"/>
  <c r="CW405"/>
  <c r="CW404"/>
  <c r="DA404" s="1"/>
  <c r="CB404" s="1"/>
  <c r="CW403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DA348" s="1"/>
  <c r="CB348" s="1"/>
  <c r="CW347"/>
  <c r="CW346"/>
  <c r="CW345"/>
  <c r="CW344"/>
  <c r="DA344" s="1"/>
  <c r="CB344" s="1"/>
  <c r="CW343"/>
  <c r="CW342"/>
  <c r="CW341"/>
  <c r="CW340"/>
  <c r="DA340"/>
  <c r="CB340"/>
  <c r="CW339"/>
  <c r="DA339"/>
  <c r="CB339" s="1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DA30" s="1"/>
  <c r="CB30" s="1"/>
  <c r="CX29"/>
  <c r="CX28"/>
  <c r="CX27"/>
  <c r="CX26"/>
  <c r="DA26" s="1"/>
  <c r="CB26" s="1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DA33" s="1"/>
  <c r="CB33" s="1"/>
  <c r="CW32"/>
  <c r="CW31"/>
  <c r="CW30"/>
  <c r="CW29"/>
  <c r="DA29" s="1"/>
  <c r="CB29" s="1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DA17" s="1"/>
  <c r="CB17" s="1"/>
  <c r="CZ145"/>
  <c r="CZ144"/>
  <c r="CZ143"/>
  <c r="CZ142"/>
  <c r="CW142"/>
  <c r="DA142"/>
  <c r="CB142" s="1"/>
  <c r="CZ141"/>
  <c r="CW141"/>
  <c r="DA14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X421" s="1"/>
  <c r="DA421" s="1"/>
  <c r="CB421" s="1"/>
  <c r="CW157"/>
  <c r="DA157"/>
  <c r="CB157" s="1"/>
  <c r="CW156"/>
  <c r="DA156"/>
  <c r="CB156"/>
  <c r="CW155"/>
  <c r="DA155"/>
  <c r="CB155" s="1"/>
  <c r="CW154"/>
  <c r="DA154"/>
  <c r="CB154"/>
  <c r="CW153"/>
  <c r="DA153"/>
  <c r="CB153" s="1"/>
  <c r="CW152"/>
  <c r="DA152"/>
  <c r="CB152"/>
  <c r="CW151"/>
  <c r="DA151"/>
  <c r="CB151" s="1"/>
  <c r="CW150"/>
  <c r="DA150"/>
  <c r="CB150"/>
  <c r="CW149"/>
  <c r="CW148"/>
  <c r="DA148" s="1"/>
  <c r="CB148" s="1"/>
  <c r="CW120"/>
  <c r="DA120"/>
  <c r="CB120" s="1"/>
  <c r="CW119"/>
  <c r="DA119" s="1"/>
  <c r="CB119" s="1"/>
  <c r="CW118"/>
  <c r="DA118"/>
  <c r="CB118" s="1"/>
  <c r="CW117"/>
  <c r="DA117" s="1"/>
  <c r="CB117" s="1"/>
  <c r="CW116"/>
  <c r="DA116"/>
  <c r="CB116" s="1"/>
  <c r="CW115"/>
  <c r="CW111" s="1"/>
  <c r="DA111" s="1"/>
  <c r="CB111" s="1"/>
  <c r="CW114"/>
  <c r="DA114"/>
  <c r="CB114" s="1"/>
  <c r="CW113"/>
  <c r="DA113"/>
  <c r="CB113"/>
  <c r="CW112"/>
  <c r="DA112"/>
  <c r="CB112" s="1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DA273" s="1"/>
  <c r="CB273" s="1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DA251" s="1"/>
  <c r="CB251" s="1"/>
  <c r="CZ250"/>
  <c r="CZ249"/>
  <c r="DA249" s="1"/>
  <c r="CB249" s="1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DA227" s="1"/>
  <c r="CB227" s="1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DA185" s="1"/>
  <c r="CB185" s="1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DA126" s="1"/>
  <c r="CB126" s="1"/>
  <c r="CZ125"/>
  <c r="CZ124"/>
  <c r="DA124" s="1"/>
  <c r="CB124" s="1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 s="1"/>
  <c r="CZ70"/>
  <c r="DA70"/>
  <c r="CB70"/>
  <c r="CZ69"/>
  <c r="CZ68"/>
  <c r="DA68" s="1"/>
  <c r="CB68" s="1"/>
  <c r="CZ67"/>
  <c r="DA67"/>
  <c r="CB67" s="1"/>
  <c r="CZ66"/>
  <c r="DA66" s="1"/>
  <c r="CB66" s="1"/>
  <c r="CZ65"/>
  <c r="DA65"/>
  <c r="CB65" s="1"/>
  <c r="CZ64"/>
  <c r="DA64" s="1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 s="1"/>
  <c r="CB9" s="1"/>
  <c r="CZ8"/>
  <c r="DA8"/>
  <c r="CB8" s="1"/>
  <c r="CZ7"/>
  <c r="DA7" s="1"/>
  <c r="CB7" s="1"/>
  <c r="CZ6"/>
  <c r="DA6"/>
  <c r="CB6" s="1"/>
  <c r="CZ5"/>
  <c r="DA5" s="1"/>
  <c r="CB5" s="1"/>
  <c r="CW615"/>
  <c r="CW614"/>
  <c r="DA614" s="1"/>
  <c r="CB614" s="1"/>
  <c r="CW613"/>
  <c r="CW612"/>
  <c r="DA612" s="1"/>
  <c r="CB612" s="1"/>
  <c r="CW611"/>
  <c r="CW610"/>
  <c r="CW609"/>
  <c r="CW608"/>
  <c r="CW607"/>
  <c r="CW606"/>
  <c r="DA606" s="1"/>
  <c r="CB606" s="1"/>
  <c r="CW605"/>
  <c r="CW604"/>
  <c r="CW603"/>
  <c r="CW602"/>
  <c r="DA602" s="1"/>
  <c r="CB602" s="1"/>
  <c r="CW601"/>
  <c r="CW600"/>
  <c r="DA600" s="1"/>
  <c r="CB600" s="1"/>
  <c r="CW599"/>
  <c r="CW598"/>
  <c r="CW597"/>
  <c r="CW596"/>
  <c r="CX615"/>
  <c r="CX614"/>
  <c r="CX613"/>
  <c r="DA613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DA598" s="1"/>
  <c r="CB598" s="1"/>
  <c r="CX597"/>
  <c r="CX457"/>
  <c r="CX456"/>
  <c r="CX455"/>
  <c r="DA455" s="1"/>
  <c r="CB455" s="1"/>
  <c r="CX454"/>
  <c r="CX453"/>
  <c r="CX452"/>
  <c r="CX451"/>
  <c r="CX450"/>
  <c r="CX449"/>
  <c r="DA449" s="1"/>
  <c r="CB449" s="1"/>
  <c r="CX448"/>
  <c r="CX447"/>
  <c r="CX446"/>
  <c r="CX445"/>
  <c r="CX444"/>
  <c r="CX443"/>
  <c r="CX442"/>
  <c r="CX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DA406" s="1"/>
  <c r="CB406" s="1"/>
  <c r="CX405"/>
  <c r="CX404"/>
  <c r="CX403"/>
  <c r="CX402"/>
  <c r="CX401"/>
  <c r="CX400"/>
  <c r="DA400" s="1"/>
  <c r="CB400" s="1"/>
  <c r="CX399"/>
  <c r="CW383"/>
  <c r="CW382"/>
  <c r="CW381"/>
  <c r="DA381" s="1"/>
  <c r="CB381" s="1"/>
  <c r="CW380"/>
  <c r="CW379"/>
  <c r="DA379" s="1"/>
  <c r="CB379" s="1"/>
  <c r="CW378"/>
  <c r="CW377"/>
  <c r="CW376"/>
  <c r="CW375"/>
  <c r="DA375" s="1"/>
  <c r="CB375" s="1"/>
  <c r="CW374"/>
  <c r="CW373"/>
  <c r="DA373" s="1"/>
  <c r="CB373" s="1"/>
  <c r="CW372"/>
  <c r="CW371"/>
  <c r="CW370"/>
  <c r="CW369"/>
  <c r="DA369" s="1"/>
  <c r="CB369" s="1"/>
  <c r="CW368"/>
  <c r="CW367"/>
  <c r="DA367" s="1"/>
  <c r="CB367" s="1"/>
  <c r="CW366"/>
  <c r="CW365"/>
  <c r="CW364"/>
  <c r="CW363"/>
  <c r="DA363" s="1"/>
  <c r="CB363" s="1"/>
  <c r="CW362"/>
  <c r="CW361"/>
  <c r="DA361" s="1"/>
  <c r="CB361" s="1"/>
  <c r="CW360"/>
  <c r="CW359"/>
  <c r="CW358"/>
  <c r="CX377"/>
  <c r="DA377" s="1"/>
  <c r="CB377" s="1"/>
  <c r="CX376"/>
  <c r="CX375"/>
  <c r="CX374"/>
  <c r="CX373"/>
  <c r="CX372"/>
  <c r="CX371"/>
  <c r="DA371" s="1"/>
  <c r="CB371" s="1"/>
  <c r="CX370"/>
  <c r="CX369"/>
  <c r="CX368"/>
  <c r="CX367"/>
  <c r="CX366"/>
  <c r="CX365"/>
  <c r="DA365" s="1"/>
  <c r="CB365" s="1"/>
  <c r="CX364"/>
  <c r="CX363"/>
  <c r="CX362"/>
  <c r="CX361"/>
  <c r="CX360"/>
  <c r="CX359"/>
  <c r="CX357" s="1"/>
  <c r="DA357" s="1"/>
  <c r="CB357" s="1"/>
  <c r="CW328"/>
  <c r="DA328"/>
  <c r="CB328" s="1"/>
  <c r="CW327"/>
  <c r="DA327"/>
  <c r="CB327"/>
  <c r="CW326"/>
  <c r="DA326"/>
  <c r="CB326" s="1"/>
  <c r="CW325"/>
  <c r="DA325"/>
  <c r="CB325"/>
  <c r="CW324"/>
  <c r="DA324"/>
  <c r="CB324" s="1"/>
  <c r="CW323"/>
  <c r="DA323"/>
  <c r="CB323"/>
  <c r="CW322"/>
  <c r="DA322"/>
  <c r="CB322" s="1"/>
  <c r="CW321"/>
  <c r="DA321"/>
  <c r="CB321"/>
  <c r="CW320"/>
  <c r="DA320"/>
  <c r="CB320" s="1"/>
  <c r="CW319"/>
  <c r="CW318"/>
  <c r="CW317"/>
  <c r="DA317" s="1"/>
  <c r="CB317" s="1"/>
  <c r="CW306"/>
  <c r="DA306"/>
  <c r="CB306" s="1"/>
  <c r="CW305"/>
  <c r="DA305"/>
  <c r="CB305"/>
  <c r="CW304"/>
  <c r="DA304"/>
  <c r="CB304" s="1"/>
  <c r="CW303"/>
  <c r="DA303"/>
  <c r="CB303"/>
  <c r="CW302"/>
  <c r="DA302"/>
  <c r="CB302" s="1"/>
  <c r="CW301"/>
  <c r="DA301"/>
  <c r="CB301"/>
  <c r="CW300"/>
  <c r="DA300"/>
  <c r="CB300" s="1"/>
  <c r="CW299"/>
  <c r="DA299"/>
  <c r="CB299"/>
  <c r="CW298"/>
  <c r="DA298"/>
  <c r="CB298" s="1"/>
  <c r="CW297"/>
  <c r="DA297"/>
  <c r="CB297"/>
  <c r="CW296"/>
  <c r="DA296"/>
  <c r="CB296" s="1"/>
  <c r="CW295"/>
  <c r="DA295"/>
  <c r="CB295"/>
  <c r="CW285"/>
  <c r="DA285"/>
  <c r="CB285" s="1"/>
  <c r="CW284"/>
  <c r="DA284"/>
  <c r="CB284"/>
  <c r="CW283"/>
  <c r="DA283"/>
  <c r="CB283" s="1"/>
  <c r="CW282"/>
  <c r="DA282"/>
  <c r="CB282"/>
  <c r="CW281"/>
  <c r="DA281"/>
  <c r="CB281" s="1"/>
  <c r="CW280"/>
  <c r="DA280"/>
  <c r="CB280"/>
  <c r="CW279"/>
  <c r="DA279"/>
  <c r="CB279" s="1"/>
  <c r="CW278"/>
  <c r="DA278"/>
  <c r="CB278"/>
  <c r="CW277"/>
  <c r="DA277"/>
  <c r="CB277" s="1"/>
  <c r="CW276"/>
  <c r="DA276"/>
  <c r="CB276"/>
  <c r="CW275"/>
  <c r="DA275"/>
  <c r="CB275" s="1"/>
  <c r="CW263"/>
  <c r="DA263"/>
  <c r="CB263"/>
  <c r="CW262"/>
  <c r="DA262"/>
  <c r="CB262" s="1"/>
  <c r="CW261"/>
  <c r="DA261"/>
  <c r="CB261"/>
  <c r="CW260"/>
  <c r="DA260"/>
  <c r="CB260" s="1"/>
  <c r="CW259"/>
  <c r="DA259"/>
  <c r="CB259"/>
  <c r="CW258"/>
  <c r="DA258"/>
  <c r="CB258" s="1"/>
  <c r="CW257"/>
  <c r="DA257"/>
  <c r="CB257"/>
  <c r="CW256"/>
  <c r="DA256"/>
  <c r="CB256" s="1"/>
  <c r="CW255"/>
  <c r="DA255"/>
  <c r="CB255"/>
  <c r="CW254"/>
  <c r="DA254"/>
  <c r="CB254" s="1"/>
  <c r="CW253"/>
  <c r="DA253"/>
  <c r="CB253"/>
  <c r="CW252"/>
  <c r="DA252"/>
  <c r="CB252" s="1"/>
  <c r="CW251"/>
  <c r="CW240"/>
  <c r="DA240"/>
  <c r="CB240" s="1"/>
  <c r="CW239"/>
  <c r="DA239"/>
  <c r="CB239"/>
  <c r="CW238"/>
  <c r="DA238"/>
  <c r="CB238" s="1"/>
  <c r="CW237"/>
  <c r="DA237"/>
  <c r="CB237"/>
  <c r="CW236"/>
  <c r="DA236"/>
  <c r="CB236" s="1"/>
  <c r="CW235"/>
  <c r="DA235"/>
  <c r="CB235"/>
  <c r="CW234"/>
  <c r="DA234"/>
  <c r="CB234" s="1"/>
  <c r="CW233"/>
  <c r="DA233"/>
  <c r="CB233"/>
  <c r="CW232"/>
  <c r="DA232"/>
  <c r="CB232" s="1"/>
  <c r="CW231"/>
  <c r="DA231"/>
  <c r="CB231"/>
  <c r="CW230"/>
  <c r="DA230"/>
  <c r="CB230" s="1"/>
  <c r="CW217"/>
  <c r="DA217"/>
  <c r="CB217"/>
  <c r="CW216"/>
  <c r="DA216"/>
  <c r="CB216" s="1"/>
  <c r="CW215"/>
  <c r="DA215"/>
  <c r="CB215"/>
  <c r="CW214"/>
  <c r="DA214"/>
  <c r="CB214" s="1"/>
  <c r="CW213"/>
  <c r="DA213"/>
  <c r="CB213"/>
  <c r="CW212"/>
  <c r="DA212"/>
  <c r="CB212" s="1"/>
  <c r="CW211"/>
  <c r="DA211"/>
  <c r="CB211"/>
  <c r="CW210"/>
  <c r="DA210"/>
  <c r="CB210" s="1"/>
  <c r="CW209"/>
  <c r="DA209"/>
  <c r="CB209"/>
  <c r="CW208"/>
  <c r="DA208"/>
  <c r="CB208" s="1"/>
  <c r="CW207"/>
  <c r="CW196"/>
  <c r="DA196"/>
  <c r="CB196" s="1"/>
  <c r="CW195"/>
  <c r="DA195" s="1"/>
  <c r="CB195" s="1"/>
  <c r="CW194"/>
  <c r="DA194"/>
  <c r="CB194" s="1"/>
  <c r="CW193"/>
  <c r="DA193" s="1"/>
  <c r="CB193" s="1"/>
  <c r="CW192"/>
  <c r="DA192"/>
  <c r="CB192" s="1"/>
  <c r="CW191"/>
  <c r="DA191" s="1"/>
  <c r="CB191" s="1"/>
  <c r="CW190"/>
  <c r="DA190"/>
  <c r="CB190" s="1"/>
  <c r="CW189"/>
  <c r="DA189" s="1"/>
  <c r="CB189" s="1"/>
  <c r="CW188"/>
  <c r="DA188"/>
  <c r="CB188" s="1"/>
  <c r="CW187"/>
  <c r="DA187" s="1"/>
  <c r="CB187" s="1"/>
  <c r="CW173"/>
  <c r="DA173"/>
  <c r="CB173" s="1"/>
  <c r="CW172"/>
  <c r="DA172" s="1"/>
  <c r="CB172" s="1"/>
  <c r="CW171"/>
  <c r="DA171"/>
  <c r="CB171" s="1"/>
  <c r="CW170"/>
  <c r="DA170" s="1"/>
  <c r="CB170" s="1"/>
  <c r="CW169"/>
  <c r="DA169"/>
  <c r="CB169" s="1"/>
  <c r="CW168"/>
  <c r="DA168" s="1"/>
  <c r="CB168" s="1"/>
  <c r="CW167"/>
  <c r="DA167"/>
  <c r="CB167" s="1"/>
  <c r="CW166"/>
  <c r="DA166" s="1"/>
  <c r="CB166" s="1"/>
  <c r="CW165"/>
  <c r="DA165"/>
  <c r="CB165" s="1"/>
  <c r="CW164"/>
  <c r="DA164" s="1"/>
  <c r="CB164" s="1"/>
  <c r="CW139"/>
  <c r="DA139"/>
  <c r="CB139" s="1"/>
  <c r="CW138"/>
  <c r="DA138" s="1"/>
  <c r="CB138" s="1"/>
  <c r="CW137"/>
  <c r="DA137"/>
  <c r="CB137" s="1"/>
  <c r="CW136"/>
  <c r="DA136" s="1"/>
  <c r="CB136" s="1"/>
  <c r="CW135"/>
  <c r="DA135"/>
  <c r="CB135" s="1"/>
  <c r="CW134"/>
  <c r="DA134" s="1"/>
  <c r="CB134" s="1"/>
  <c r="CW133"/>
  <c r="DA133"/>
  <c r="CB133" s="1"/>
  <c r="CW132"/>
  <c r="DA132" s="1"/>
  <c r="CB132" s="1"/>
  <c r="CW131"/>
  <c r="DA131"/>
  <c r="CB131" s="1"/>
  <c r="CW130"/>
  <c r="DA130" s="1"/>
  <c r="CB130" s="1"/>
  <c r="CW129"/>
  <c r="DA129"/>
  <c r="CB129" s="1"/>
  <c r="CW128"/>
  <c r="DA128" s="1"/>
  <c r="CB128" s="1"/>
  <c r="CW105"/>
  <c r="DA105"/>
  <c r="CB105" s="1"/>
  <c r="CW104"/>
  <c r="DA104" s="1"/>
  <c r="CB104" s="1"/>
  <c r="CW103"/>
  <c r="DA103"/>
  <c r="CB103" s="1"/>
  <c r="CW102"/>
  <c r="DA102" s="1"/>
  <c r="CB102" s="1"/>
  <c r="CW101"/>
  <c r="DA101"/>
  <c r="CB101" s="1"/>
  <c r="CW100"/>
  <c r="DA100" s="1"/>
  <c r="CB100" s="1"/>
  <c r="CW99"/>
  <c r="DA99"/>
  <c r="CB99" s="1"/>
  <c r="CW98"/>
  <c r="DA98" s="1"/>
  <c r="CB98" s="1"/>
  <c r="CW97"/>
  <c r="DA97"/>
  <c r="CB97" s="1"/>
  <c r="CW96"/>
  <c r="DA96" s="1"/>
  <c r="CB96" s="1"/>
  <c r="CW332"/>
  <c r="DA332"/>
  <c r="CB332" s="1"/>
  <c r="CW331"/>
  <c r="DA331" s="1"/>
  <c r="CB331" s="1"/>
  <c r="CW330"/>
  <c r="DA330"/>
  <c r="CB330" s="1"/>
  <c r="CW329"/>
  <c r="DA329" s="1"/>
  <c r="CB329" s="1"/>
  <c r="CW310"/>
  <c r="DA310"/>
  <c r="CB310" s="1"/>
  <c r="CW309"/>
  <c r="DA309" s="1"/>
  <c r="CB309" s="1"/>
  <c r="CW308"/>
  <c r="DA308"/>
  <c r="CB308" s="1"/>
  <c r="CW307"/>
  <c r="DA307" s="1"/>
  <c r="CB307" s="1"/>
  <c r="CW294"/>
  <c r="CW293"/>
  <c r="CW291" s="1"/>
  <c r="DA291" s="1"/>
  <c r="CB291" s="1"/>
  <c r="CW288"/>
  <c r="DA288"/>
  <c r="CB288" s="1"/>
  <c r="CW287"/>
  <c r="DA287"/>
  <c r="CB287"/>
  <c r="CW286"/>
  <c r="DA286"/>
  <c r="CB286" s="1"/>
  <c r="CW274"/>
  <c r="CW273"/>
  <c r="CW266"/>
  <c r="DA266" s="1"/>
  <c r="CB266" s="1"/>
  <c r="CW265"/>
  <c r="DA265"/>
  <c r="CB265" s="1"/>
  <c r="CW264"/>
  <c r="DA264" s="1"/>
  <c r="CB264" s="1"/>
  <c r="CW250"/>
  <c r="CW244"/>
  <c r="DA244"/>
  <c r="CB244"/>
  <c r="CW243"/>
  <c r="DA243"/>
  <c r="CB243" s="1"/>
  <c r="CW242"/>
  <c r="DA242"/>
  <c r="CB242"/>
  <c r="CW241"/>
  <c r="DA241"/>
  <c r="CB241" s="1"/>
  <c r="CW229"/>
  <c r="CW222"/>
  <c r="DA222"/>
  <c r="CB222" s="1"/>
  <c r="CW221"/>
  <c r="DA221" s="1"/>
  <c r="CB221" s="1"/>
  <c r="CW220"/>
  <c r="DA220"/>
  <c r="CB220" s="1"/>
  <c r="CW219"/>
  <c r="DA219" s="1"/>
  <c r="CB219" s="1"/>
  <c r="CW218"/>
  <c r="DA218"/>
  <c r="CB218" s="1"/>
  <c r="CW206"/>
  <c r="CW205"/>
  <c r="CW185"/>
  <c r="CW200"/>
  <c r="DA200"/>
  <c r="CB200" s="1"/>
  <c r="CW199"/>
  <c r="DA199" s="1"/>
  <c r="CB199" s="1"/>
  <c r="CW198"/>
  <c r="DA198"/>
  <c r="CB198" s="1"/>
  <c r="CW197"/>
  <c r="DA197" s="1"/>
  <c r="CB197" s="1"/>
  <c r="CW186"/>
  <c r="DA186"/>
  <c r="CB186" s="1"/>
  <c r="CW140"/>
  <c r="DA140" s="1"/>
  <c r="CB140" s="1"/>
  <c r="CW121"/>
  <c r="DA121"/>
  <c r="CB121" s="1"/>
  <c r="CW69"/>
  <c r="DA69" s="1"/>
  <c r="CB69" s="1"/>
  <c r="CW73"/>
  <c r="DA73"/>
  <c r="CB73" s="1"/>
  <c r="CW74"/>
  <c r="DA74" s="1"/>
  <c r="CB74" s="1"/>
  <c r="CW75"/>
  <c r="DA75"/>
  <c r="CB75" s="1"/>
  <c r="CW76"/>
  <c r="CW77"/>
  <c r="CW78"/>
  <c r="CW79"/>
  <c r="CW80"/>
  <c r="CW81"/>
  <c r="CW82"/>
  <c r="CW83"/>
  <c r="CW84"/>
  <c r="CW85"/>
  <c r="DA85"/>
  <c r="CB85" s="1"/>
  <c r="CX80"/>
  <c r="CX79"/>
  <c r="CX78"/>
  <c r="CX77"/>
  <c r="CX76"/>
  <c r="DA76" s="1"/>
  <c r="CB76" s="1"/>
  <c r="CX81"/>
  <c r="CW333"/>
  <c r="DA333" s="1"/>
  <c r="CB333" s="1"/>
  <c r="CW316"/>
  <c r="CW315"/>
  <c r="CW312" s="1"/>
  <c r="DA312" s="1"/>
  <c r="CB312" s="1"/>
  <c r="CW314"/>
  <c r="CW311"/>
  <c r="DA311" s="1"/>
  <c r="CB311" s="1"/>
  <c r="CW292"/>
  <c r="CW289"/>
  <c r="DA289" s="1"/>
  <c r="CB289" s="1"/>
  <c r="CW272"/>
  <c r="DA272"/>
  <c r="CB272" s="1"/>
  <c r="CW271"/>
  <c r="DA271" s="1"/>
  <c r="CB271" s="1"/>
  <c r="CW270"/>
  <c r="CW267"/>
  <c r="DA267" s="1"/>
  <c r="CB267" s="1"/>
  <c r="CW249"/>
  <c r="CW248"/>
  <c r="DA248" s="1"/>
  <c r="CB248" s="1"/>
  <c r="CW245"/>
  <c r="DA245"/>
  <c r="CB245" s="1"/>
  <c r="CW228"/>
  <c r="CW227"/>
  <c r="CW226"/>
  <c r="CW224" s="1"/>
  <c r="DA224" s="1"/>
  <c r="CB224" s="1"/>
  <c r="CW223"/>
  <c r="DA223"/>
  <c r="CB223" s="1"/>
  <c r="CW204"/>
  <c r="DA204" s="1"/>
  <c r="CB204" s="1"/>
  <c r="CW201"/>
  <c r="DA201"/>
  <c r="CB201" s="1"/>
  <c r="CW184"/>
  <c r="CW183"/>
  <c r="DA183"/>
  <c r="CB183" s="1"/>
  <c r="CW182"/>
  <c r="DA182" s="1"/>
  <c r="CB182" s="1"/>
  <c r="CW179"/>
  <c r="DA179"/>
  <c r="CB179" s="1"/>
  <c r="CW178"/>
  <c r="DA178" s="1"/>
  <c r="CB178" s="1"/>
  <c r="CW177"/>
  <c r="DA177"/>
  <c r="CB177" s="1"/>
  <c r="CW176"/>
  <c r="DA176" s="1"/>
  <c r="CB176" s="1"/>
  <c r="CW175"/>
  <c r="DA175"/>
  <c r="CB175" s="1"/>
  <c r="CW174"/>
  <c r="DA174" s="1"/>
  <c r="CB174" s="1"/>
  <c r="CW163"/>
  <c r="DA163"/>
  <c r="CB163" s="1"/>
  <c r="CW162"/>
  <c r="DA162" s="1"/>
  <c r="CB162" s="1"/>
  <c r="CW161"/>
  <c r="DA161"/>
  <c r="CB161" s="1"/>
  <c r="CW160"/>
  <c r="CW158" s="1"/>
  <c r="DA158" s="1"/>
  <c r="CB158" s="1"/>
  <c r="CW126"/>
  <c r="CW125"/>
  <c r="DA125" s="1"/>
  <c r="CB125" s="1"/>
  <c r="CW124"/>
  <c r="CW123"/>
  <c r="CW95"/>
  <c r="CW94"/>
  <c r="DA94" s="1"/>
  <c r="CB94" s="1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207"/>
  <c r="CB207"/>
  <c r="DA336"/>
  <c r="CB336"/>
  <c r="AB382"/>
  <c r="DA410"/>
  <c r="CB410" s="1"/>
  <c r="DA418"/>
  <c r="CB418" s="1"/>
  <c r="DA84"/>
  <c r="CB84" s="1"/>
  <c r="DA370"/>
  <c r="CB370" s="1"/>
  <c r="DA355"/>
  <c r="CB355" s="1"/>
  <c r="DA435"/>
  <c r="CB435" s="1"/>
  <c r="DA228"/>
  <c r="CB228"/>
  <c r="DA342"/>
  <c r="CB342" s="1"/>
  <c r="DA81"/>
  <c r="CB81" s="1"/>
  <c r="DA520"/>
  <c r="CB520"/>
  <c r="DA522"/>
  <c r="CB522" s="1"/>
  <c r="DA397"/>
  <c r="CB397" s="1"/>
  <c r="DA675"/>
  <c r="CB675" s="1"/>
  <c r="DA546"/>
  <c r="CB546" s="1"/>
  <c r="DA609"/>
  <c r="CB609" s="1"/>
  <c r="DA494"/>
  <c r="CB494" s="1"/>
  <c r="DA640"/>
  <c r="CB640" s="1"/>
  <c r="DA543"/>
  <c r="CB543"/>
  <c r="DA548"/>
  <c r="CB548" s="1"/>
  <c r="DA20"/>
  <c r="CB20" s="1"/>
  <c r="DA274"/>
  <c r="CB274" s="1"/>
  <c r="DA18"/>
  <c r="CB18" s="1"/>
  <c r="DA684"/>
  <c r="CB684" s="1"/>
  <c r="DA621"/>
  <c r="CB621" s="1"/>
  <c r="DA657"/>
  <c r="CB657"/>
  <c r="DA618"/>
  <c r="CB618" s="1"/>
  <c r="DA671"/>
  <c r="CB671" s="1"/>
  <c r="DA413"/>
  <c r="CB413"/>
  <c r="DA428"/>
  <c r="CB428" s="1"/>
  <c r="CW578"/>
  <c r="DA578" s="1"/>
  <c r="CB578" s="1"/>
  <c r="DA319"/>
  <c r="CB319"/>
  <c r="DA679"/>
  <c r="CB679"/>
  <c r="DA19"/>
  <c r="CB19"/>
  <c r="DA345"/>
  <c r="CB345"/>
  <c r="DA531"/>
  <c r="CB531"/>
  <c r="DA517"/>
  <c r="CB517"/>
  <c r="DA623"/>
  <c r="CB623"/>
  <c r="DA631"/>
  <c r="CB631"/>
  <c r="DA652"/>
  <c r="CB652" s="1"/>
  <c r="DA656"/>
  <c r="CB656"/>
  <c r="DA557"/>
  <c r="CB557"/>
  <c r="DA659"/>
  <c r="CB659" s="1"/>
  <c r="DA682"/>
  <c r="CB682"/>
  <c r="DA616"/>
  <c r="CB616"/>
  <c r="DA480"/>
  <c r="CB480"/>
  <c r="DA504"/>
  <c r="CB504"/>
  <c r="DA532"/>
  <c r="CB532"/>
  <c r="DA391"/>
  <c r="CB391" s="1"/>
  <c r="DA672"/>
  <c r="CB672"/>
  <c r="DA540"/>
  <c r="CB540" s="1"/>
  <c r="DA563"/>
  <c r="CB563"/>
  <c r="DA526"/>
  <c r="CB526"/>
  <c r="DA385"/>
  <c r="CB385" s="1"/>
  <c r="DA442"/>
  <c r="CB442"/>
  <c r="DA450"/>
  <c r="CB450" s="1"/>
  <c r="DA635"/>
  <c r="CB635"/>
  <c r="CX382"/>
  <c r="DA382"/>
  <c r="CB382" s="1"/>
  <c r="DA479"/>
  <c r="CB479"/>
  <c r="DA561"/>
  <c r="CB561" s="1"/>
  <c r="DA32"/>
  <c r="CB32" s="1"/>
  <c r="DA417"/>
  <c r="CB417"/>
  <c r="DA505"/>
  <c r="CB505" s="1"/>
  <c r="CW573"/>
  <c r="DA573" s="1"/>
  <c r="CB573" s="1"/>
  <c r="DA292"/>
  <c r="CB292"/>
  <c r="DA597"/>
  <c r="CB597"/>
  <c r="DA605"/>
  <c r="CB605"/>
  <c r="DA394"/>
  <c r="CB394"/>
  <c r="DA393"/>
  <c r="CB393" s="1"/>
  <c r="DA427"/>
  <c r="CB427"/>
  <c r="DA545"/>
  <c r="CB545"/>
  <c r="DA560"/>
  <c r="CB560"/>
  <c r="DA678"/>
  <c r="CB678"/>
  <c r="DA680"/>
  <c r="CB680" s="1"/>
  <c r="DA562"/>
  <c r="CB562"/>
  <c r="CW577"/>
  <c r="DA577"/>
  <c r="CB577" s="1"/>
  <c r="DA93"/>
  <c r="CB93" s="1"/>
  <c r="DA358"/>
  <c r="CB358" s="1"/>
  <c r="DA366"/>
  <c r="CB366" s="1"/>
  <c r="DA374"/>
  <c r="CB374" s="1"/>
  <c r="DA603"/>
  <c r="CB603"/>
  <c r="DA599"/>
  <c r="CB599" s="1"/>
  <c r="DA615"/>
  <c r="CB615" s="1"/>
  <c r="DA439"/>
  <c r="CB439" s="1"/>
  <c r="DA447"/>
  <c r="CB447" s="1"/>
  <c r="DA477"/>
  <c r="CB477" s="1"/>
  <c r="DA619"/>
  <c r="CB619" s="1"/>
  <c r="DA662"/>
  <c r="CB662" s="1"/>
  <c r="DA429"/>
  <c r="CB429" s="1"/>
  <c r="DA617"/>
  <c r="CB617" s="1"/>
  <c r="DA691"/>
  <c r="CB691" s="1"/>
  <c r="DA541"/>
  <c r="CB541"/>
  <c r="DA556"/>
  <c r="CB556" s="1"/>
  <c r="DA564"/>
  <c r="CB564" s="1"/>
  <c r="DA632"/>
  <c r="CB632"/>
  <c r="DA596"/>
  <c r="CB596" s="1"/>
  <c r="DA25"/>
  <c r="CB25" s="1"/>
  <c r="DA82"/>
  <c r="CB82" s="1"/>
  <c r="DA83"/>
  <c r="CB83" s="1"/>
  <c r="DA359"/>
  <c r="CB359" s="1"/>
  <c r="DA314"/>
  <c r="CB314"/>
  <c r="DA347"/>
  <c r="CB347" s="1"/>
  <c r="DA448"/>
  <c r="CB448" s="1"/>
  <c r="DA456"/>
  <c r="CB456"/>
  <c r="DA501"/>
  <c r="CB501" s="1"/>
  <c r="DA514"/>
  <c r="CB514" s="1"/>
  <c r="DA629"/>
  <c r="CB629"/>
  <c r="DA637"/>
  <c r="CB637" s="1"/>
  <c r="DA565"/>
  <c r="CB565" s="1"/>
  <c r="DA690"/>
  <c r="CB690"/>
  <c r="DA95"/>
  <c r="CB95" s="1"/>
  <c r="DA316"/>
  <c r="CB316" s="1"/>
  <c r="DA77"/>
  <c r="CB77"/>
  <c r="DA376"/>
  <c r="CB376" s="1"/>
  <c r="DA399"/>
  <c r="CB399" s="1"/>
  <c r="DA688"/>
  <c r="CB688"/>
  <c r="DA35"/>
  <c r="CB35" s="1"/>
  <c r="DA27"/>
  <c r="CB27" s="1"/>
  <c r="CX651"/>
  <c r="DA651"/>
  <c r="CB651"/>
  <c r="DA568"/>
  <c r="CB568"/>
  <c r="CX549"/>
  <c r="DA440"/>
  <c r="CB440"/>
  <c r="DA12"/>
  <c r="CB12"/>
  <c r="CX570"/>
  <c r="CX552"/>
  <c r="DA552" s="1"/>
  <c r="CB552" s="1"/>
  <c r="DA664"/>
  <c r="CB664" s="1"/>
  <c r="DA506"/>
  <c r="CB506"/>
  <c r="DA518"/>
  <c r="CB518"/>
  <c r="CX496"/>
  <c r="DA683"/>
  <c r="CB683"/>
  <c r="DA692"/>
  <c r="CB692" s="1"/>
  <c r="DA542"/>
  <c r="CB542" s="1"/>
  <c r="CX572"/>
  <c r="CX383"/>
  <c r="DA383"/>
  <c r="CB383" s="1"/>
  <c r="DA28"/>
  <c r="CB28" s="1"/>
  <c r="DA362"/>
  <c r="CB362" s="1"/>
  <c r="DA607"/>
  <c r="CB607" s="1"/>
  <c r="DA611"/>
  <c r="CB611" s="1"/>
  <c r="DA205"/>
  <c r="CB205"/>
  <c r="DA356"/>
  <c r="CB356" s="1"/>
  <c r="DA436"/>
  <c r="CB436" s="1"/>
  <c r="DA512"/>
  <c r="CB512"/>
  <c r="DA22"/>
  <c r="CB22" s="1"/>
  <c r="DA341"/>
  <c r="CB341" s="1"/>
  <c r="DA349"/>
  <c r="CB349"/>
  <c r="DA476"/>
  <c r="CB476" s="1"/>
  <c r="DA423"/>
  <c r="CB423" s="1"/>
  <c r="DA431"/>
  <c r="CB431"/>
  <c r="CX677"/>
  <c r="DA677" s="1"/>
  <c r="CB677" s="1"/>
  <c r="CX537"/>
  <c r="DA537" s="1"/>
  <c r="CB537" s="1"/>
  <c r="DA91"/>
  <c r="CB91" s="1"/>
  <c r="DA490"/>
  <c r="CB490" s="1"/>
  <c r="DA547"/>
  <c r="CB547" s="1"/>
  <c r="DA569"/>
  <c r="CB569" s="1"/>
  <c r="CX379"/>
  <c r="DA250"/>
  <c r="CB250" s="1"/>
  <c r="DA608"/>
  <c r="CB608" s="1"/>
  <c r="DA604"/>
  <c r="CB604" s="1"/>
  <c r="DA206"/>
  <c r="CB206" s="1"/>
  <c r="DA318"/>
  <c r="CB318" s="1"/>
  <c r="DA425"/>
  <c r="CB425"/>
  <c r="DA16"/>
  <c r="CB16" s="1"/>
  <c r="DA23"/>
  <c r="CB23" s="1"/>
  <c r="DA416"/>
  <c r="CB416" s="1"/>
  <c r="DA443"/>
  <c r="CB443" s="1"/>
  <c r="DA500"/>
  <c r="CB500"/>
  <c r="CX620"/>
  <c r="DA620" s="1"/>
  <c r="CB620" s="1"/>
  <c r="DA626"/>
  <c r="CB626"/>
  <c r="DA654"/>
  <c r="CB654"/>
  <c r="DA689"/>
  <c r="CB689"/>
  <c r="DA676"/>
  <c r="CB676" s="1"/>
  <c r="CX571"/>
  <c r="DA571"/>
  <c r="CB571" s="1"/>
  <c r="DA90"/>
  <c r="CB90" s="1"/>
  <c r="DA78"/>
  <c r="CB78"/>
  <c r="DA80"/>
  <c r="CB80" s="1"/>
  <c r="DA364"/>
  <c r="CB364" s="1"/>
  <c r="DA372"/>
  <c r="CB372" s="1"/>
  <c r="DA411"/>
  <c r="CB411" s="1"/>
  <c r="DA446"/>
  <c r="CB446" s="1"/>
  <c r="DA454"/>
  <c r="CB454"/>
  <c r="CW109"/>
  <c r="DA109" s="1"/>
  <c r="CB109" s="1"/>
  <c r="DA478"/>
  <c r="CB478"/>
  <c r="DA636"/>
  <c r="CB636"/>
  <c r="DA79"/>
  <c r="CB79" s="1"/>
  <c r="DA123"/>
  <c r="CB123"/>
  <c r="DA502"/>
  <c r="CB502"/>
  <c r="DA488"/>
  <c r="CB488"/>
  <c r="DA507"/>
  <c r="CB507" s="1"/>
  <c r="DA567"/>
  <c r="CB567"/>
  <c r="AC390"/>
  <c r="DA294"/>
  <c r="CB294"/>
  <c r="DA673"/>
  <c r="CB673" s="1"/>
  <c r="CX432"/>
  <c r="DA432" s="1"/>
  <c r="CB432" s="1"/>
  <c r="DA184"/>
  <c r="CB184"/>
  <c r="CX437"/>
  <c r="DA437" s="1"/>
  <c r="CB437" s="1"/>
  <c r="DA31"/>
  <c r="CB31" s="1"/>
  <c r="CX484"/>
  <c r="DA484"/>
  <c r="CB484"/>
  <c r="CX380"/>
  <c r="DA380"/>
  <c r="CB380" s="1"/>
  <c r="CX378"/>
  <c r="DA378" s="1"/>
  <c r="CB378" s="1"/>
  <c r="DA434"/>
  <c r="CB434"/>
  <c r="CX472"/>
  <c r="CX462"/>
  <c r="DA462" s="1"/>
  <c r="CB462" s="1"/>
  <c r="DA470"/>
  <c r="CB470"/>
  <c r="CX644"/>
  <c r="DA644"/>
  <c r="CB644" s="1"/>
  <c r="DA681"/>
  <c r="CB681" s="1"/>
  <c r="CW582"/>
  <c r="DA582"/>
  <c r="CB582"/>
  <c r="CW589"/>
  <c r="DA589"/>
  <c r="CB589" s="1"/>
  <c r="CW581"/>
  <c r="DA581"/>
  <c r="CB581"/>
  <c r="CW585"/>
  <c r="DA585"/>
  <c r="CB585" s="1"/>
  <c r="CW586"/>
  <c r="DA586"/>
  <c r="CB586"/>
  <c r="AK646"/>
  <c r="DA229"/>
  <c r="CB229" s="1"/>
  <c r="DA610"/>
  <c r="CB610" s="1"/>
  <c r="DA438"/>
  <c r="CB438" s="1"/>
  <c r="DA533"/>
  <c r="CB533" s="1"/>
  <c r="CX381"/>
  <c r="DA653"/>
  <c r="CB653"/>
  <c r="CW144"/>
  <c r="DA144" s="1"/>
  <c r="CB144" s="1"/>
  <c r="CW110"/>
  <c r="DA110" s="1"/>
  <c r="CB110" s="1"/>
  <c r="DA444"/>
  <c r="CB444" s="1"/>
  <c r="DA503"/>
  <c r="CB503" s="1"/>
  <c r="DA395"/>
  <c r="CB395" s="1"/>
  <c r="DA89"/>
  <c r="CB89" s="1"/>
  <c r="DA360"/>
  <c r="CB360" s="1"/>
  <c r="DA412"/>
  <c r="CB412" s="1"/>
  <c r="DA492"/>
  <c r="CB492"/>
  <c r="DA499"/>
  <c r="CB499" s="1"/>
  <c r="DA627"/>
  <c r="CB627" s="1"/>
  <c r="DA639"/>
  <c r="CB639"/>
  <c r="DA396"/>
  <c r="CB396" s="1"/>
  <c r="DA430"/>
  <c r="CB430" s="1"/>
  <c r="DA415"/>
  <c r="CB415" s="1"/>
  <c r="DA389"/>
  <c r="CB389" s="1"/>
  <c r="DA466"/>
  <c r="CB466"/>
  <c r="DA594"/>
  <c r="CB594"/>
  <c r="DA346"/>
  <c r="CB346"/>
  <c r="DA401"/>
  <c r="CB401"/>
  <c r="DA409"/>
  <c r="CB409"/>
  <c r="DA433"/>
  <c r="CB433"/>
  <c r="DA665"/>
  <c r="CB665"/>
  <c r="DA674"/>
  <c r="CB674" s="1"/>
  <c r="CX669"/>
  <c r="CW246"/>
  <c r="DA246" s="1"/>
  <c r="CB246" s="1"/>
  <c r="CW584"/>
  <c r="DA584"/>
  <c r="CB584"/>
  <c r="CX645"/>
  <c r="DA645" s="1"/>
  <c r="CB645" s="1"/>
  <c r="CW122"/>
  <c r="DA122"/>
  <c r="CB122"/>
  <c r="CW591"/>
  <c r="DA591" s="1"/>
  <c r="CB591" s="1"/>
  <c r="CW579"/>
  <c r="DA579"/>
  <c r="CB579"/>
  <c r="DA601"/>
  <c r="CB601" s="1"/>
  <c r="DA270"/>
  <c r="CB270"/>
  <c r="DA452"/>
  <c r="CB452"/>
  <c r="CW86"/>
  <c r="DA86" s="1"/>
  <c r="CB86" s="1"/>
  <c r="DA149"/>
  <c r="CB149" s="1"/>
  <c r="CX473"/>
  <c r="CX641"/>
  <c r="DA641" s="1"/>
  <c r="CB641" s="1"/>
  <c r="CX646"/>
  <c r="DA646"/>
  <c r="CB646" s="1"/>
  <c r="CX642"/>
  <c r="DA642"/>
  <c r="CB642" s="1"/>
  <c r="CW181"/>
  <c r="DA181" s="1"/>
  <c r="CB181" s="1"/>
  <c r="CX655"/>
  <c r="DA655" s="1"/>
  <c r="CB655" s="1"/>
  <c r="CX685"/>
  <c r="DA685"/>
  <c r="CB685" s="1"/>
  <c r="DA686"/>
  <c r="CB686" s="1"/>
  <c r="CW575"/>
  <c r="DA575"/>
  <c r="CB575"/>
  <c r="CW588"/>
  <c r="DA588"/>
  <c r="CB588" s="1"/>
  <c r="CW592"/>
  <c r="DA592"/>
  <c r="CB592"/>
  <c r="CW572"/>
  <c r="DA572" s="1"/>
  <c r="CB572" s="1"/>
  <c r="CW511"/>
  <c r="DA511" s="1"/>
  <c r="CB511" s="1"/>
  <c r="DA551"/>
  <c r="CB551"/>
  <c r="CW583"/>
  <c r="DA583"/>
  <c r="CB583" s="1"/>
  <c r="CW590"/>
  <c r="DA590"/>
  <c r="CB590"/>
  <c r="CW574"/>
  <c r="DA574"/>
  <c r="CB574" s="1"/>
  <c r="CW587"/>
  <c r="DA587"/>
  <c r="CB587"/>
  <c r="CW576"/>
  <c r="DA576"/>
  <c r="CB576" s="1"/>
  <c r="CW580"/>
  <c r="DA580"/>
  <c r="CB580"/>
  <c r="DA44"/>
  <c r="CB44"/>
  <c r="CW41"/>
  <c r="DA41" s="1"/>
  <c r="CB41" s="1"/>
  <c r="CW313"/>
  <c r="DA313" s="1"/>
  <c r="CB313" s="1"/>
  <c r="CX650"/>
  <c r="DA650" s="1"/>
  <c r="CB650" s="1"/>
  <c r="CX535"/>
  <c r="DA535" s="1"/>
  <c r="CB535" s="1"/>
  <c r="DA549"/>
  <c r="CB549" s="1"/>
  <c r="CX649"/>
  <c r="DA649"/>
  <c r="CB649" s="1"/>
  <c r="CX534"/>
  <c r="DA534" s="1"/>
  <c r="CB534" s="1"/>
  <c r="CX539"/>
  <c r="DA539" s="1"/>
  <c r="CB539" s="1"/>
  <c r="CX643"/>
  <c r="DA643" s="1"/>
  <c r="CB643" s="1"/>
  <c r="DA658"/>
  <c r="CB658"/>
  <c r="DA661"/>
  <c r="CB661"/>
  <c r="DA403"/>
  <c r="CB403"/>
  <c r="DA622"/>
  <c r="CB622"/>
  <c r="DA368"/>
  <c r="CB368" s="1"/>
  <c r="DA516"/>
  <c r="CB516"/>
  <c r="DA524"/>
  <c r="CB524" s="1"/>
  <c r="DA343"/>
  <c r="CB343" s="1"/>
  <c r="DA354"/>
  <c r="CB354" s="1"/>
  <c r="CX648"/>
  <c r="DA648" s="1"/>
  <c r="CB648" s="1"/>
  <c r="DA87"/>
  <c r="CB87"/>
  <c r="DA21"/>
  <c r="CB21"/>
  <c r="DA405"/>
  <c r="CB405"/>
  <c r="DA464"/>
  <c r="CB464"/>
  <c r="DA670"/>
  <c r="CB670"/>
  <c r="CX553"/>
  <c r="DA553" s="1"/>
  <c r="CB553" s="1"/>
  <c r="CX554"/>
  <c r="DA554" s="1"/>
  <c r="CB554" s="1"/>
  <c r="CX474"/>
  <c r="DA474" s="1"/>
  <c r="CB474" s="1"/>
  <c r="CX536"/>
  <c r="DA536"/>
  <c r="CB536" s="1"/>
  <c r="DA496"/>
  <c r="CB496" s="1"/>
  <c r="CX486"/>
  <c r="DA486"/>
  <c r="CB486"/>
  <c r="DA570"/>
  <c r="CB570"/>
  <c r="CX555"/>
  <c r="DA555" s="1"/>
  <c r="CB555" s="1"/>
  <c r="CX461"/>
  <c r="DA472"/>
  <c r="CB472" s="1"/>
  <c r="DA473"/>
  <c r="CB473" s="1"/>
  <c r="CW509"/>
  <c r="DA509" s="1"/>
  <c r="CB509" s="1"/>
  <c r="DA669"/>
  <c r="CB669" s="1"/>
  <c r="DA36" l="1"/>
  <c r="CB36" s="1"/>
  <c r="DA40"/>
  <c r="CB40" s="1"/>
  <c r="CX459"/>
  <c r="DA459" s="1"/>
  <c r="CB459" s="1"/>
  <c r="CX458"/>
  <c r="DA458" s="1"/>
  <c r="CB458" s="1"/>
  <c r="CX460"/>
  <c r="DA460" s="1"/>
  <c r="CB460" s="1"/>
  <c r="CX498"/>
  <c r="DA498" s="1"/>
  <c r="CB498" s="1"/>
  <c r="CX497"/>
  <c r="DA497" s="1"/>
  <c r="CB497" s="1"/>
  <c r="DA508"/>
  <c r="CB508" s="1"/>
  <c r="DA293"/>
  <c r="CB293" s="1"/>
  <c r="CX667"/>
  <c r="DA667" s="1"/>
  <c r="CB667" s="1"/>
  <c r="CW510"/>
  <c r="DA510" s="1"/>
  <c r="CB510" s="1"/>
  <c r="CX419"/>
  <c r="DA419" s="1"/>
  <c r="CB419" s="1"/>
  <c r="CW290"/>
  <c r="DA290" s="1"/>
  <c r="CB290" s="1"/>
  <c r="CW180"/>
  <c r="DA180" s="1"/>
  <c r="CB180" s="1"/>
  <c r="CX668"/>
  <c r="DA668" s="1"/>
  <c r="CB668" s="1"/>
  <c r="CW108"/>
  <c r="CW203"/>
  <c r="DA203" s="1"/>
  <c r="CB203" s="1"/>
  <c r="CW145"/>
  <c r="DA145" s="1"/>
  <c r="CB145" s="1"/>
  <c r="CW269"/>
  <c r="DA269" s="1"/>
  <c r="CB269" s="1"/>
  <c r="CW202"/>
  <c r="DA202" s="1"/>
  <c r="CB202" s="1"/>
  <c r="CW247"/>
  <c r="DA247" s="1"/>
  <c r="CB247" s="1"/>
  <c r="CW147"/>
  <c r="DA147" s="1"/>
  <c r="CB147" s="1"/>
  <c r="DA315"/>
  <c r="CB315" s="1"/>
  <c r="CX595"/>
  <c r="DA595" s="1"/>
  <c r="CB595" s="1"/>
  <c r="CW146"/>
  <c r="DA146" s="1"/>
  <c r="CB146" s="1"/>
  <c r="CX422"/>
  <c r="DA422" s="1"/>
  <c r="CB422" s="1"/>
  <c r="CX420"/>
  <c r="DA420" s="1"/>
  <c r="CB420" s="1"/>
  <c r="CW268"/>
  <c r="DA268" s="1"/>
  <c r="CB268" s="1"/>
  <c r="DA115"/>
  <c r="CB115" s="1"/>
  <c r="DA160"/>
  <c r="CB160" s="1"/>
  <c r="CX398"/>
  <c r="DA398" s="1"/>
  <c r="CB398" s="1"/>
  <c r="DA424"/>
  <c r="CB424" s="1"/>
  <c r="DA226"/>
  <c r="CB226" s="1"/>
  <c r="CW159"/>
  <c r="DA159" s="1"/>
  <c r="CB159" s="1"/>
  <c r="CW225"/>
  <c r="DA225" s="1"/>
  <c r="CB225" s="1"/>
  <c r="DA108" l="1"/>
  <c r="CB108" s="1"/>
  <c r="CW107"/>
  <c r="DA107" s="1"/>
  <c r="CB107" s="1"/>
  <c r="CW143"/>
  <c r="DA143" s="1"/>
  <c r="CB143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<sst xmlns="http://schemas.openxmlformats.org/spreadsheetml/2006/main" count="962" uniqueCount="201">
  <si>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</si>
  <si>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</si>
  <si>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</si>
  <si>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</si>
  <si>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</si>
  <si>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</si>
  <si>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</si>
  <si>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</si>
  <si>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</si>
  <si>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</si>
  <si>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</si>
  <si>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</si>
  <si>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</si>
  <si>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</si>
  <si>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</si>
  <si>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</si>
  <si>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</si>
  <si>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</si>
  <si>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</si>
  <si>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</si>
  <si>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</si>
  <si>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</si>
  <si>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</si>
  <si>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</si>
  <si>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</si>
  <si>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</si>
  <si>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</si>
  <si>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</si>
  <si>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</si>
  <si>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</si>
  <si>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</si>
  <si>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</si>
  <si>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</si>
  <si>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</si>
  <si>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</si>
  <si>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</si>
  <si>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</si>
  <si>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</si>
  <si>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</si>
  <si>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</si>
  <si>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</si>
  <si>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</si>
  <si>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</si>
  <si>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</si>
  <si>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</si>
  <si>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</si>
  <si>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</si>
  <si>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</si>
  <si>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</si>
  <si>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</si>
  <si>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</si>
  <si>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</si>
  <si>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</si>
  <si>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</si>
  <si>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</si>
  <si>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</si>
  <si>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</si>
  <si>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</si>
  <si>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</si>
  <si>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</si>
  <si>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</si>
  <si>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</si>
  <si>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</si>
  <si>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</si>
  <si>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</si>
  <si>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</si>
  <si>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</si>
  <si>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</si>
  <si>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</si>
  <si>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</si>
  <si>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</si>
  <si>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</si>
  <si>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</si>
  <si>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</si>
  <si>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</si>
  <si>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</si>
  <si>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</si>
  <si>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</si>
  <si>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</si>
  <si>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</si>
  <si>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</si>
  <si>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</si>
  <si>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</si>
  <si>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</si>
  <si>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</si>
  <si>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</si>
  <si>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</si>
  <si>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</si>
  <si>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</si>
  <si>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</si>
  <si>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</si>
  <si>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</si>
  <si>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</si>
  <si>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</si>
  <si>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</si>
  <si>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</si>
  <si>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</si>
  <si>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</si>
  <si>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</si>
  <si>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</si>
  <si>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</si>
  <si>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</si>
  <si>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</si>
  <si>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</si>
  <si>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</si>
  <si>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</si>
  <si>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</si>
  <si>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</si>
  <si>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</si>
  <si>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</si>
  <si>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</si>
  <si>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</si>
  <si>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</si>
  <si>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</si>
  <si>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</si>
  <si>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</si>
  <si>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</si>
  <si>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</si>
  <si>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</si>
  <si>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</si>
  <si>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</si>
  <si>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</si>
  <si>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</si>
  <si>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</si>
  <si>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</si>
  <si>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</si>
  <si>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</si>
  <si>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</si>
  <si>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</si>
  <si>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</si>
  <si>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</si>
  <si>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</si>
  <si>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</si>
  <si>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</si>
  <si>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</si>
  <si>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</si>
  <si>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</si>
  <si>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</si>
  <si>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</si>
  <si>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</si>
  <si>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</si>
  <si>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</si>
  <si>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</si>
  <si>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</si>
  <si>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</si>
  <si>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</si>
  <si>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</si>
  <si>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</si>
  <si>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</si>
  <si>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</si>
  <si>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</si>
  <si>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</si>
  <si>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</si>
  <si>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</si>
  <si>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</si>
  <si>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</si>
  <si>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</si>
  <si>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</si>
  <si>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</si>
  <si>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</si>
  <si>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</si>
  <si>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</si>
  <si>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</si>
  <si>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</si>
  <si>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</si>
  <si>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</si>
  <si>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</si>
  <si>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</si>
  <si>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</si>
  <si>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</si>
  <si>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</si>
  <si>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</si>
  <si>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</si>
  <si>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</si>
  <si>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</si>
  <si>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</si>
  <si>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</si>
  <si>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</si>
  <si>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</si>
  <si>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</si>
  <si>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</si>
  <si>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</si>
  <si>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</si>
  <si>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</si>
  <si>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</si>
  <si>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</si>
  <si>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</si>
  <si>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</si>
  <si>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</si>
  <si>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</si>
  <si>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</si>
  <si>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</si>
  <si>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</si>
  <si>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</si>
  <si>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</si>
  <si>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</si>
  <si>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</si>
  <si>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neúčtovala</t>
  </si>
  <si>
    <t>neeviduje</t>
  </si>
  <si>
    <t>neposkytla</t>
  </si>
  <si>
    <t>Alexan s.r.o.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</si>
</sst>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734" activePane="bottomRight" state="frozen"/>
      <selection pane="topRight" activeCell="AO1" sqref="AO1"/>
      <selection pane="bottomLeft" activeCell="A2" sqref="A2"/>
      <selection pane="bottomRight" activeCell="B362" sqref="B362:BZ36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341" t="s">
        <v>118</v>
      </c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3"/>
      <c r="X2" s="2" t="s">
        <v>0</v>
      </c>
      <c r="Z2" s="30"/>
      <c r="AA2" s="30"/>
      <c r="AB2" s="77">
        <v>5</v>
      </c>
      <c r="AC2" s="78"/>
      <c r="AD2" s="77">
        <v>1</v>
      </c>
      <c r="AE2" s="78"/>
      <c r="AF2" s="77">
        <v>0</v>
      </c>
      <c r="AG2" s="113"/>
      <c r="AH2" s="78"/>
      <c r="AI2" s="77">
        <v>6</v>
      </c>
      <c r="AJ2" s="78"/>
      <c r="AK2" s="77">
        <v>8</v>
      </c>
      <c r="AL2" s="78"/>
      <c r="AM2" s="77">
        <v>7</v>
      </c>
      <c r="AN2" s="78"/>
      <c r="AO2" s="77">
        <v>0</v>
      </c>
      <c r="AP2" s="78"/>
      <c r="AQ2" s="77">
        <v>2</v>
      </c>
      <c r="AR2" s="78"/>
      <c r="AW2" s="30"/>
      <c r="AX2" s="2" t="s">
        <v>92</v>
      </c>
      <c r="AZ2" s="30"/>
      <c r="BA2" s="30"/>
      <c r="BB2" s="77">
        <v>1</v>
      </c>
      <c r="BC2" s="78"/>
      <c r="BD2" s="77">
        <v>0</v>
      </c>
      <c r="BE2" s="78"/>
      <c r="BF2" s="77">
        <v>3</v>
      </c>
      <c r="BG2" s="113"/>
      <c r="BH2" s="78"/>
      <c r="BI2" s="77">
        <v>9</v>
      </c>
      <c r="BJ2" s="78"/>
      <c r="BK2" s="77">
        <v>3</v>
      </c>
      <c r="BL2" s="78"/>
      <c r="BM2" s="77">
        <v>5</v>
      </c>
      <c r="BN2" s="78"/>
      <c r="BO2" s="77">
        <v>5</v>
      </c>
      <c r="BP2" s="78"/>
      <c r="BQ2" s="77">
        <v>9</v>
      </c>
      <c r="BR2" s="78"/>
      <c r="BS2" s="77">
        <v>8</v>
      </c>
      <c r="BT2" s="78"/>
      <c r="BU2" s="77">
        <v>8</v>
      </c>
      <c r="BV2" s="78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200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88" t="s">
        <v>195</v>
      </c>
      <c r="K14" s="88"/>
      <c r="L14" s="88"/>
      <c r="M14" s="88"/>
      <c r="N14" s="8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68" t="s">
        <v>84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68" t="s">
        <v>85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2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4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68" t="s">
        <v>83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1" t="s">
        <v>87</v>
      </c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34" t="str">
        <f>+IF(B23="nie","","Spoločnosť uvádza nasledujúce informácie:")</f>
        <v>Spoločnosť uvádza nasledujúce informácie:</v>
      </c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5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3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40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8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8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36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8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36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8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8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8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8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8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8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2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4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75" t="s">
        <v>34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392">
        <v>2018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6" t="s">
        <v>156</v>
      </c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395">
        <v>0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4" t="s">
        <v>2</v>
      </c>
      <c r="P68" s="224"/>
      <c r="Q68" s="224"/>
      <c r="R68" s="224"/>
      <c r="S68" s="224"/>
      <c r="T68" s="224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5" t="s">
        <v>193</v>
      </c>
      <c r="AJ71" s="255"/>
      <c r="AK71" s="255"/>
      <c r="AL71" s="255"/>
      <c r="AM71" s="255"/>
      <c r="AN71" s="255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1" t="s">
        <v>121</v>
      </c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3"/>
      <c r="AB74" s="231" t="s">
        <v>69</v>
      </c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3"/>
      <c r="BD74" s="243" t="s">
        <v>74</v>
      </c>
      <c r="BE74" s="244"/>
      <c r="BF74" s="244"/>
      <c r="BG74" s="244"/>
      <c r="BH74" s="244"/>
      <c r="BI74" s="244"/>
      <c r="BJ74" s="244"/>
      <c r="BK74" s="244"/>
      <c r="BL74" s="244"/>
      <c r="BM74" s="244"/>
      <c r="BN74" s="244"/>
      <c r="BO74" s="244"/>
      <c r="BP74" s="244"/>
      <c r="BQ74" s="244"/>
      <c r="BR74" s="244"/>
      <c r="BS74" s="244"/>
      <c r="BT74" s="244"/>
      <c r="BU74" s="244"/>
      <c r="BV74" s="244"/>
      <c r="BW74" s="244"/>
      <c r="BX74" s="244"/>
      <c r="BY74" s="244"/>
      <c r="BZ74" s="245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59" t="s">
        <v>70</v>
      </c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1"/>
      <c r="AB75" s="225" t="s">
        <v>71</v>
      </c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6"/>
      <c r="AO75" s="226"/>
      <c r="AP75" s="226"/>
      <c r="AQ75" s="226"/>
      <c r="AR75" s="226"/>
      <c r="AS75" s="226"/>
      <c r="AT75" s="226"/>
      <c r="AU75" s="226"/>
      <c r="AV75" s="226"/>
      <c r="AW75" s="226"/>
      <c r="AX75" s="226"/>
      <c r="AY75" s="226"/>
      <c r="AZ75" s="226"/>
      <c r="BA75" s="226"/>
      <c r="BB75" s="226"/>
      <c r="BC75" s="227"/>
      <c r="BD75" s="225" t="s">
        <v>72</v>
      </c>
      <c r="BE75" s="226"/>
      <c r="BF75" s="226"/>
      <c r="BG75" s="226"/>
      <c r="BH75" s="226"/>
      <c r="BI75" s="226"/>
      <c r="BJ75" s="226"/>
      <c r="BK75" s="226"/>
      <c r="BL75" s="226"/>
      <c r="BM75" s="226"/>
      <c r="BN75" s="226"/>
      <c r="BO75" s="226"/>
      <c r="BP75" s="226"/>
      <c r="BQ75" s="226"/>
      <c r="BR75" s="226"/>
      <c r="BS75" s="226"/>
      <c r="BT75" s="226"/>
      <c r="BU75" s="226"/>
      <c r="BV75" s="226"/>
      <c r="BW75" s="226"/>
      <c r="BX75" s="226"/>
      <c r="BY75" s="226"/>
      <c r="BZ75" s="227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49"/>
      <c r="C82" s="250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  <c r="X82" s="250"/>
      <c r="Y82" s="250"/>
      <c r="Z82" s="250"/>
      <c r="AA82" s="251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56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  <c r="AM84" s="257"/>
      <c r="AN84" s="257"/>
      <c r="AO84" s="257"/>
      <c r="AP84" s="257"/>
      <c r="AQ84" s="257"/>
      <c r="AR84" s="257"/>
      <c r="AS84" s="257"/>
      <c r="AT84" s="257"/>
      <c r="AU84" s="257"/>
      <c r="AV84" s="257"/>
      <c r="AW84" s="257"/>
      <c r="AX84" s="257"/>
      <c r="AY84" s="257"/>
      <c r="AZ84" s="257"/>
      <c r="BA84" s="257"/>
      <c r="BB84" s="257"/>
      <c r="BC84" s="258"/>
      <c r="BD84" s="256"/>
      <c r="BE84" s="257"/>
      <c r="BF84" s="257"/>
      <c r="BG84" s="257"/>
      <c r="BH84" s="257"/>
      <c r="BI84" s="257"/>
      <c r="BJ84" s="257"/>
      <c r="BK84" s="257"/>
      <c r="BL84" s="257"/>
      <c r="BM84" s="257"/>
      <c r="BN84" s="257"/>
      <c r="BO84" s="257"/>
      <c r="BP84" s="257"/>
      <c r="BQ84" s="257"/>
      <c r="BR84" s="257"/>
      <c r="BS84" s="257"/>
      <c r="BT84" s="257"/>
      <c r="BU84" s="257"/>
      <c r="BV84" s="257"/>
      <c r="BW84" s="257"/>
      <c r="BX84" s="257"/>
      <c r="BY84" s="257"/>
      <c r="BZ84" s="258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334" t="s">
        <v>171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142" t="s">
        <v>55</v>
      </c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43" t="s">
        <v>88</v>
      </c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77" t="s">
        <v>73</v>
      </c>
      <c r="C110" s="278"/>
      <c r="D110" s="278"/>
      <c r="E110" s="278"/>
      <c r="F110" s="278"/>
      <c r="G110" s="278"/>
      <c r="H110" s="278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K110" s="278"/>
      <c r="AL110" s="278"/>
      <c r="AM110" s="278"/>
      <c r="AN110" s="278"/>
      <c r="AO110" s="278"/>
      <c r="AP110" s="278"/>
      <c r="AQ110" s="278"/>
      <c r="AR110" s="278"/>
      <c r="AS110" s="278"/>
      <c r="AT110" s="279"/>
      <c r="AU110" s="271" t="s">
        <v>11</v>
      </c>
      <c r="AV110" s="272"/>
      <c r="AW110" s="272"/>
      <c r="AX110" s="272"/>
      <c r="AY110" s="272"/>
      <c r="AZ110" s="272"/>
      <c r="BA110" s="272"/>
      <c r="BB110" s="272"/>
      <c r="BC110" s="272"/>
      <c r="BD110" s="272"/>
      <c r="BE110" s="273"/>
      <c r="BF110" s="271" t="s">
        <v>12</v>
      </c>
      <c r="BG110" s="272"/>
      <c r="BH110" s="272"/>
      <c r="BI110" s="272"/>
      <c r="BJ110" s="272"/>
      <c r="BK110" s="272"/>
      <c r="BL110" s="272"/>
      <c r="BM110" s="272"/>
      <c r="BN110" s="272"/>
      <c r="BO110" s="272"/>
      <c r="BP110" s="273"/>
      <c r="BQ110" s="271" t="s">
        <v>54</v>
      </c>
      <c r="BR110" s="272"/>
      <c r="BS110" s="272"/>
      <c r="BT110" s="272"/>
      <c r="BU110" s="272"/>
      <c r="BV110" s="272"/>
      <c r="BW110" s="272"/>
      <c r="BX110" s="272"/>
      <c r="BY110" s="272"/>
      <c r="BZ110" s="273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80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1"/>
      <c r="Q111" s="281"/>
      <c r="R111" s="281"/>
      <c r="S111" s="281"/>
      <c r="T111" s="281"/>
      <c r="U111" s="281"/>
      <c r="V111" s="281"/>
      <c r="W111" s="281"/>
      <c r="X111" s="281"/>
      <c r="Y111" s="281"/>
      <c r="Z111" s="281"/>
      <c r="AA111" s="281"/>
      <c r="AB111" s="281"/>
      <c r="AC111" s="281"/>
      <c r="AD111" s="281"/>
      <c r="AE111" s="281"/>
      <c r="AF111" s="281"/>
      <c r="AG111" s="281"/>
      <c r="AH111" s="281"/>
      <c r="AI111" s="281"/>
      <c r="AJ111" s="281"/>
      <c r="AK111" s="281"/>
      <c r="AL111" s="281"/>
      <c r="AM111" s="281"/>
      <c r="AN111" s="281"/>
      <c r="AO111" s="281"/>
      <c r="AP111" s="281"/>
      <c r="AQ111" s="281"/>
      <c r="AR111" s="281"/>
      <c r="AS111" s="281"/>
      <c r="AT111" s="282"/>
      <c r="AU111" s="274"/>
      <c r="AV111" s="275"/>
      <c r="AW111" s="275"/>
      <c r="AX111" s="275"/>
      <c r="AY111" s="275"/>
      <c r="AZ111" s="275"/>
      <c r="BA111" s="275"/>
      <c r="BB111" s="275"/>
      <c r="BC111" s="275"/>
      <c r="BD111" s="275"/>
      <c r="BE111" s="276"/>
      <c r="BF111" s="274"/>
      <c r="BG111" s="275"/>
      <c r="BH111" s="275"/>
      <c r="BI111" s="275"/>
      <c r="BJ111" s="275"/>
      <c r="BK111" s="275"/>
      <c r="BL111" s="275"/>
      <c r="BM111" s="275"/>
      <c r="BN111" s="275"/>
      <c r="BO111" s="275"/>
      <c r="BP111" s="276"/>
      <c r="BQ111" s="274"/>
      <c r="BR111" s="275"/>
      <c r="BS111" s="275"/>
      <c r="BT111" s="275"/>
      <c r="BU111" s="275"/>
      <c r="BV111" s="275"/>
      <c r="BW111" s="275"/>
      <c r="BX111" s="275"/>
      <c r="BY111" s="275"/>
      <c r="BZ111" s="276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59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  <c r="AO112" s="260"/>
      <c r="AP112" s="260"/>
      <c r="AQ112" s="260"/>
      <c r="AR112" s="260"/>
      <c r="AS112" s="260"/>
      <c r="AT112" s="261"/>
      <c r="AU112" s="144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6"/>
      <c r="BF112" s="144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6"/>
      <c r="BQ112" s="265"/>
      <c r="BR112" s="266"/>
      <c r="BS112" s="266"/>
      <c r="BT112" s="266"/>
      <c r="BU112" s="266"/>
      <c r="BV112" s="266"/>
      <c r="BW112" s="266"/>
      <c r="BX112" s="266"/>
      <c r="BY112" s="266"/>
      <c r="BZ112" s="267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68"/>
      <c r="AV113" s="269"/>
      <c r="AW113" s="269"/>
      <c r="AX113" s="269"/>
      <c r="AY113" s="269"/>
      <c r="AZ113" s="269"/>
      <c r="BA113" s="269"/>
      <c r="BB113" s="269"/>
      <c r="BC113" s="269"/>
      <c r="BD113" s="269"/>
      <c r="BE113" s="270"/>
      <c r="BF113" s="262"/>
      <c r="BG113" s="263"/>
      <c r="BH113" s="263"/>
      <c r="BI113" s="263"/>
      <c r="BJ113" s="263"/>
      <c r="BK113" s="263"/>
      <c r="BL113" s="263"/>
      <c r="BM113" s="263"/>
      <c r="BN113" s="263"/>
      <c r="BO113" s="263"/>
      <c r="BP113" s="264"/>
      <c r="BQ113" s="246"/>
      <c r="BR113" s="247"/>
      <c r="BS113" s="247"/>
      <c r="BT113" s="247"/>
      <c r="BU113" s="247"/>
      <c r="BV113" s="247"/>
      <c r="BW113" s="247"/>
      <c r="BX113" s="247"/>
      <c r="BY113" s="247"/>
      <c r="BZ113" s="248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68"/>
      <c r="AV114" s="269"/>
      <c r="AW114" s="269"/>
      <c r="AX114" s="269"/>
      <c r="AY114" s="269"/>
      <c r="AZ114" s="269"/>
      <c r="BA114" s="269"/>
      <c r="BB114" s="269"/>
      <c r="BC114" s="269"/>
      <c r="BD114" s="269"/>
      <c r="BE114" s="270"/>
      <c r="BF114" s="262"/>
      <c r="BG114" s="263"/>
      <c r="BH114" s="263"/>
      <c r="BI114" s="263"/>
      <c r="BJ114" s="263"/>
      <c r="BK114" s="263"/>
      <c r="BL114" s="263"/>
      <c r="BM114" s="263"/>
      <c r="BN114" s="263"/>
      <c r="BO114" s="263"/>
      <c r="BP114" s="264"/>
      <c r="BQ114" s="246"/>
      <c r="BR114" s="247"/>
      <c r="BS114" s="247"/>
      <c r="BT114" s="247"/>
      <c r="BU114" s="247"/>
      <c r="BV114" s="247"/>
      <c r="BW114" s="247"/>
      <c r="BX114" s="247"/>
      <c r="BY114" s="247"/>
      <c r="BZ114" s="248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68"/>
      <c r="AV115" s="269"/>
      <c r="AW115" s="269"/>
      <c r="AX115" s="269"/>
      <c r="AY115" s="269"/>
      <c r="AZ115" s="269"/>
      <c r="BA115" s="269"/>
      <c r="BB115" s="269"/>
      <c r="BC115" s="269"/>
      <c r="BD115" s="269"/>
      <c r="BE115" s="270"/>
      <c r="BF115" s="262"/>
      <c r="BG115" s="263"/>
      <c r="BH115" s="263"/>
      <c r="BI115" s="263"/>
      <c r="BJ115" s="263"/>
      <c r="BK115" s="263"/>
      <c r="BL115" s="263"/>
      <c r="BM115" s="263"/>
      <c r="BN115" s="263"/>
      <c r="BO115" s="263"/>
      <c r="BP115" s="264"/>
      <c r="BQ115" s="246"/>
      <c r="BR115" s="247"/>
      <c r="BS115" s="247"/>
      <c r="BT115" s="247"/>
      <c r="BU115" s="247"/>
      <c r="BV115" s="247"/>
      <c r="BW115" s="247"/>
      <c r="BX115" s="247"/>
      <c r="BY115" s="247"/>
      <c r="BZ115" s="248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68"/>
      <c r="AV116" s="269"/>
      <c r="AW116" s="269"/>
      <c r="AX116" s="269"/>
      <c r="AY116" s="269"/>
      <c r="AZ116" s="269"/>
      <c r="BA116" s="269"/>
      <c r="BB116" s="269"/>
      <c r="BC116" s="269"/>
      <c r="BD116" s="269"/>
      <c r="BE116" s="270"/>
      <c r="BF116" s="262"/>
      <c r="BG116" s="263"/>
      <c r="BH116" s="263"/>
      <c r="BI116" s="263"/>
      <c r="BJ116" s="263"/>
      <c r="BK116" s="263"/>
      <c r="BL116" s="263"/>
      <c r="BM116" s="263"/>
      <c r="BN116" s="263"/>
      <c r="BO116" s="263"/>
      <c r="BP116" s="264"/>
      <c r="BQ116" s="246"/>
      <c r="BR116" s="247"/>
      <c r="BS116" s="247"/>
      <c r="BT116" s="247"/>
      <c r="BU116" s="247"/>
      <c r="BV116" s="247"/>
      <c r="BW116" s="247"/>
      <c r="BX116" s="247"/>
      <c r="BY116" s="247"/>
      <c r="BZ116" s="248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68"/>
      <c r="AV117" s="269"/>
      <c r="AW117" s="269"/>
      <c r="AX117" s="269"/>
      <c r="AY117" s="269"/>
      <c r="AZ117" s="269"/>
      <c r="BA117" s="269"/>
      <c r="BB117" s="269"/>
      <c r="BC117" s="269"/>
      <c r="BD117" s="269"/>
      <c r="BE117" s="270"/>
      <c r="BF117" s="262"/>
      <c r="BG117" s="263"/>
      <c r="BH117" s="263"/>
      <c r="BI117" s="263"/>
      <c r="BJ117" s="263"/>
      <c r="BK117" s="263"/>
      <c r="BL117" s="263"/>
      <c r="BM117" s="263"/>
      <c r="BN117" s="263"/>
      <c r="BO117" s="263"/>
      <c r="BP117" s="264"/>
      <c r="BQ117" s="246"/>
      <c r="BR117" s="247"/>
      <c r="BS117" s="247"/>
      <c r="BT117" s="247"/>
      <c r="BU117" s="247"/>
      <c r="BV117" s="247"/>
      <c r="BW117" s="247"/>
      <c r="BX117" s="247"/>
      <c r="BY117" s="247"/>
      <c r="BZ117" s="248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68"/>
      <c r="AV118" s="269"/>
      <c r="AW118" s="269"/>
      <c r="AX118" s="269"/>
      <c r="AY118" s="269"/>
      <c r="AZ118" s="269"/>
      <c r="BA118" s="269"/>
      <c r="BB118" s="269"/>
      <c r="BC118" s="269"/>
      <c r="BD118" s="269"/>
      <c r="BE118" s="270"/>
      <c r="BF118" s="262"/>
      <c r="BG118" s="263"/>
      <c r="BH118" s="263"/>
      <c r="BI118" s="263"/>
      <c r="BJ118" s="263"/>
      <c r="BK118" s="263"/>
      <c r="BL118" s="263"/>
      <c r="BM118" s="263"/>
      <c r="BN118" s="263"/>
      <c r="BO118" s="263"/>
      <c r="BP118" s="264"/>
      <c r="BQ118" s="246"/>
      <c r="BR118" s="247"/>
      <c r="BS118" s="247"/>
      <c r="BT118" s="247"/>
      <c r="BU118" s="247"/>
      <c r="BV118" s="247"/>
      <c r="BW118" s="247"/>
      <c r="BX118" s="247"/>
      <c r="BY118" s="247"/>
      <c r="BZ118" s="248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68"/>
      <c r="AV119" s="269"/>
      <c r="AW119" s="269"/>
      <c r="AX119" s="269"/>
      <c r="AY119" s="269"/>
      <c r="AZ119" s="269"/>
      <c r="BA119" s="269"/>
      <c r="BB119" s="269"/>
      <c r="BC119" s="269"/>
      <c r="BD119" s="269"/>
      <c r="BE119" s="270"/>
      <c r="BF119" s="262"/>
      <c r="BG119" s="263"/>
      <c r="BH119" s="263"/>
      <c r="BI119" s="263"/>
      <c r="BJ119" s="263"/>
      <c r="BK119" s="263"/>
      <c r="BL119" s="263"/>
      <c r="BM119" s="263"/>
      <c r="BN119" s="263"/>
      <c r="BO119" s="263"/>
      <c r="BP119" s="264"/>
      <c r="BQ119" s="246"/>
      <c r="BR119" s="247"/>
      <c r="BS119" s="247"/>
      <c r="BT119" s="247"/>
      <c r="BU119" s="247"/>
      <c r="BV119" s="247"/>
      <c r="BW119" s="247"/>
      <c r="BX119" s="247"/>
      <c r="BY119" s="247"/>
      <c r="BZ119" s="248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68"/>
      <c r="AV120" s="269"/>
      <c r="AW120" s="269"/>
      <c r="AX120" s="269"/>
      <c r="AY120" s="269"/>
      <c r="AZ120" s="269"/>
      <c r="BA120" s="269"/>
      <c r="BB120" s="269"/>
      <c r="BC120" s="269"/>
      <c r="BD120" s="269"/>
      <c r="BE120" s="270"/>
      <c r="BF120" s="262"/>
      <c r="BG120" s="263"/>
      <c r="BH120" s="263"/>
      <c r="BI120" s="263"/>
      <c r="BJ120" s="263"/>
      <c r="BK120" s="263"/>
      <c r="BL120" s="263"/>
      <c r="BM120" s="263"/>
      <c r="BN120" s="263"/>
      <c r="BO120" s="263"/>
      <c r="BP120" s="264"/>
      <c r="BQ120" s="246"/>
      <c r="BR120" s="247"/>
      <c r="BS120" s="247"/>
      <c r="BT120" s="247"/>
      <c r="BU120" s="247"/>
      <c r="BV120" s="247"/>
      <c r="BW120" s="247"/>
      <c r="BX120" s="247"/>
      <c r="BY120" s="247"/>
      <c r="BZ120" s="248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39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1"/>
      <c r="BR121" s="332"/>
      <c r="BS121" s="332"/>
      <c r="BT121" s="332"/>
      <c r="BU121" s="332"/>
      <c r="BV121" s="332"/>
      <c r="BW121" s="332"/>
      <c r="BX121" s="332"/>
      <c r="BY121" s="332"/>
      <c r="BZ121" s="333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76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43" t="s">
        <v>89</v>
      </c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77" t="s">
        <v>73</v>
      </c>
      <c r="C146" s="278"/>
      <c r="D146" s="278"/>
      <c r="E146" s="278"/>
      <c r="F146" s="278"/>
      <c r="G146" s="278"/>
      <c r="H146" s="278"/>
      <c r="I146" s="278"/>
      <c r="J146" s="278"/>
      <c r="K146" s="278"/>
      <c r="L146" s="278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  <c r="AL146" s="278"/>
      <c r="AM146" s="278"/>
      <c r="AN146" s="278"/>
      <c r="AO146" s="278"/>
      <c r="AP146" s="278"/>
      <c r="AQ146" s="278"/>
      <c r="AR146" s="278"/>
      <c r="AS146" s="278"/>
      <c r="AT146" s="279"/>
      <c r="AU146" s="271" t="s">
        <v>11</v>
      </c>
      <c r="AV146" s="272"/>
      <c r="AW146" s="272"/>
      <c r="AX146" s="272"/>
      <c r="AY146" s="272"/>
      <c r="AZ146" s="272"/>
      <c r="BA146" s="272"/>
      <c r="BB146" s="272"/>
      <c r="BC146" s="272"/>
      <c r="BD146" s="272"/>
      <c r="BE146" s="273"/>
      <c r="BF146" s="271" t="s">
        <v>12</v>
      </c>
      <c r="BG146" s="272"/>
      <c r="BH146" s="272"/>
      <c r="BI146" s="272"/>
      <c r="BJ146" s="272"/>
      <c r="BK146" s="272"/>
      <c r="BL146" s="272"/>
      <c r="BM146" s="272"/>
      <c r="BN146" s="272"/>
      <c r="BO146" s="272"/>
      <c r="BP146" s="273"/>
      <c r="BQ146" s="271" t="s">
        <v>54</v>
      </c>
      <c r="BR146" s="272"/>
      <c r="BS146" s="272"/>
      <c r="BT146" s="272"/>
      <c r="BU146" s="272"/>
      <c r="BV146" s="272"/>
      <c r="BW146" s="272"/>
      <c r="BX146" s="272"/>
      <c r="BY146" s="272"/>
      <c r="BZ146" s="273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80"/>
      <c r="C147" s="281"/>
      <c r="D147" s="281"/>
      <c r="E147" s="281"/>
      <c r="F147" s="281"/>
      <c r="G147" s="281"/>
      <c r="H147" s="281"/>
      <c r="I147" s="281"/>
      <c r="J147" s="281"/>
      <c r="K147" s="281"/>
      <c r="L147" s="281"/>
      <c r="M147" s="281"/>
      <c r="N147" s="281"/>
      <c r="O147" s="281"/>
      <c r="P147" s="281"/>
      <c r="Q147" s="281"/>
      <c r="R147" s="281"/>
      <c r="S147" s="281"/>
      <c r="T147" s="281"/>
      <c r="U147" s="281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  <c r="AG147" s="281"/>
      <c r="AH147" s="281"/>
      <c r="AI147" s="281"/>
      <c r="AJ147" s="281"/>
      <c r="AK147" s="281"/>
      <c r="AL147" s="281"/>
      <c r="AM147" s="281"/>
      <c r="AN147" s="281"/>
      <c r="AO147" s="281"/>
      <c r="AP147" s="281"/>
      <c r="AQ147" s="281"/>
      <c r="AR147" s="281"/>
      <c r="AS147" s="281"/>
      <c r="AT147" s="282"/>
      <c r="AU147" s="274"/>
      <c r="AV147" s="275"/>
      <c r="AW147" s="275"/>
      <c r="AX147" s="275"/>
      <c r="AY147" s="275"/>
      <c r="AZ147" s="275"/>
      <c r="BA147" s="275"/>
      <c r="BB147" s="275"/>
      <c r="BC147" s="275"/>
      <c r="BD147" s="275"/>
      <c r="BE147" s="276"/>
      <c r="BF147" s="274"/>
      <c r="BG147" s="275"/>
      <c r="BH147" s="275"/>
      <c r="BI147" s="275"/>
      <c r="BJ147" s="275"/>
      <c r="BK147" s="275"/>
      <c r="BL147" s="275"/>
      <c r="BM147" s="275"/>
      <c r="BN147" s="275"/>
      <c r="BO147" s="275"/>
      <c r="BP147" s="276"/>
      <c r="BQ147" s="274"/>
      <c r="BR147" s="275"/>
      <c r="BS147" s="275"/>
      <c r="BT147" s="275"/>
      <c r="BU147" s="275"/>
      <c r="BV147" s="275"/>
      <c r="BW147" s="275"/>
      <c r="BX147" s="275"/>
      <c r="BY147" s="275"/>
      <c r="BZ147" s="276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59"/>
      <c r="C148" s="260"/>
      <c r="D148" s="260"/>
      <c r="E148" s="260"/>
      <c r="F148" s="260"/>
      <c r="G148" s="260"/>
      <c r="H148" s="260"/>
      <c r="I148" s="260"/>
      <c r="J148" s="260"/>
      <c r="K148" s="260"/>
      <c r="L148" s="260"/>
      <c r="M148" s="260"/>
      <c r="N148" s="260"/>
      <c r="O148" s="260"/>
      <c r="P148" s="260"/>
      <c r="Q148" s="260"/>
      <c r="R148" s="260"/>
      <c r="S148" s="260"/>
      <c r="T148" s="260"/>
      <c r="U148" s="260"/>
      <c r="V148" s="260"/>
      <c r="W148" s="260"/>
      <c r="X148" s="260"/>
      <c r="Y148" s="260"/>
      <c r="Z148" s="260"/>
      <c r="AA148" s="260"/>
      <c r="AB148" s="260"/>
      <c r="AC148" s="260"/>
      <c r="AD148" s="260"/>
      <c r="AE148" s="260"/>
      <c r="AF148" s="260"/>
      <c r="AG148" s="260"/>
      <c r="AH148" s="260"/>
      <c r="AI148" s="260"/>
      <c r="AJ148" s="260"/>
      <c r="AK148" s="260"/>
      <c r="AL148" s="260"/>
      <c r="AM148" s="260"/>
      <c r="AN148" s="260"/>
      <c r="AO148" s="260"/>
      <c r="AP148" s="260"/>
      <c r="AQ148" s="260"/>
      <c r="AR148" s="260"/>
      <c r="AS148" s="260"/>
      <c r="AT148" s="261"/>
      <c r="AU148" s="144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6"/>
      <c r="BF148" s="144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6"/>
      <c r="BQ148" s="265"/>
      <c r="BR148" s="266"/>
      <c r="BS148" s="266"/>
      <c r="BT148" s="266"/>
      <c r="BU148" s="266"/>
      <c r="BV148" s="266"/>
      <c r="BW148" s="266"/>
      <c r="BX148" s="266"/>
      <c r="BY148" s="266"/>
      <c r="BZ148" s="267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68"/>
      <c r="AV149" s="269"/>
      <c r="AW149" s="269"/>
      <c r="AX149" s="269"/>
      <c r="AY149" s="269"/>
      <c r="AZ149" s="269"/>
      <c r="BA149" s="269"/>
      <c r="BB149" s="269"/>
      <c r="BC149" s="269"/>
      <c r="BD149" s="269"/>
      <c r="BE149" s="270"/>
      <c r="BF149" s="262"/>
      <c r="BG149" s="263"/>
      <c r="BH149" s="263"/>
      <c r="BI149" s="263"/>
      <c r="BJ149" s="263"/>
      <c r="BK149" s="263"/>
      <c r="BL149" s="263"/>
      <c r="BM149" s="263"/>
      <c r="BN149" s="263"/>
      <c r="BO149" s="263"/>
      <c r="BP149" s="264"/>
      <c r="BQ149" s="246"/>
      <c r="BR149" s="247"/>
      <c r="BS149" s="247"/>
      <c r="BT149" s="247"/>
      <c r="BU149" s="247"/>
      <c r="BV149" s="247"/>
      <c r="BW149" s="247"/>
      <c r="BX149" s="247"/>
      <c r="BY149" s="247"/>
      <c r="BZ149" s="248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68"/>
      <c r="AV150" s="269"/>
      <c r="AW150" s="269"/>
      <c r="AX150" s="269"/>
      <c r="AY150" s="269"/>
      <c r="AZ150" s="269"/>
      <c r="BA150" s="269"/>
      <c r="BB150" s="269"/>
      <c r="BC150" s="269"/>
      <c r="BD150" s="269"/>
      <c r="BE150" s="270"/>
      <c r="BF150" s="262"/>
      <c r="BG150" s="263"/>
      <c r="BH150" s="263"/>
      <c r="BI150" s="263"/>
      <c r="BJ150" s="263"/>
      <c r="BK150" s="263"/>
      <c r="BL150" s="263"/>
      <c r="BM150" s="263"/>
      <c r="BN150" s="263"/>
      <c r="BO150" s="263"/>
      <c r="BP150" s="264"/>
      <c r="BQ150" s="246"/>
      <c r="BR150" s="247"/>
      <c r="BS150" s="247"/>
      <c r="BT150" s="247"/>
      <c r="BU150" s="247"/>
      <c r="BV150" s="247"/>
      <c r="BW150" s="247"/>
      <c r="BX150" s="247"/>
      <c r="BY150" s="247"/>
      <c r="BZ150" s="248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68"/>
      <c r="AV151" s="269"/>
      <c r="AW151" s="269"/>
      <c r="AX151" s="269"/>
      <c r="AY151" s="269"/>
      <c r="AZ151" s="269"/>
      <c r="BA151" s="269"/>
      <c r="BB151" s="269"/>
      <c r="BC151" s="269"/>
      <c r="BD151" s="269"/>
      <c r="BE151" s="270"/>
      <c r="BF151" s="262"/>
      <c r="BG151" s="263"/>
      <c r="BH151" s="263"/>
      <c r="BI151" s="263"/>
      <c r="BJ151" s="263"/>
      <c r="BK151" s="263"/>
      <c r="BL151" s="263"/>
      <c r="BM151" s="263"/>
      <c r="BN151" s="263"/>
      <c r="BO151" s="263"/>
      <c r="BP151" s="264"/>
      <c r="BQ151" s="246"/>
      <c r="BR151" s="247"/>
      <c r="BS151" s="247"/>
      <c r="BT151" s="247"/>
      <c r="BU151" s="247"/>
      <c r="BV151" s="247"/>
      <c r="BW151" s="247"/>
      <c r="BX151" s="247"/>
      <c r="BY151" s="247"/>
      <c r="BZ151" s="248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68"/>
      <c r="AV152" s="269"/>
      <c r="AW152" s="269"/>
      <c r="AX152" s="269"/>
      <c r="AY152" s="269"/>
      <c r="AZ152" s="269"/>
      <c r="BA152" s="269"/>
      <c r="BB152" s="269"/>
      <c r="BC152" s="269"/>
      <c r="BD152" s="269"/>
      <c r="BE152" s="270"/>
      <c r="BF152" s="262"/>
      <c r="BG152" s="263"/>
      <c r="BH152" s="263"/>
      <c r="BI152" s="263"/>
      <c r="BJ152" s="263"/>
      <c r="BK152" s="263"/>
      <c r="BL152" s="263"/>
      <c r="BM152" s="263"/>
      <c r="BN152" s="263"/>
      <c r="BO152" s="263"/>
      <c r="BP152" s="264"/>
      <c r="BQ152" s="246"/>
      <c r="BR152" s="247"/>
      <c r="BS152" s="247"/>
      <c r="BT152" s="247"/>
      <c r="BU152" s="247"/>
      <c r="BV152" s="247"/>
      <c r="BW152" s="247"/>
      <c r="BX152" s="247"/>
      <c r="BY152" s="247"/>
      <c r="BZ152" s="248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68"/>
      <c r="AV153" s="269"/>
      <c r="AW153" s="269"/>
      <c r="AX153" s="269"/>
      <c r="AY153" s="269"/>
      <c r="AZ153" s="269"/>
      <c r="BA153" s="269"/>
      <c r="BB153" s="269"/>
      <c r="BC153" s="269"/>
      <c r="BD153" s="269"/>
      <c r="BE153" s="270"/>
      <c r="BF153" s="262"/>
      <c r="BG153" s="263"/>
      <c r="BH153" s="263"/>
      <c r="BI153" s="263"/>
      <c r="BJ153" s="263"/>
      <c r="BK153" s="263"/>
      <c r="BL153" s="263"/>
      <c r="BM153" s="263"/>
      <c r="BN153" s="263"/>
      <c r="BO153" s="263"/>
      <c r="BP153" s="264"/>
      <c r="BQ153" s="246"/>
      <c r="BR153" s="247"/>
      <c r="BS153" s="247"/>
      <c r="BT153" s="247"/>
      <c r="BU153" s="247"/>
      <c r="BV153" s="247"/>
      <c r="BW153" s="247"/>
      <c r="BX153" s="247"/>
      <c r="BY153" s="247"/>
      <c r="BZ153" s="248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68"/>
      <c r="AV154" s="269"/>
      <c r="AW154" s="269"/>
      <c r="AX154" s="269"/>
      <c r="AY154" s="269"/>
      <c r="AZ154" s="269"/>
      <c r="BA154" s="269"/>
      <c r="BB154" s="269"/>
      <c r="BC154" s="269"/>
      <c r="BD154" s="269"/>
      <c r="BE154" s="270"/>
      <c r="BF154" s="262"/>
      <c r="BG154" s="263"/>
      <c r="BH154" s="263"/>
      <c r="BI154" s="263"/>
      <c r="BJ154" s="263"/>
      <c r="BK154" s="263"/>
      <c r="BL154" s="263"/>
      <c r="BM154" s="263"/>
      <c r="BN154" s="263"/>
      <c r="BO154" s="263"/>
      <c r="BP154" s="264"/>
      <c r="BQ154" s="246"/>
      <c r="BR154" s="247"/>
      <c r="BS154" s="247"/>
      <c r="BT154" s="247"/>
      <c r="BU154" s="247"/>
      <c r="BV154" s="247"/>
      <c r="BW154" s="247"/>
      <c r="BX154" s="247"/>
      <c r="BY154" s="247"/>
      <c r="BZ154" s="248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68"/>
      <c r="AV155" s="269"/>
      <c r="AW155" s="269"/>
      <c r="AX155" s="269"/>
      <c r="AY155" s="269"/>
      <c r="AZ155" s="269"/>
      <c r="BA155" s="269"/>
      <c r="BB155" s="269"/>
      <c r="BC155" s="269"/>
      <c r="BD155" s="269"/>
      <c r="BE155" s="270"/>
      <c r="BF155" s="262"/>
      <c r="BG155" s="263"/>
      <c r="BH155" s="263"/>
      <c r="BI155" s="263"/>
      <c r="BJ155" s="263"/>
      <c r="BK155" s="263"/>
      <c r="BL155" s="263"/>
      <c r="BM155" s="263"/>
      <c r="BN155" s="263"/>
      <c r="BO155" s="263"/>
      <c r="BP155" s="264"/>
      <c r="BQ155" s="246"/>
      <c r="BR155" s="247"/>
      <c r="BS155" s="247"/>
      <c r="BT155" s="247"/>
      <c r="BU155" s="247"/>
      <c r="BV155" s="247"/>
      <c r="BW155" s="247"/>
      <c r="BX155" s="247"/>
      <c r="BY155" s="247"/>
      <c r="BZ155" s="248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68"/>
      <c r="AV156" s="269"/>
      <c r="AW156" s="269"/>
      <c r="AX156" s="269"/>
      <c r="AY156" s="269"/>
      <c r="AZ156" s="269"/>
      <c r="BA156" s="269"/>
      <c r="BB156" s="269"/>
      <c r="BC156" s="269"/>
      <c r="BD156" s="269"/>
      <c r="BE156" s="270"/>
      <c r="BF156" s="262"/>
      <c r="BG156" s="263"/>
      <c r="BH156" s="263"/>
      <c r="BI156" s="263"/>
      <c r="BJ156" s="263"/>
      <c r="BK156" s="263"/>
      <c r="BL156" s="263"/>
      <c r="BM156" s="263"/>
      <c r="BN156" s="263"/>
      <c r="BO156" s="263"/>
      <c r="BP156" s="264"/>
      <c r="BQ156" s="246"/>
      <c r="BR156" s="247"/>
      <c r="BS156" s="247"/>
      <c r="BT156" s="247"/>
      <c r="BU156" s="247"/>
      <c r="BV156" s="247"/>
      <c r="BW156" s="247"/>
      <c r="BX156" s="247"/>
      <c r="BY156" s="247"/>
      <c r="BZ156" s="248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39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1"/>
      <c r="BR157" s="332"/>
      <c r="BS157" s="332"/>
      <c r="BT157" s="332"/>
      <c r="BU157" s="332"/>
      <c r="BV157" s="332"/>
      <c r="BW157" s="332"/>
      <c r="BX157" s="332"/>
      <c r="BY157" s="332"/>
      <c r="BZ157" s="333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173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56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57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174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43" t="s">
        <v>17</v>
      </c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43" t="s">
        <v>18</v>
      </c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43" t="s">
        <v>19</v>
      </c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334" t="s">
        <v>175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43" t="s">
        <v>58</v>
      </c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43" t="s">
        <v>59</v>
      </c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43" t="s">
        <v>79</v>
      </c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43" t="s">
        <v>80</v>
      </c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176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177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63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64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65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178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179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60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61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62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5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340" t="s">
        <v>93</v>
      </c>
      <c r="D335" s="340"/>
      <c r="E335" s="340"/>
      <c r="F335" s="340"/>
      <c r="G335" s="340"/>
      <c r="H335" s="340"/>
      <c r="I335" s="340"/>
      <c r="J335" s="340"/>
      <c r="K335" s="340"/>
      <c r="L335" s="340"/>
      <c r="M335" s="340"/>
      <c r="N335" s="340"/>
      <c r="O335" s="340"/>
      <c r="P335" s="340"/>
      <c r="Q335" s="340"/>
      <c r="R335" s="340"/>
      <c r="S335" s="340"/>
      <c r="T335" s="340"/>
      <c r="U335" s="340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0"/>
      <c r="AI335" s="340"/>
      <c r="AJ335" s="340"/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0"/>
      <c r="AX335" s="340"/>
      <c r="AY335" s="340"/>
      <c r="AZ335" s="340"/>
      <c r="BA335" s="340"/>
      <c r="BB335" s="340"/>
      <c r="BC335" s="340"/>
      <c r="BD335" s="340"/>
      <c r="BE335" s="340"/>
      <c r="BF335" s="340"/>
      <c r="BG335" s="340"/>
      <c r="BH335" s="340"/>
      <c r="BI335" s="340"/>
      <c r="BJ335" s="340"/>
      <c r="BK335" s="340"/>
      <c r="BL335" s="340"/>
      <c r="BM335" s="340"/>
      <c r="BN335" s="340"/>
      <c r="BO335" s="340"/>
      <c r="BP335" s="340"/>
      <c r="BQ335" s="340"/>
      <c r="BR335" s="340"/>
      <c r="BS335" s="340"/>
      <c r="BT335" s="340"/>
      <c r="BU335" s="340"/>
      <c r="BV335" s="340"/>
      <c r="BW335" s="340"/>
      <c r="BX335" s="340"/>
      <c r="BY335" s="340"/>
      <c r="BZ335" s="340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4" t="s">
        <v>194</v>
      </c>
      <c r="AF337" s="224"/>
      <c r="AG337" s="224"/>
      <c r="AH337" s="224"/>
      <c r="AI337" s="224"/>
      <c r="AJ337" s="224"/>
      <c r="AK337" s="224"/>
      <c r="AL337" s="224"/>
      <c r="AM337" s="224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77" t="s">
        <v>96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5" t="s">
        <v>97</v>
      </c>
      <c r="AT340" s="346"/>
      <c r="AU340" s="346"/>
      <c r="AV340" s="346"/>
      <c r="AW340" s="346"/>
      <c r="AX340" s="346"/>
      <c r="AY340" s="346"/>
      <c r="AZ340" s="346"/>
      <c r="BA340" s="346"/>
      <c r="BB340" s="346"/>
      <c r="BC340" s="346"/>
      <c r="BD340" s="346"/>
      <c r="BE340" s="346"/>
      <c r="BF340" s="346"/>
      <c r="BG340" s="346"/>
      <c r="BH340" s="346"/>
      <c r="BI340" s="346"/>
      <c r="BJ340" s="346"/>
      <c r="BK340" s="346"/>
      <c r="BL340" s="346"/>
      <c r="BM340" s="346"/>
      <c r="BN340" s="346"/>
      <c r="BO340" s="346"/>
      <c r="BP340" s="346"/>
      <c r="BQ340" s="346"/>
      <c r="BR340" s="346"/>
      <c r="BS340" s="346"/>
      <c r="BT340" s="346"/>
      <c r="BU340" s="346"/>
      <c r="BV340" s="346"/>
      <c r="BW340" s="346"/>
      <c r="BX340" s="346"/>
      <c r="BY340" s="346"/>
      <c r="BZ340" s="347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48"/>
      <c r="C341" s="349"/>
      <c r="D341" s="349"/>
      <c r="E341" s="349"/>
      <c r="F341" s="349"/>
      <c r="G341" s="349"/>
      <c r="H341" s="349"/>
      <c r="I341" s="349"/>
      <c r="J341" s="349"/>
      <c r="K341" s="349"/>
      <c r="L341" s="349"/>
      <c r="M341" s="349"/>
      <c r="N341" s="349"/>
      <c r="O341" s="349"/>
      <c r="P341" s="349"/>
      <c r="Q341" s="349"/>
      <c r="R341" s="349"/>
      <c r="S341" s="349"/>
      <c r="T341" s="349"/>
      <c r="U341" s="349"/>
      <c r="V341" s="349"/>
      <c r="W341" s="349"/>
      <c r="X341" s="349"/>
      <c r="Y341" s="349"/>
      <c r="Z341" s="349"/>
      <c r="AA341" s="349"/>
      <c r="AB341" s="349"/>
      <c r="AC341" s="349"/>
      <c r="AD341" s="349"/>
      <c r="AE341" s="349"/>
      <c r="AF341" s="349"/>
      <c r="AG341" s="349"/>
      <c r="AH341" s="349"/>
      <c r="AI341" s="349"/>
      <c r="AJ341" s="349"/>
      <c r="AK341" s="349"/>
      <c r="AL341" s="349"/>
      <c r="AM341" s="349"/>
      <c r="AN341" s="349"/>
      <c r="AO341" s="349"/>
      <c r="AP341" s="349"/>
      <c r="AQ341" s="349"/>
      <c r="AR341" s="350"/>
      <c r="AS341" s="348"/>
      <c r="AT341" s="349"/>
      <c r="AU341" s="349"/>
      <c r="AV341" s="349"/>
      <c r="AW341" s="349"/>
      <c r="AX341" s="349"/>
      <c r="AY341" s="349"/>
      <c r="AZ341" s="349"/>
      <c r="BA341" s="349"/>
      <c r="BB341" s="349"/>
      <c r="BC341" s="349"/>
      <c r="BD341" s="349"/>
      <c r="BE341" s="349"/>
      <c r="BF341" s="349"/>
      <c r="BG341" s="349"/>
      <c r="BH341" s="349"/>
      <c r="BI341" s="349"/>
      <c r="BJ341" s="349"/>
      <c r="BK341" s="349"/>
      <c r="BL341" s="349"/>
      <c r="BM341" s="349"/>
      <c r="BN341" s="349"/>
      <c r="BO341" s="349"/>
      <c r="BP341" s="349"/>
      <c r="BQ341" s="349"/>
      <c r="BR341" s="349"/>
      <c r="BS341" s="349"/>
      <c r="BT341" s="349"/>
      <c r="BU341" s="349"/>
      <c r="BV341" s="349"/>
      <c r="BW341" s="349"/>
      <c r="BX341" s="349"/>
      <c r="BY341" s="349"/>
      <c r="BZ341" s="351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83"/>
      <c r="C342" s="284"/>
      <c r="D342" s="284"/>
      <c r="E342" s="284"/>
      <c r="F342" s="284"/>
      <c r="G342" s="284"/>
      <c r="H342" s="284"/>
      <c r="I342" s="284"/>
      <c r="J342" s="284"/>
      <c r="K342" s="284"/>
      <c r="L342" s="284"/>
      <c r="M342" s="284"/>
      <c r="N342" s="284"/>
      <c r="O342" s="284"/>
      <c r="P342" s="284"/>
      <c r="Q342" s="284"/>
      <c r="R342" s="284"/>
      <c r="S342" s="284"/>
      <c r="T342" s="284"/>
      <c r="U342" s="284"/>
      <c r="V342" s="284"/>
      <c r="W342" s="284"/>
      <c r="X342" s="284"/>
      <c r="Y342" s="284"/>
      <c r="Z342" s="284"/>
      <c r="AA342" s="284"/>
      <c r="AB342" s="284"/>
      <c r="AC342" s="284"/>
      <c r="AD342" s="284"/>
      <c r="AE342" s="284"/>
      <c r="AF342" s="284"/>
      <c r="AG342" s="284"/>
      <c r="AH342" s="284"/>
      <c r="AI342" s="284"/>
      <c r="AJ342" s="284"/>
      <c r="AK342" s="284"/>
      <c r="AL342" s="284"/>
      <c r="AM342" s="284"/>
      <c r="AN342" s="284"/>
      <c r="AO342" s="284"/>
      <c r="AP342" s="284"/>
      <c r="AQ342" s="284"/>
      <c r="AR342" s="285"/>
      <c r="AS342" s="283"/>
      <c r="AT342" s="284"/>
      <c r="AU342" s="284"/>
      <c r="AV342" s="284"/>
      <c r="AW342" s="284"/>
      <c r="AX342" s="284"/>
      <c r="AY342" s="284"/>
      <c r="AZ342" s="284"/>
      <c r="BA342" s="284"/>
      <c r="BB342" s="284"/>
      <c r="BC342" s="284"/>
      <c r="BD342" s="284"/>
      <c r="BE342" s="284"/>
      <c r="BF342" s="284"/>
      <c r="BG342" s="284"/>
      <c r="BH342" s="284"/>
      <c r="BI342" s="284"/>
      <c r="BJ342" s="284"/>
      <c r="BK342" s="284"/>
      <c r="BL342" s="284"/>
      <c r="BM342" s="284"/>
      <c r="BN342" s="284"/>
      <c r="BO342" s="284"/>
      <c r="BP342" s="284"/>
      <c r="BQ342" s="284"/>
      <c r="BR342" s="284"/>
      <c r="BS342" s="284"/>
      <c r="BT342" s="284"/>
      <c r="BU342" s="284"/>
      <c r="BV342" s="284"/>
      <c r="BW342" s="284"/>
      <c r="BX342" s="284"/>
      <c r="BY342" s="284"/>
      <c r="BZ342" s="336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83"/>
      <c r="C343" s="284"/>
      <c r="D343" s="284"/>
      <c r="E343" s="284"/>
      <c r="F343" s="284"/>
      <c r="G343" s="284"/>
      <c r="H343" s="284"/>
      <c r="I343" s="284"/>
      <c r="J343" s="284"/>
      <c r="K343" s="284"/>
      <c r="L343" s="284"/>
      <c r="M343" s="284"/>
      <c r="N343" s="284"/>
      <c r="O343" s="284"/>
      <c r="P343" s="284"/>
      <c r="Q343" s="284"/>
      <c r="R343" s="284"/>
      <c r="S343" s="284"/>
      <c r="T343" s="284"/>
      <c r="U343" s="284"/>
      <c r="V343" s="284"/>
      <c r="W343" s="284"/>
      <c r="X343" s="284"/>
      <c r="Y343" s="284"/>
      <c r="Z343" s="284"/>
      <c r="AA343" s="284"/>
      <c r="AB343" s="284"/>
      <c r="AC343" s="284"/>
      <c r="AD343" s="284"/>
      <c r="AE343" s="284"/>
      <c r="AF343" s="284"/>
      <c r="AG343" s="284"/>
      <c r="AH343" s="284"/>
      <c r="AI343" s="284"/>
      <c r="AJ343" s="284"/>
      <c r="AK343" s="284"/>
      <c r="AL343" s="284"/>
      <c r="AM343" s="284"/>
      <c r="AN343" s="284"/>
      <c r="AO343" s="284"/>
      <c r="AP343" s="284"/>
      <c r="AQ343" s="284"/>
      <c r="AR343" s="285"/>
      <c r="AS343" s="283"/>
      <c r="AT343" s="284"/>
      <c r="AU343" s="284"/>
      <c r="AV343" s="284"/>
      <c r="AW343" s="284"/>
      <c r="AX343" s="284"/>
      <c r="AY343" s="284"/>
      <c r="AZ343" s="284"/>
      <c r="BA343" s="284"/>
      <c r="BB343" s="284"/>
      <c r="BC343" s="284"/>
      <c r="BD343" s="284"/>
      <c r="BE343" s="284"/>
      <c r="BF343" s="284"/>
      <c r="BG343" s="284"/>
      <c r="BH343" s="284"/>
      <c r="BI343" s="284"/>
      <c r="BJ343" s="284"/>
      <c r="BK343" s="284"/>
      <c r="BL343" s="284"/>
      <c r="BM343" s="284"/>
      <c r="BN343" s="284"/>
      <c r="BO343" s="284"/>
      <c r="BP343" s="284"/>
      <c r="BQ343" s="284"/>
      <c r="BR343" s="284"/>
      <c r="BS343" s="284"/>
      <c r="BT343" s="284"/>
      <c r="BU343" s="284"/>
      <c r="BV343" s="284"/>
      <c r="BW343" s="284"/>
      <c r="BX343" s="284"/>
      <c r="BY343" s="284"/>
      <c r="BZ343" s="336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83"/>
      <c r="C344" s="284"/>
      <c r="D344" s="284"/>
      <c r="E344" s="284"/>
      <c r="F344" s="284"/>
      <c r="G344" s="284"/>
      <c r="H344" s="284"/>
      <c r="I344" s="284"/>
      <c r="J344" s="284"/>
      <c r="K344" s="284"/>
      <c r="L344" s="284"/>
      <c r="M344" s="284"/>
      <c r="N344" s="284"/>
      <c r="O344" s="284"/>
      <c r="P344" s="284"/>
      <c r="Q344" s="284"/>
      <c r="R344" s="284"/>
      <c r="S344" s="284"/>
      <c r="T344" s="284"/>
      <c r="U344" s="284"/>
      <c r="V344" s="284"/>
      <c r="W344" s="284"/>
      <c r="X344" s="284"/>
      <c r="Y344" s="284"/>
      <c r="Z344" s="284"/>
      <c r="AA344" s="284"/>
      <c r="AB344" s="284"/>
      <c r="AC344" s="284"/>
      <c r="AD344" s="284"/>
      <c r="AE344" s="284"/>
      <c r="AF344" s="284"/>
      <c r="AG344" s="284"/>
      <c r="AH344" s="284"/>
      <c r="AI344" s="284"/>
      <c r="AJ344" s="284"/>
      <c r="AK344" s="284"/>
      <c r="AL344" s="284"/>
      <c r="AM344" s="284"/>
      <c r="AN344" s="284"/>
      <c r="AO344" s="284"/>
      <c r="AP344" s="284"/>
      <c r="AQ344" s="284"/>
      <c r="AR344" s="285"/>
      <c r="AS344" s="283"/>
      <c r="AT344" s="284"/>
      <c r="AU344" s="284"/>
      <c r="AV344" s="284"/>
      <c r="AW344" s="284"/>
      <c r="AX344" s="284"/>
      <c r="AY344" s="284"/>
      <c r="AZ344" s="284"/>
      <c r="BA344" s="284"/>
      <c r="BB344" s="284"/>
      <c r="BC344" s="284"/>
      <c r="BD344" s="284"/>
      <c r="BE344" s="284"/>
      <c r="BF344" s="284"/>
      <c r="BG344" s="284"/>
      <c r="BH344" s="284"/>
      <c r="BI344" s="284"/>
      <c r="BJ344" s="284"/>
      <c r="BK344" s="284"/>
      <c r="BL344" s="284"/>
      <c r="BM344" s="284"/>
      <c r="BN344" s="284"/>
      <c r="BO344" s="284"/>
      <c r="BP344" s="284"/>
      <c r="BQ344" s="284"/>
      <c r="BR344" s="284"/>
      <c r="BS344" s="284"/>
      <c r="BT344" s="284"/>
      <c r="BU344" s="284"/>
      <c r="BV344" s="284"/>
      <c r="BW344" s="284"/>
      <c r="BX344" s="284"/>
      <c r="BY344" s="284"/>
      <c r="BZ344" s="336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83"/>
      <c r="C345" s="284"/>
      <c r="D345" s="284"/>
      <c r="E345" s="284"/>
      <c r="F345" s="284"/>
      <c r="G345" s="284"/>
      <c r="H345" s="284"/>
      <c r="I345" s="284"/>
      <c r="J345" s="284"/>
      <c r="K345" s="284"/>
      <c r="L345" s="284"/>
      <c r="M345" s="284"/>
      <c r="N345" s="284"/>
      <c r="O345" s="284"/>
      <c r="P345" s="284"/>
      <c r="Q345" s="284"/>
      <c r="R345" s="284"/>
      <c r="S345" s="284"/>
      <c r="T345" s="284"/>
      <c r="U345" s="284"/>
      <c r="V345" s="284"/>
      <c r="W345" s="284"/>
      <c r="X345" s="284"/>
      <c r="Y345" s="284"/>
      <c r="Z345" s="284"/>
      <c r="AA345" s="284"/>
      <c r="AB345" s="284"/>
      <c r="AC345" s="284"/>
      <c r="AD345" s="284"/>
      <c r="AE345" s="284"/>
      <c r="AF345" s="284"/>
      <c r="AG345" s="284"/>
      <c r="AH345" s="284"/>
      <c r="AI345" s="284"/>
      <c r="AJ345" s="284"/>
      <c r="AK345" s="284"/>
      <c r="AL345" s="284"/>
      <c r="AM345" s="284"/>
      <c r="AN345" s="284"/>
      <c r="AO345" s="284"/>
      <c r="AP345" s="284"/>
      <c r="AQ345" s="284"/>
      <c r="AR345" s="285"/>
      <c r="AS345" s="283"/>
      <c r="AT345" s="284"/>
      <c r="AU345" s="284"/>
      <c r="AV345" s="284"/>
      <c r="AW345" s="284"/>
      <c r="AX345" s="284"/>
      <c r="AY345" s="284"/>
      <c r="AZ345" s="284"/>
      <c r="BA345" s="284"/>
      <c r="BB345" s="284"/>
      <c r="BC345" s="284"/>
      <c r="BD345" s="284"/>
      <c r="BE345" s="284"/>
      <c r="BF345" s="284"/>
      <c r="BG345" s="284"/>
      <c r="BH345" s="284"/>
      <c r="BI345" s="284"/>
      <c r="BJ345" s="284"/>
      <c r="BK345" s="284"/>
      <c r="BL345" s="284"/>
      <c r="BM345" s="284"/>
      <c r="BN345" s="284"/>
      <c r="BO345" s="284"/>
      <c r="BP345" s="284"/>
      <c r="BQ345" s="284"/>
      <c r="BR345" s="284"/>
      <c r="BS345" s="284"/>
      <c r="BT345" s="284"/>
      <c r="BU345" s="284"/>
      <c r="BV345" s="284"/>
      <c r="BW345" s="284"/>
      <c r="BX345" s="284"/>
      <c r="BY345" s="284"/>
      <c r="BZ345" s="336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83"/>
      <c r="C346" s="284"/>
      <c r="D346" s="284"/>
      <c r="E346" s="284"/>
      <c r="F346" s="284"/>
      <c r="G346" s="284"/>
      <c r="H346" s="284"/>
      <c r="I346" s="284"/>
      <c r="J346" s="284"/>
      <c r="K346" s="284"/>
      <c r="L346" s="284"/>
      <c r="M346" s="284"/>
      <c r="N346" s="284"/>
      <c r="O346" s="284"/>
      <c r="P346" s="284"/>
      <c r="Q346" s="284"/>
      <c r="R346" s="284"/>
      <c r="S346" s="284"/>
      <c r="T346" s="284"/>
      <c r="U346" s="284"/>
      <c r="V346" s="284"/>
      <c r="W346" s="284"/>
      <c r="X346" s="284"/>
      <c r="Y346" s="284"/>
      <c r="Z346" s="284"/>
      <c r="AA346" s="284"/>
      <c r="AB346" s="284"/>
      <c r="AC346" s="284"/>
      <c r="AD346" s="284"/>
      <c r="AE346" s="284"/>
      <c r="AF346" s="284"/>
      <c r="AG346" s="284"/>
      <c r="AH346" s="284"/>
      <c r="AI346" s="284"/>
      <c r="AJ346" s="284"/>
      <c r="AK346" s="284"/>
      <c r="AL346" s="284"/>
      <c r="AM346" s="284"/>
      <c r="AN346" s="284"/>
      <c r="AO346" s="284"/>
      <c r="AP346" s="284"/>
      <c r="AQ346" s="284"/>
      <c r="AR346" s="285"/>
      <c r="AS346" s="283"/>
      <c r="AT346" s="284"/>
      <c r="AU346" s="284"/>
      <c r="AV346" s="284"/>
      <c r="AW346" s="284"/>
      <c r="AX346" s="284"/>
      <c r="AY346" s="284"/>
      <c r="AZ346" s="284"/>
      <c r="BA346" s="284"/>
      <c r="BB346" s="284"/>
      <c r="BC346" s="284"/>
      <c r="BD346" s="284"/>
      <c r="BE346" s="284"/>
      <c r="BF346" s="284"/>
      <c r="BG346" s="284"/>
      <c r="BH346" s="284"/>
      <c r="BI346" s="284"/>
      <c r="BJ346" s="284"/>
      <c r="BK346" s="284"/>
      <c r="BL346" s="284"/>
      <c r="BM346" s="284"/>
      <c r="BN346" s="284"/>
      <c r="BO346" s="284"/>
      <c r="BP346" s="284"/>
      <c r="BQ346" s="284"/>
      <c r="BR346" s="284"/>
      <c r="BS346" s="284"/>
      <c r="BT346" s="284"/>
      <c r="BU346" s="284"/>
      <c r="BV346" s="284"/>
      <c r="BW346" s="284"/>
      <c r="BX346" s="284"/>
      <c r="BY346" s="284"/>
      <c r="BZ346" s="336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83"/>
      <c r="C347" s="284"/>
      <c r="D347" s="284"/>
      <c r="E347" s="284"/>
      <c r="F347" s="284"/>
      <c r="G347" s="284"/>
      <c r="H347" s="284"/>
      <c r="I347" s="284"/>
      <c r="J347" s="284"/>
      <c r="K347" s="284"/>
      <c r="L347" s="284"/>
      <c r="M347" s="284"/>
      <c r="N347" s="284"/>
      <c r="O347" s="284"/>
      <c r="P347" s="284"/>
      <c r="Q347" s="284"/>
      <c r="R347" s="284"/>
      <c r="S347" s="284"/>
      <c r="T347" s="284"/>
      <c r="U347" s="284"/>
      <c r="V347" s="284"/>
      <c r="W347" s="284"/>
      <c r="X347" s="284"/>
      <c r="Y347" s="284"/>
      <c r="Z347" s="284"/>
      <c r="AA347" s="284"/>
      <c r="AB347" s="284"/>
      <c r="AC347" s="284"/>
      <c r="AD347" s="284"/>
      <c r="AE347" s="284"/>
      <c r="AF347" s="284"/>
      <c r="AG347" s="284"/>
      <c r="AH347" s="284"/>
      <c r="AI347" s="284"/>
      <c r="AJ347" s="284"/>
      <c r="AK347" s="284"/>
      <c r="AL347" s="284"/>
      <c r="AM347" s="284"/>
      <c r="AN347" s="284"/>
      <c r="AO347" s="284"/>
      <c r="AP347" s="284"/>
      <c r="AQ347" s="284"/>
      <c r="AR347" s="285"/>
      <c r="AS347" s="283"/>
      <c r="AT347" s="284"/>
      <c r="AU347" s="284"/>
      <c r="AV347" s="284"/>
      <c r="AW347" s="284"/>
      <c r="AX347" s="284"/>
      <c r="AY347" s="284"/>
      <c r="AZ347" s="284"/>
      <c r="BA347" s="284"/>
      <c r="BB347" s="284"/>
      <c r="BC347" s="284"/>
      <c r="BD347" s="284"/>
      <c r="BE347" s="284"/>
      <c r="BF347" s="284"/>
      <c r="BG347" s="284"/>
      <c r="BH347" s="284"/>
      <c r="BI347" s="284"/>
      <c r="BJ347" s="284"/>
      <c r="BK347" s="284"/>
      <c r="BL347" s="284"/>
      <c r="BM347" s="284"/>
      <c r="BN347" s="284"/>
      <c r="BO347" s="284"/>
      <c r="BP347" s="284"/>
      <c r="BQ347" s="284"/>
      <c r="BR347" s="284"/>
      <c r="BS347" s="284"/>
      <c r="BT347" s="284"/>
      <c r="BU347" s="284"/>
      <c r="BV347" s="284"/>
      <c r="BW347" s="284"/>
      <c r="BX347" s="284"/>
      <c r="BY347" s="284"/>
      <c r="BZ347" s="336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83"/>
      <c r="C348" s="284"/>
      <c r="D348" s="284"/>
      <c r="E348" s="284"/>
      <c r="F348" s="284"/>
      <c r="G348" s="284"/>
      <c r="H348" s="284"/>
      <c r="I348" s="284"/>
      <c r="J348" s="284"/>
      <c r="K348" s="284"/>
      <c r="L348" s="284"/>
      <c r="M348" s="284"/>
      <c r="N348" s="284"/>
      <c r="O348" s="284"/>
      <c r="P348" s="284"/>
      <c r="Q348" s="284"/>
      <c r="R348" s="284"/>
      <c r="S348" s="284"/>
      <c r="T348" s="284"/>
      <c r="U348" s="284"/>
      <c r="V348" s="284"/>
      <c r="W348" s="284"/>
      <c r="X348" s="284"/>
      <c r="Y348" s="284"/>
      <c r="Z348" s="284"/>
      <c r="AA348" s="284"/>
      <c r="AB348" s="284"/>
      <c r="AC348" s="284"/>
      <c r="AD348" s="284"/>
      <c r="AE348" s="284"/>
      <c r="AF348" s="284"/>
      <c r="AG348" s="284"/>
      <c r="AH348" s="284"/>
      <c r="AI348" s="284"/>
      <c r="AJ348" s="284"/>
      <c r="AK348" s="284"/>
      <c r="AL348" s="284"/>
      <c r="AM348" s="284"/>
      <c r="AN348" s="284"/>
      <c r="AO348" s="284"/>
      <c r="AP348" s="284"/>
      <c r="AQ348" s="284"/>
      <c r="AR348" s="285"/>
      <c r="AS348" s="283"/>
      <c r="AT348" s="284"/>
      <c r="AU348" s="284"/>
      <c r="AV348" s="284"/>
      <c r="AW348" s="284"/>
      <c r="AX348" s="284"/>
      <c r="AY348" s="284"/>
      <c r="AZ348" s="284"/>
      <c r="BA348" s="284"/>
      <c r="BB348" s="284"/>
      <c r="BC348" s="284"/>
      <c r="BD348" s="284"/>
      <c r="BE348" s="284"/>
      <c r="BF348" s="284"/>
      <c r="BG348" s="284"/>
      <c r="BH348" s="284"/>
      <c r="BI348" s="284"/>
      <c r="BJ348" s="284"/>
      <c r="BK348" s="284"/>
      <c r="BL348" s="284"/>
      <c r="BM348" s="284"/>
      <c r="BN348" s="284"/>
      <c r="BO348" s="284"/>
      <c r="BP348" s="284"/>
      <c r="BQ348" s="284"/>
      <c r="BR348" s="284"/>
      <c r="BS348" s="284"/>
      <c r="BT348" s="284"/>
      <c r="BU348" s="284"/>
      <c r="BV348" s="284"/>
      <c r="BW348" s="284"/>
      <c r="BX348" s="284"/>
      <c r="BY348" s="284"/>
      <c r="BZ348" s="336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83"/>
      <c r="C349" s="284"/>
      <c r="D349" s="284"/>
      <c r="E349" s="284"/>
      <c r="F349" s="284"/>
      <c r="G349" s="284"/>
      <c r="H349" s="284"/>
      <c r="I349" s="284"/>
      <c r="J349" s="284"/>
      <c r="K349" s="284"/>
      <c r="L349" s="284"/>
      <c r="M349" s="284"/>
      <c r="N349" s="284"/>
      <c r="O349" s="284"/>
      <c r="P349" s="284"/>
      <c r="Q349" s="284"/>
      <c r="R349" s="284"/>
      <c r="S349" s="284"/>
      <c r="T349" s="284"/>
      <c r="U349" s="284"/>
      <c r="V349" s="284"/>
      <c r="W349" s="284"/>
      <c r="X349" s="284"/>
      <c r="Y349" s="284"/>
      <c r="Z349" s="284"/>
      <c r="AA349" s="284"/>
      <c r="AB349" s="284"/>
      <c r="AC349" s="284"/>
      <c r="AD349" s="284"/>
      <c r="AE349" s="284"/>
      <c r="AF349" s="284"/>
      <c r="AG349" s="284"/>
      <c r="AH349" s="284"/>
      <c r="AI349" s="284"/>
      <c r="AJ349" s="284"/>
      <c r="AK349" s="284"/>
      <c r="AL349" s="284"/>
      <c r="AM349" s="284"/>
      <c r="AN349" s="284"/>
      <c r="AO349" s="284"/>
      <c r="AP349" s="284"/>
      <c r="AQ349" s="284"/>
      <c r="AR349" s="285"/>
      <c r="AS349" s="283"/>
      <c r="AT349" s="284"/>
      <c r="AU349" s="284"/>
      <c r="AV349" s="284"/>
      <c r="AW349" s="284"/>
      <c r="AX349" s="284"/>
      <c r="AY349" s="284"/>
      <c r="AZ349" s="284"/>
      <c r="BA349" s="284"/>
      <c r="BB349" s="284"/>
      <c r="BC349" s="284"/>
      <c r="BD349" s="284"/>
      <c r="BE349" s="284"/>
      <c r="BF349" s="284"/>
      <c r="BG349" s="284"/>
      <c r="BH349" s="284"/>
      <c r="BI349" s="284"/>
      <c r="BJ349" s="284"/>
      <c r="BK349" s="284"/>
      <c r="BL349" s="284"/>
      <c r="BM349" s="284"/>
      <c r="BN349" s="284"/>
      <c r="BO349" s="284"/>
      <c r="BP349" s="284"/>
      <c r="BQ349" s="284"/>
      <c r="BR349" s="284"/>
      <c r="BS349" s="284"/>
      <c r="BT349" s="284"/>
      <c r="BU349" s="284"/>
      <c r="BV349" s="284"/>
      <c r="BW349" s="284"/>
      <c r="BX349" s="284"/>
      <c r="BY349" s="284"/>
      <c r="BZ349" s="336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90"/>
      <c r="C350" s="291"/>
      <c r="D350" s="291"/>
      <c r="E350" s="291"/>
      <c r="F350" s="291"/>
      <c r="G350" s="291"/>
      <c r="H350" s="291"/>
      <c r="I350" s="291"/>
      <c r="J350" s="291"/>
      <c r="K350" s="291"/>
      <c r="L350" s="291"/>
      <c r="M350" s="291"/>
      <c r="N350" s="291"/>
      <c r="O350" s="291"/>
      <c r="P350" s="291"/>
      <c r="Q350" s="291"/>
      <c r="R350" s="291"/>
      <c r="S350" s="291"/>
      <c r="T350" s="291"/>
      <c r="U350" s="291"/>
      <c r="V350" s="291"/>
      <c r="W350" s="291"/>
      <c r="X350" s="291"/>
      <c r="Y350" s="291"/>
      <c r="Z350" s="291"/>
      <c r="AA350" s="291"/>
      <c r="AB350" s="291"/>
      <c r="AC350" s="291"/>
      <c r="AD350" s="291"/>
      <c r="AE350" s="291"/>
      <c r="AF350" s="291"/>
      <c r="AG350" s="291"/>
      <c r="AH350" s="291"/>
      <c r="AI350" s="291"/>
      <c r="AJ350" s="291"/>
      <c r="AK350" s="291"/>
      <c r="AL350" s="291"/>
      <c r="AM350" s="291"/>
      <c r="AN350" s="291"/>
      <c r="AO350" s="291"/>
      <c r="AP350" s="291"/>
      <c r="AQ350" s="291"/>
      <c r="AR350" s="292"/>
      <c r="AS350" s="290"/>
      <c r="AT350" s="291"/>
      <c r="AU350" s="291"/>
      <c r="AV350" s="291"/>
      <c r="AW350" s="291"/>
      <c r="AX350" s="291"/>
      <c r="AY350" s="291"/>
      <c r="AZ350" s="291"/>
      <c r="BA350" s="291"/>
      <c r="BB350" s="291"/>
      <c r="BC350" s="291"/>
      <c r="BD350" s="291"/>
      <c r="BE350" s="291"/>
      <c r="BF350" s="291"/>
      <c r="BG350" s="291"/>
      <c r="BH350" s="291"/>
      <c r="BI350" s="291"/>
      <c r="BJ350" s="291"/>
      <c r="BK350" s="291"/>
      <c r="BL350" s="291"/>
      <c r="BM350" s="291"/>
      <c r="BN350" s="291"/>
      <c r="BO350" s="291"/>
      <c r="BP350" s="291"/>
      <c r="BQ350" s="291"/>
      <c r="BR350" s="291"/>
      <c r="BS350" s="291"/>
      <c r="BT350" s="291"/>
      <c r="BU350" s="291"/>
      <c r="BV350" s="291"/>
      <c r="BW350" s="291"/>
      <c r="BX350" s="291"/>
      <c r="BY350" s="291"/>
      <c r="BZ350" s="344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198</v>
      </c>
      <c r="K356" s="88"/>
      <c r="L356" s="88"/>
      <c r="M356" s="88"/>
      <c r="N356" s="88"/>
      <c r="O356" s="88"/>
      <c r="P356" s="88"/>
      <c r="Q356" s="88"/>
      <c r="R356" s="88"/>
      <c r="S356" s="2" t="s">
        <v>181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1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1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1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97" t="s">
        <v>34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0" t="s">
        <v>98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1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83">
        <f>+AJ38</f>
        <v>2018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1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95" t="s">
        <v>38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1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37" t="s">
        <v>91</v>
      </c>
      <c r="C384" s="338"/>
      <c r="D384" s="338"/>
      <c r="E384" s="338"/>
      <c r="F384" s="338"/>
      <c r="G384" s="338"/>
      <c r="H384" s="338"/>
      <c r="I384" s="338"/>
      <c r="J384" s="338"/>
      <c r="K384" s="338"/>
      <c r="L384" s="338"/>
      <c r="M384" s="338"/>
      <c r="N384" s="338"/>
      <c r="O384" s="338"/>
      <c r="P384" s="338"/>
      <c r="Q384" s="338"/>
      <c r="R384" s="338"/>
      <c r="S384" s="338"/>
      <c r="T384" s="338"/>
      <c r="U384" s="338"/>
      <c r="V384" s="338"/>
      <c r="W384" s="338"/>
      <c r="X384" s="338"/>
      <c r="Y384" s="338"/>
      <c r="Z384" s="338"/>
      <c r="AA384" s="339"/>
      <c r="AB384" s="127">
        <v>0</v>
      </c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86" t="s">
        <v>37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179">
        <v>0</v>
      </c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1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88" t="s">
        <v>157</v>
      </c>
      <c r="K387" s="88"/>
      <c r="L387" s="88"/>
      <c r="M387" s="88"/>
      <c r="N387" s="88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8" t="s">
        <v>36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2018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90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102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24" t="s">
        <v>100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86" t="s">
        <v>101</v>
      </c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8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79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1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88" t="s">
        <v>197</v>
      </c>
      <c r="K397" s="88"/>
      <c r="L397" s="88"/>
      <c r="M397" s="88"/>
      <c r="N397" s="88"/>
      <c r="O397" s="88"/>
      <c r="P397" s="88"/>
      <c r="Q397" s="88"/>
      <c r="R397" s="8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9" t="s">
        <v>124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398" t="s">
        <v>125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126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76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8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88" t="s">
        <v>198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73" t="s">
        <v>133</v>
      </c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174"/>
      <c r="BN461" s="174"/>
      <c r="BO461" s="174"/>
      <c r="BP461" s="174"/>
      <c r="BQ461" s="174"/>
      <c r="BR461" s="174"/>
      <c r="BS461" s="174"/>
      <c r="BT461" s="174"/>
      <c r="BU461" s="174"/>
      <c r="BV461" s="174"/>
      <c r="BW461" s="174"/>
      <c r="BX461" s="174"/>
      <c r="BY461" s="174"/>
      <c r="BZ461" s="175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67" t="s">
        <v>129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128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70" t="s">
        <v>130</v>
      </c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70"/>
      <c r="AT462" s="170"/>
      <c r="AU462" s="170"/>
      <c r="AV462" s="170"/>
      <c r="AW462" s="170" t="s">
        <v>131</v>
      </c>
      <c r="AX462" s="170"/>
      <c r="AY462" s="170"/>
      <c r="AZ462" s="170"/>
      <c r="BA462" s="170"/>
      <c r="BB462" s="170"/>
      <c r="BC462" s="170"/>
      <c r="BD462" s="170"/>
      <c r="BE462" s="170"/>
      <c r="BF462" s="170"/>
      <c r="BG462" s="170"/>
      <c r="BH462" s="170"/>
      <c r="BI462" s="170"/>
      <c r="BJ462" s="170"/>
      <c r="BK462" s="170"/>
      <c r="BL462" s="170"/>
      <c r="BM462" s="170"/>
      <c r="BN462" s="170"/>
      <c r="BO462" s="161" t="s">
        <v>132</v>
      </c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2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7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71" t="str">
        <f t="shared" ref="AF463:AF472" si="76">+IF(B463="","",ROUND(B463*Q463,2))</f>
        <v/>
      </c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69"/>
      <c r="AX463" s="169"/>
      <c r="AY463" s="169"/>
      <c r="AZ463" s="169"/>
      <c r="BA463" s="169"/>
      <c r="BB463" s="169"/>
      <c r="BC463" s="169"/>
      <c r="BD463" s="169"/>
      <c r="BE463" s="169"/>
      <c r="BF463" s="169"/>
      <c r="BG463" s="169"/>
      <c r="BH463" s="169"/>
      <c r="BI463" s="169"/>
      <c r="BJ463" s="169"/>
      <c r="BK463" s="169"/>
      <c r="BL463" s="169"/>
      <c r="BM463" s="169"/>
      <c r="BN463" s="169"/>
      <c r="BO463" s="163" t="str">
        <f t="shared" ref="BO463:BO472" si="77">+IF(AF463="","",IF(AW463="","",IF(ROUND(AF463/AW463,4)&gt;100%,"chyba",ROUND(AF463/AW463,4))))</f>
        <v/>
      </c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4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7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71" t="str">
        <f t="shared" si="76"/>
        <v/>
      </c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69"/>
      <c r="BN464" s="169"/>
      <c r="BO464" s="163" t="str">
        <f t="shared" si="77"/>
        <v/>
      </c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4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7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71" t="str">
        <f t="shared" si="76"/>
        <v/>
      </c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71"/>
      <c r="AT465" s="171"/>
      <c r="AU465" s="171"/>
      <c r="AV465" s="171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69"/>
      <c r="BN465" s="169"/>
      <c r="BO465" s="163" t="str">
        <f t="shared" si="77"/>
        <v/>
      </c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4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7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71" t="str">
        <f t="shared" si="76"/>
        <v/>
      </c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  <c r="AS466" s="171"/>
      <c r="AT466" s="171"/>
      <c r="AU466" s="171"/>
      <c r="AV466" s="171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69"/>
      <c r="BN466" s="169"/>
      <c r="BO466" s="163" t="str">
        <f t="shared" si="77"/>
        <v/>
      </c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4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7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71" t="str">
        <f t="shared" si="76"/>
        <v/>
      </c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  <c r="AS467" s="171"/>
      <c r="AT467" s="171"/>
      <c r="AU467" s="171"/>
      <c r="AV467" s="171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69"/>
      <c r="BN467" s="169"/>
      <c r="BO467" s="163" t="str">
        <f t="shared" si="77"/>
        <v/>
      </c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4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7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71" t="str">
        <f t="shared" si="76"/>
        <v/>
      </c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  <c r="AS468" s="171"/>
      <c r="AT468" s="171"/>
      <c r="AU468" s="171"/>
      <c r="AV468" s="171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69"/>
      <c r="BN468" s="169"/>
      <c r="BO468" s="163" t="str">
        <f t="shared" si="77"/>
        <v/>
      </c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4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7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71" t="str">
        <f t="shared" si="76"/>
        <v/>
      </c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171"/>
      <c r="AT469" s="171"/>
      <c r="AU469" s="171"/>
      <c r="AV469" s="171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69"/>
      <c r="BN469" s="169"/>
      <c r="BO469" s="163" t="str">
        <f t="shared" si="77"/>
        <v/>
      </c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4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7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71" t="str">
        <f t="shared" si="76"/>
        <v/>
      </c>
      <c r="AG470" s="171"/>
      <c r="AH470" s="171"/>
      <c r="AI470" s="171"/>
      <c r="AJ470" s="171"/>
      <c r="AK470" s="171"/>
      <c r="AL470" s="171"/>
      <c r="AM470" s="171"/>
      <c r="AN470" s="171"/>
      <c r="AO470" s="171"/>
      <c r="AP470" s="171"/>
      <c r="AQ470" s="171"/>
      <c r="AR470" s="171"/>
      <c r="AS470" s="171"/>
      <c r="AT470" s="171"/>
      <c r="AU470" s="171"/>
      <c r="AV470" s="171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69"/>
      <c r="BN470" s="169"/>
      <c r="BO470" s="163" t="str">
        <f t="shared" si="77"/>
        <v/>
      </c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4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7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71" t="str">
        <f t="shared" si="76"/>
        <v/>
      </c>
      <c r="AG471" s="171"/>
      <c r="AH471" s="171"/>
      <c r="AI471" s="171"/>
      <c r="AJ471" s="171"/>
      <c r="AK471" s="171"/>
      <c r="AL471" s="171"/>
      <c r="AM471" s="171"/>
      <c r="AN471" s="171"/>
      <c r="AO471" s="171"/>
      <c r="AP471" s="171"/>
      <c r="AQ471" s="171"/>
      <c r="AR471" s="171"/>
      <c r="AS471" s="171"/>
      <c r="AT471" s="171"/>
      <c r="AU471" s="171"/>
      <c r="AV471" s="171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69"/>
      <c r="BN471" s="169"/>
      <c r="BO471" s="163" t="str">
        <f t="shared" si="77"/>
        <v/>
      </c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4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89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90"/>
      <c r="R472" s="190"/>
      <c r="S472" s="190"/>
      <c r="T472" s="190"/>
      <c r="U472" s="190"/>
      <c r="V472" s="190"/>
      <c r="W472" s="190"/>
      <c r="X472" s="190"/>
      <c r="Y472" s="190"/>
      <c r="Z472" s="190"/>
      <c r="AA472" s="190"/>
      <c r="AB472" s="190"/>
      <c r="AC472" s="190"/>
      <c r="AD472" s="190"/>
      <c r="AE472" s="190"/>
      <c r="AF472" s="191" t="str">
        <f t="shared" si="76"/>
        <v/>
      </c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3" t="str">
        <f t="shared" si="77"/>
        <v/>
      </c>
      <c r="BP472" s="193"/>
      <c r="BQ472" s="193"/>
      <c r="BR472" s="193"/>
      <c r="BS472" s="193"/>
      <c r="BT472" s="193"/>
      <c r="BU472" s="193"/>
      <c r="BV472" s="193"/>
      <c r="BW472" s="193"/>
      <c r="BX472" s="193"/>
      <c r="BY472" s="193"/>
      <c r="BZ472" s="194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73" t="s">
        <v>134</v>
      </c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174"/>
      <c r="BN473" s="174"/>
      <c r="BO473" s="174"/>
      <c r="BP473" s="174"/>
      <c r="BQ473" s="174"/>
      <c r="BR473" s="174"/>
      <c r="BS473" s="174"/>
      <c r="BT473" s="174"/>
      <c r="BU473" s="174"/>
      <c r="BV473" s="174"/>
      <c r="BW473" s="174"/>
      <c r="BX473" s="174"/>
      <c r="BY473" s="174"/>
      <c r="BZ473" s="175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67" t="s">
        <v>129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128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70" t="s">
        <v>130</v>
      </c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170"/>
      <c r="AT474" s="170"/>
      <c r="AU474" s="170"/>
      <c r="AV474" s="170"/>
      <c r="AW474" s="170" t="s">
        <v>131</v>
      </c>
      <c r="AX474" s="170"/>
      <c r="AY474" s="170"/>
      <c r="AZ474" s="170"/>
      <c r="BA474" s="170"/>
      <c r="BB474" s="170"/>
      <c r="BC474" s="170"/>
      <c r="BD474" s="170"/>
      <c r="BE474" s="170"/>
      <c r="BF474" s="170"/>
      <c r="BG474" s="170"/>
      <c r="BH474" s="170"/>
      <c r="BI474" s="170"/>
      <c r="BJ474" s="170"/>
      <c r="BK474" s="170"/>
      <c r="BL474" s="170"/>
      <c r="BM474" s="170"/>
      <c r="BN474" s="170"/>
      <c r="BO474" s="161" t="s">
        <v>132</v>
      </c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2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7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71" t="str">
        <f t="shared" ref="AF475:AF484" si="81">+IF(B475="","",ROUND(B475*Q475,2))</f>
        <v/>
      </c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  <c r="AS475" s="171"/>
      <c r="AT475" s="171"/>
      <c r="AU475" s="171"/>
      <c r="AV475" s="171"/>
      <c r="AW475" s="169"/>
      <c r="AX475" s="169"/>
      <c r="AY475" s="169"/>
      <c r="AZ475" s="169"/>
      <c r="BA475" s="169"/>
      <c r="BB475" s="169"/>
      <c r="BC475" s="169"/>
      <c r="BD475" s="169"/>
      <c r="BE475" s="169"/>
      <c r="BF475" s="169"/>
      <c r="BG475" s="169"/>
      <c r="BH475" s="169"/>
      <c r="BI475" s="169"/>
      <c r="BJ475" s="169"/>
      <c r="BK475" s="169"/>
      <c r="BL475" s="169"/>
      <c r="BM475" s="169"/>
      <c r="BN475" s="169"/>
      <c r="BO475" s="163" t="str">
        <f t="shared" ref="BO475:BO484" si="82">+IF(AF475="","",IF(AW475="","",IF(ROUND(AF475/AW475,4)&gt;100%,"chyba",ROUND(AF475/AW475,4))))</f>
        <v/>
      </c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4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7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71" t="str">
        <f t="shared" si="81"/>
        <v/>
      </c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3" t="str">
        <f t="shared" si="82"/>
        <v/>
      </c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4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7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71" t="str">
        <f t="shared" si="81"/>
        <v/>
      </c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3" t="str">
        <f t="shared" si="82"/>
        <v/>
      </c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4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7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71" t="str">
        <f t="shared" si="81"/>
        <v/>
      </c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3" t="str">
        <f t="shared" si="82"/>
        <v/>
      </c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4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7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71" t="str">
        <f t="shared" si="81"/>
        <v/>
      </c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3" t="str">
        <f t="shared" si="82"/>
        <v/>
      </c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4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7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71" t="str">
        <f t="shared" si="81"/>
        <v/>
      </c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3" t="str">
        <f t="shared" si="82"/>
        <v/>
      </c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4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7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71" t="str">
        <f t="shared" si="81"/>
        <v/>
      </c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3" t="str">
        <f t="shared" si="82"/>
        <v/>
      </c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4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7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71" t="str">
        <f t="shared" si="81"/>
        <v/>
      </c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3" t="str">
        <f t="shared" si="82"/>
        <v/>
      </c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4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7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71" t="str">
        <f t="shared" si="81"/>
        <v/>
      </c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3" t="str">
        <f t="shared" si="82"/>
        <v/>
      </c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4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89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1" t="str">
        <f t="shared" si="81"/>
        <v/>
      </c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3" t="str">
        <f t="shared" si="82"/>
        <v/>
      </c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4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73" t="s">
        <v>136</v>
      </c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74"/>
      <c r="BN485" s="174"/>
      <c r="BO485" s="174"/>
      <c r="BP485" s="174"/>
      <c r="BQ485" s="174"/>
      <c r="BR485" s="174"/>
      <c r="BS485" s="174"/>
      <c r="BT485" s="174"/>
      <c r="BU485" s="174"/>
      <c r="BV485" s="174"/>
      <c r="BW485" s="174"/>
      <c r="BX485" s="174"/>
      <c r="BY485" s="174"/>
      <c r="BZ485" s="175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67" t="s">
        <v>129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135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56" t="s">
        <v>130</v>
      </c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8"/>
      <c r="AO486" s="168" t="s">
        <v>129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137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70" t="s">
        <v>130</v>
      </c>
      <c r="BP486" s="170"/>
      <c r="BQ486" s="170"/>
      <c r="BR486" s="170"/>
      <c r="BS486" s="170"/>
      <c r="BT486" s="170"/>
      <c r="BU486" s="170"/>
      <c r="BV486" s="170"/>
      <c r="BW486" s="170"/>
      <c r="BX486" s="170"/>
      <c r="BY486" s="170"/>
      <c r="BZ486" s="206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83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65" t="str">
        <f t="shared" ref="BO487:BO496" si="87">IF(AO487="","",ROUND(AO487*AZ487,2))</f>
        <v/>
      </c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6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83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65" t="str">
        <f t="shared" si="87"/>
        <v/>
      </c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6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83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65" t="str">
        <f t="shared" si="87"/>
        <v/>
      </c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6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83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65" t="str">
        <f t="shared" si="87"/>
        <v/>
      </c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6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83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65" t="str">
        <f t="shared" si="87"/>
        <v/>
      </c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6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83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65" t="str">
        <f t="shared" si="87"/>
        <v/>
      </c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6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83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65" t="str">
        <f t="shared" si="87"/>
        <v/>
      </c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6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83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65" t="str">
        <f t="shared" si="87"/>
        <v/>
      </c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6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83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65" t="str">
        <f t="shared" si="87"/>
        <v/>
      </c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6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8" t="s">
        <v>138</v>
      </c>
      <c r="C497" s="229"/>
      <c r="D497" s="229"/>
      <c r="E497" s="229"/>
      <c r="F497" s="229"/>
      <c r="G497" s="229"/>
      <c r="H497" s="229"/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  <c r="AJ497" s="229"/>
      <c r="AK497" s="229"/>
      <c r="AL497" s="229"/>
      <c r="AM497" s="229"/>
      <c r="AN497" s="229"/>
      <c r="AO497" s="229"/>
      <c r="AP497" s="229"/>
      <c r="AQ497" s="229"/>
      <c r="AR497" s="229"/>
      <c r="AS497" s="229"/>
      <c r="AT497" s="229"/>
      <c r="AU497" s="229"/>
      <c r="AV497" s="229"/>
      <c r="AW497" s="229"/>
      <c r="AX497" s="229"/>
      <c r="AY497" s="229"/>
      <c r="AZ497" s="229"/>
      <c r="BA497" s="229"/>
      <c r="BB497" s="229"/>
      <c r="BC497" s="229"/>
      <c r="BD497" s="229"/>
      <c r="BE497" s="229"/>
      <c r="BF497" s="229"/>
      <c r="BG497" s="229"/>
      <c r="BH497" s="229"/>
      <c r="BI497" s="229"/>
      <c r="BJ497" s="229"/>
      <c r="BK497" s="229"/>
      <c r="BL497" s="229"/>
      <c r="BM497" s="229"/>
      <c r="BN497" s="229"/>
      <c r="BO497" s="229"/>
      <c r="BP497" s="229"/>
      <c r="BQ497" s="229"/>
      <c r="BR497" s="229"/>
      <c r="BS497" s="229"/>
      <c r="BT497" s="229"/>
      <c r="BU497" s="229"/>
      <c r="BV497" s="229"/>
      <c r="BW497" s="229"/>
      <c r="BX497" s="229"/>
      <c r="BY497" s="229"/>
      <c r="BZ497" s="230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53" t="s">
        <v>129</v>
      </c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5" t="s">
        <v>128</v>
      </c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 t="s">
        <v>139</v>
      </c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9"/>
      <c r="AK498" s="156" t="s">
        <v>130</v>
      </c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8"/>
      <c r="AW498" s="170" t="s">
        <v>131</v>
      </c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0"/>
      <c r="BN498" s="170"/>
      <c r="BO498" s="161" t="s">
        <v>132</v>
      </c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2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83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69"/>
      <c r="BN499" s="169"/>
      <c r="BO499" s="163" t="str">
        <f t="shared" ref="BO499:BO508" si="90">+IF(AK499="","",IF(AW499="","",IF(ROUND(AK499/AW499,4)&gt;100%,"chyba",ROUND(AK499/AW499,4))))</f>
        <v/>
      </c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4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83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69"/>
      <c r="BN500" s="169"/>
      <c r="BO500" s="163" t="str">
        <f t="shared" si="90"/>
        <v/>
      </c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4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83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69"/>
      <c r="BN501" s="169"/>
      <c r="BO501" s="163" t="str">
        <f t="shared" si="90"/>
        <v/>
      </c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4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83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69"/>
      <c r="BN502" s="169"/>
      <c r="BO502" s="163" t="str">
        <f t="shared" si="90"/>
        <v/>
      </c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4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83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69"/>
      <c r="BN503" s="169"/>
      <c r="BO503" s="163" t="str">
        <f t="shared" si="90"/>
        <v/>
      </c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4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83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69"/>
      <c r="BN504" s="169"/>
      <c r="BO504" s="163" t="str">
        <f t="shared" si="90"/>
        <v/>
      </c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4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83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69"/>
      <c r="BN505" s="169"/>
      <c r="BO505" s="163" t="str">
        <f t="shared" si="90"/>
        <v/>
      </c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4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83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69"/>
      <c r="BN506" s="169"/>
      <c r="BO506" s="163" t="str">
        <f t="shared" si="90"/>
        <v/>
      </c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4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83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69"/>
      <c r="BN507" s="169"/>
      <c r="BO507" s="163" t="str">
        <f t="shared" si="90"/>
        <v/>
      </c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4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89"/>
      <c r="Y508" s="289"/>
      <c r="Z508" s="289"/>
      <c r="AA508" s="289"/>
      <c r="AB508" s="289"/>
      <c r="AC508" s="289"/>
      <c r="AD508" s="289"/>
      <c r="AE508" s="289"/>
      <c r="AF508" s="289"/>
      <c r="AG508" s="289"/>
      <c r="AH508" s="289"/>
      <c r="AI508" s="289"/>
      <c r="AJ508" s="289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3" t="str">
        <f t="shared" si="90"/>
        <v/>
      </c>
      <c r="BP508" s="193"/>
      <c r="BQ508" s="193"/>
      <c r="BR508" s="193"/>
      <c r="BS508" s="193"/>
      <c r="BT508" s="193"/>
      <c r="BU508" s="193"/>
      <c r="BV508" s="193"/>
      <c r="BW508" s="193"/>
      <c r="BX508" s="193"/>
      <c r="BY508" s="193"/>
      <c r="BZ508" s="194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198</v>
      </c>
      <c r="K512" s="88"/>
      <c r="L512" s="88"/>
      <c r="M512" s="88"/>
      <c r="N512" s="88"/>
      <c r="O512" s="88"/>
      <c r="P512" s="88"/>
      <c r="Q512" s="8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21" t="s">
        <v>143</v>
      </c>
      <c r="C538" s="322"/>
      <c r="D538" s="322"/>
      <c r="E538" s="322"/>
      <c r="F538" s="322"/>
      <c r="G538" s="322"/>
      <c r="H538" s="322"/>
      <c r="I538" s="322"/>
      <c r="J538" s="322"/>
      <c r="K538" s="322"/>
      <c r="L538" s="322"/>
      <c r="M538" s="322"/>
      <c r="N538" s="322"/>
      <c r="O538" s="322"/>
      <c r="P538" s="322"/>
      <c r="Q538" s="322"/>
      <c r="R538" s="322"/>
      <c r="S538" s="322"/>
      <c r="T538" s="322"/>
      <c r="U538" s="322"/>
      <c r="V538" s="322"/>
      <c r="W538" s="322"/>
      <c r="X538" s="322"/>
      <c r="Y538" s="322"/>
      <c r="Z538" s="322"/>
      <c r="AA538" s="322"/>
      <c r="AB538" s="322"/>
      <c r="AC538" s="322"/>
      <c r="AD538" s="322"/>
      <c r="AE538" s="322"/>
      <c r="AF538" s="322"/>
      <c r="AG538" s="322"/>
      <c r="AH538" s="322"/>
      <c r="AI538" s="322"/>
      <c r="AJ538" s="322"/>
      <c r="AK538" s="322"/>
      <c r="AL538" s="322"/>
      <c r="AM538" s="322"/>
      <c r="AN538" s="322"/>
      <c r="AO538" s="322"/>
      <c r="AP538" s="322"/>
      <c r="AQ538" s="323"/>
      <c r="AR538" s="312" t="s">
        <v>142</v>
      </c>
      <c r="AS538" s="313"/>
      <c r="AT538" s="313"/>
      <c r="AU538" s="313"/>
      <c r="AV538" s="313"/>
      <c r="AW538" s="313"/>
      <c r="AX538" s="313"/>
      <c r="AY538" s="313"/>
      <c r="AZ538" s="313"/>
      <c r="BA538" s="313"/>
      <c r="BB538" s="313"/>
      <c r="BC538" s="313"/>
      <c r="BD538" s="313"/>
      <c r="BE538" s="313"/>
      <c r="BF538" s="313"/>
      <c r="BG538" s="313"/>
      <c r="BH538" s="313"/>
      <c r="BI538" s="313"/>
      <c r="BJ538" s="313"/>
      <c r="BK538" s="313"/>
      <c r="BL538" s="313"/>
      <c r="BM538" s="313"/>
      <c r="BN538" s="313"/>
      <c r="BO538" s="313"/>
      <c r="BP538" s="313"/>
      <c r="BQ538" s="313"/>
      <c r="BR538" s="313"/>
      <c r="BS538" s="313"/>
      <c r="BT538" s="313"/>
      <c r="BU538" s="313"/>
      <c r="BV538" s="313"/>
      <c r="BW538" s="313"/>
      <c r="BX538" s="313"/>
      <c r="BY538" s="313"/>
      <c r="BZ538" s="314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24"/>
      <c r="C539" s="325"/>
      <c r="D539" s="325"/>
      <c r="E539" s="325"/>
      <c r="F539" s="325"/>
      <c r="G539" s="325"/>
      <c r="H539" s="325"/>
      <c r="I539" s="325"/>
      <c r="J539" s="325"/>
      <c r="K539" s="325"/>
      <c r="L539" s="325"/>
      <c r="M539" s="325"/>
      <c r="N539" s="325"/>
      <c r="O539" s="325"/>
      <c r="P539" s="325"/>
      <c r="Q539" s="325"/>
      <c r="R539" s="325"/>
      <c r="S539" s="325"/>
      <c r="T539" s="325"/>
      <c r="U539" s="325"/>
      <c r="V539" s="325"/>
      <c r="W539" s="325"/>
      <c r="X539" s="325"/>
      <c r="Y539" s="325"/>
      <c r="Z539" s="325"/>
      <c r="AA539" s="325"/>
      <c r="AB539" s="325"/>
      <c r="AC539" s="325"/>
      <c r="AD539" s="325"/>
      <c r="AE539" s="325"/>
      <c r="AF539" s="325"/>
      <c r="AG539" s="325"/>
      <c r="AH539" s="325"/>
      <c r="AI539" s="325"/>
      <c r="AJ539" s="325"/>
      <c r="AK539" s="325"/>
      <c r="AL539" s="325"/>
      <c r="AM539" s="325"/>
      <c r="AN539" s="325"/>
      <c r="AO539" s="325"/>
      <c r="AP539" s="325"/>
      <c r="AQ539" s="326"/>
      <c r="AR539" s="315"/>
      <c r="AS539" s="316"/>
      <c r="AT539" s="316"/>
      <c r="AU539" s="316"/>
      <c r="AV539" s="316"/>
      <c r="AW539" s="316"/>
      <c r="AX539" s="316"/>
      <c r="AY539" s="316"/>
      <c r="AZ539" s="316"/>
      <c r="BA539" s="316"/>
      <c r="BB539" s="316"/>
      <c r="BC539" s="316"/>
      <c r="BD539" s="316"/>
      <c r="BE539" s="316"/>
      <c r="BF539" s="316"/>
      <c r="BG539" s="316"/>
      <c r="BH539" s="316"/>
      <c r="BI539" s="316"/>
      <c r="BJ539" s="316"/>
      <c r="BK539" s="316"/>
      <c r="BL539" s="316"/>
      <c r="BM539" s="316"/>
      <c r="BN539" s="316"/>
      <c r="BO539" s="316"/>
      <c r="BP539" s="316"/>
      <c r="BQ539" s="316"/>
      <c r="BR539" s="316"/>
      <c r="BS539" s="316"/>
      <c r="BT539" s="316"/>
      <c r="BU539" s="316"/>
      <c r="BV539" s="316"/>
      <c r="BW539" s="316"/>
      <c r="BX539" s="316"/>
      <c r="BY539" s="316"/>
      <c r="BZ539" s="317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9" t="s">
        <v>144</v>
      </c>
      <c r="C540" s="310"/>
      <c r="D540" s="310"/>
      <c r="E540" s="310"/>
      <c r="F540" s="310"/>
      <c r="G540" s="310"/>
      <c r="H540" s="310"/>
      <c r="I540" s="310"/>
      <c r="J540" s="310"/>
      <c r="K540" s="310"/>
      <c r="L540" s="310"/>
      <c r="M540" s="310"/>
      <c r="N540" s="310"/>
      <c r="O540" s="310"/>
      <c r="P540" s="310"/>
      <c r="Q540" s="310"/>
      <c r="R540" s="310"/>
      <c r="S540" s="310"/>
      <c r="T540" s="310"/>
      <c r="U540" s="310"/>
      <c r="V540" s="310"/>
      <c r="W540" s="310"/>
      <c r="X540" s="310"/>
      <c r="Y540" s="310"/>
      <c r="Z540" s="310"/>
      <c r="AA540" s="310"/>
      <c r="AB540" s="310"/>
      <c r="AC540" s="310"/>
      <c r="AD540" s="310"/>
      <c r="AE540" s="310"/>
      <c r="AF540" s="310"/>
      <c r="AG540" s="310"/>
      <c r="AH540" s="310"/>
      <c r="AI540" s="310"/>
      <c r="AJ540" s="310"/>
      <c r="AK540" s="310"/>
      <c r="AL540" s="310"/>
      <c r="AM540" s="310"/>
      <c r="AN540" s="310"/>
      <c r="AO540" s="310"/>
      <c r="AP540" s="310"/>
      <c r="AQ540" s="311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2" t="s">
        <v>145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6"/>
      <c r="AS541" s="287"/>
      <c r="AT541" s="287"/>
      <c r="AU541" s="287"/>
      <c r="AV541" s="287"/>
      <c r="AW541" s="287"/>
      <c r="AX541" s="287"/>
      <c r="AY541" s="287"/>
      <c r="AZ541" s="287"/>
      <c r="BA541" s="287"/>
      <c r="BB541" s="287"/>
      <c r="BC541" s="287"/>
      <c r="BD541" s="287"/>
      <c r="BE541" s="287"/>
      <c r="BF541" s="287"/>
      <c r="BG541" s="287"/>
      <c r="BH541" s="287"/>
      <c r="BI541" s="287"/>
      <c r="BJ541" s="287"/>
      <c r="BK541" s="287"/>
      <c r="BL541" s="287"/>
      <c r="BM541" s="287"/>
      <c r="BN541" s="287"/>
      <c r="BO541" s="287"/>
      <c r="BP541" s="287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8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2" t="s">
        <v>146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6"/>
      <c r="AS542" s="287"/>
      <c r="AT542" s="287"/>
      <c r="AU542" s="287"/>
      <c r="AV542" s="287"/>
      <c r="AW542" s="287"/>
      <c r="AX542" s="287"/>
      <c r="AY542" s="287"/>
      <c r="AZ542" s="287"/>
      <c r="BA542" s="287"/>
      <c r="BB542" s="287"/>
      <c r="BC542" s="287"/>
      <c r="BD542" s="287"/>
      <c r="BE542" s="287"/>
      <c r="BF542" s="287"/>
      <c r="BG542" s="287"/>
      <c r="BH542" s="287"/>
      <c r="BI542" s="287"/>
      <c r="BJ542" s="287"/>
      <c r="BK542" s="287"/>
      <c r="BL542" s="287"/>
      <c r="BM542" s="287"/>
      <c r="BN542" s="287"/>
      <c r="BO542" s="287"/>
      <c r="BP542" s="287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8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2" t="s">
        <v>147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6"/>
      <c r="AS543" s="287"/>
      <c r="AT543" s="287"/>
      <c r="AU543" s="287"/>
      <c r="AV543" s="287"/>
      <c r="AW543" s="287"/>
      <c r="AX543" s="287"/>
      <c r="AY543" s="287"/>
      <c r="AZ543" s="287"/>
      <c r="BA543" s="287"/>
      <c r="BB543" s="287"/>
      <c r="BC543" s="287"/>
      <c r="BD543" s="287"/>
      <c r="BE543" s="287"/>
      <c r="BF543" s="287"/>
      <c r="BG543" s="287"/>
      <c r="BH543" s="287"/>
      <c r="BI543" s="287"/>
      <c r="BJ543" s="287"/>
      <c r="BK543" s="287"/>
      <c r="BL543" s="287"/>
      <c r="BM543" s="287"/>
      <c r="BN543" s="287"/>
      <c r="BO543" s="287"/>
      <c r="BP543" s="287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8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83"/>
      <c r="C544" s="284"/>
      <c r="D544" s="284"/>
      <c r="E544" s="284"/>
      <c r="F544" s="284"/>
      <c r="G544" s="284"/>
      <c r="H544" s="284"/>
      <c r="I544" s="284"/>
      <c r="J544" s="284"/>
      <c r="K544" s="284"/>
      <c r="L544" s="284"/>
      <c r="M544" s="284"/>
      <c r="N544" s="284"/>
      <c r="O544" s="284"/>
      <c r="P544" s="284"/>
      <c r="Q544" s="284"/>
      <c r="R544" s="284"/>
      <c r="S544" s="284"/>
      <c r="T544" s="284"/>
      <c r="U544" s="284"/>
      <c r="V544" s="284"/>
      <c r="W544" s="284"/>
      <c r="X544" s="284"/>
      <c r="Y544" s="284"/>
      <c r="Z544" s="284"/>
      <c r="AA544" s="284"/>
      <c r="AB544" s="284"/>
      <c r="AC544" s="284"/>
      <c r="AD544" s="284"/>
      <c r="AE544" s="284"/>
      <c r="AF544" s="284"/>
      <c r="AG544" s="284"/>
      <c r="AH544" s="284"/>
      <c r="AI544" s="284"/>
      <c r="AJ544" s="284"/>
      <c r="AK544" s="284"/>
      <c r="AL544" s="284"/>
      <c r="AM544" s="284"/>
      <c r="AN544" s="284"/>
      <c r="AO544" s="284"/>
      <c r="AP544" s="284"/>
      <c r="AQ544" s="285"/>
      <c r="AR544" s="286"/>
      <c r="AS544" s="287"/>
      <c r="AT544" s="287"/>
      <c r="AU544" s="287"/>
      <c r="AV544" s="287"/>
      <c r="AW544" s="287"/>
      <c r="AX544" s="287"/>
      <c r="AY544" s="287"/>
      <c r="AZ544" s="287"/>
      <c r="BA544" s="287"/>
      <c r="BB544" s="287"/>
      <c r="BC544" s="287"/>
      <c r="BD544" s="287"/>
      <c r="BE544" s="287"/>
      <c r="BF544" s="287"/>
      <c r="BG544" s="287"/>
      <c r="BH544" s="287"/>
      <c r="BI544" s="287"/>
      <c r="BJ544" s="287"/>
      <c r="BK544" s="287"/>
      <c r="BL544" s="287"/>
      <c r="BM544" s="287"/>
      <c r="BN544" s="287"/>
      <c r="BO544" s="287"/>
      <c r="BP544" s="287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8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83"/>
      <c r="C545" s="284"/>
      <c r="D545" s="284"/>
      <c r="E545" s="284"/>
      <c r="F545" s="284"/>
      <c r="G545" s="284"/>
      <c r="H545" s="284"/>
      <c r="I545" s="284"/>
      <c r="J545" s="284"/>
      <c r="K545" s="284"/>
      <c r="L545" s="284"/>
      <c r="M545" s="284"/>
      <c r="N545" s="284"/>
      <c r="O545" s="284"/>
      <c r="P545" s="284"/>
      <c r="Q545" s="284"/>
      <c r="R545" s="284"/>
      <c r="S545" s="284"/>
      <c r="T545" s="284"/>
      <c r="U545" s="284"/>
      <c r="V545" s="284"/>
      <c r="W545" s="284"/>
      <c r="X545" s="284"/>
      <c r="Y545" s="284"/>
      <c r="Z545" s="284"/>
      <c r="AA545" s="284"/>
      <c r="AB545" s="284"/>
      <c r="AC545" s="284"/>
      <c r="AD545" s="284"/>
      <c r="AE545" s="284"/>
      <c r="AF545" s="284"/>
      <c r="AG545" s="284"/>
      <c r="AH545" s="284"/>
      <c r="AI545" s="284"/>
      <c r="AJ545" s="284"/>
      <c r="AK545" s="284"/>
      <c r="AL545" s="284"/>
      <c r="AM545" s="284"/>
      <c r="AN545" s="284"/>
      <c r="AO545" s="284"/>
      <c r="AP545" s="284"/>
      <c r="AQ545" s="285"/>
      <c r="AR545" s="286"/>
      <c r="AS545" s="287"/>
      <c r="AT545" s="287"/>
      <c r="AU545" s="287"/>
      <c r="AV545" s="287"/>
      <c r="AW545" s="287"/>
      <c r="AX545" s="287"/>
      <c r="AY545" s="287"/>
      <c r="AZ545" s="287"/>
      <c r="BA545" s="287"/>
      <c r="BB545" s="287"/>
      <c r="BC545" s="287"/>
      <c r="BD545" s="287"/>
      <c r="BE545" s="287"/>
      <c r="BF545" s="287"/>
      <c r="BG545" s="287"/>
      <c r="BH545" s="287"/>
      <c r="BI545" s="287"/>
      <c r="BJ545" s="287"/>
      <c r="BK545" s="287"/>
      <c r="BL545" s="287"/>
      <c r="BM545" s="287"/>
      <c r="BN545" s="287"/>
      <c r="BO545" s="287"/>
      <c r="BP545" s="287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8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83"/>
      <c r="C546" s="284"/>
      <c r="D546" s="284"/>
      <c r="E546" s="284"/>
      <c r="F546" s="284"/>
      <c r="G546" s="284"/>
      <c r="H546" s="284"/>
      <c r="I546" s="284"/>
      <c r="J546" s="284"/>
      <c r="K546" s="284"/>
      <c r="L546" s="284"/>
      <c r="M546" s="284"/>
      <c r="N546" s="284"/>
      <c r="O546" s="284"/>
      <c r="P546" s="284"/>
      <c r="Q546" s="284"/>
      <c r="R546" s="284"/>
      <c r="S546" s="284"/>
      <c r="T546" s="284"/>
      <c r="U546" s="284"/>
      <c r="V546" s="284"/>
      <c r="W546" s="284"/>
      <c r="X546" s="284"/>
      <c r="Y546" s="284"/>
      <c r="Z546" s="284"/>
      <c r="AA546" s="284"/>
      <c r="AB546" s="284"/>
      <c r="AC546" s="284"/>
      <c r="AD546" s="284"/>
      <c r="AE546" s="284"/>
      <c r="AF546" s="284"/>
      <c r="AG546" s="284"/>
      <c r="AH546" s="284"/>
      <c r="AI546" s="284"/>
      <c r="AJ546" s="284"/>
      <c r="AK546" s="284"/>
      <c r="AL546" s="284"/>
      <c r="AM546" s="284"/>
      <c r="AN546" s="284"/>
      <c r="AO546" s="284"/>
      <c r="AP546" s="284"/>
      <c r="AQ546" s="285"/>
      <c r="AR546" s="286"/>
      <c r="AS546" s="287"/>
      <c r="AT546" s="287"/>
      <c r="AU546" s="287"/>
      <c r="AV546" s="287"/>
      <c r="AW546" s="287"/>
      <c r="AX546" s="287"/>
      <c r="AY546" s="287"/>
      <c r="AZ546" s="287"/>
      <c r="BA546" s="287"/>
      <c r="BB546" s="287"/>
      <c r="BC546" s="287"/>
      <c r="BD546" s="287"/>
      <c r="BE546" s="287"/>
      <c r="BF546" s="287"/>
      <c r="BG546" s="287"/>
      <c r="BH546" s="287"/>
      <c r="BI546" s="287"/>
      <c r="BJ546" s="287"/>
      <c r="BK546" s="287"/>
      <c r="BL546" s="287"/>
      <c r="BM546" s="287"/>
      <c r="BN546" s="287"/>
      <c r="BO546" s="287"/>
      <c r="BP546" s="287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8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83"/>
      <c r="C547" s="284"/>
      <c r="D547" s="284"/>
      <c r="E547" s="284"/>
      <c r="F547" s="284"/>
      <c r="G547" s="284"/>
      <c r="H547" s="284"/>
      <c r="I547" s="284"/>
      <c r="J547" s="284"/>
      <c r="K547" s="284"/>
      <c r="L547" s="284"/>
      <c r="M547" s="284"/>
      <c r="N547" s="284"/>
      <c r="O547" s="284"/>
      <c r="P547" s="284"/>
      <c r="Q547" s="284"/>
      <c r="R547" s="284"/>
      <c r="S547" s="284"/>
      <c r="T547" s="284"/>
      <c r="U547" s="284"/>
      <c r="V547" s="284"/>
      <c r="W547" s="284"/>
      <c r="X547" s="284"/>
      <c r="Y547" s="284"/>
      <c r="Z547" s="284"/>
      <c r="AA547" s="284"/>
      <c r="AB547" s="284"/>
      <c r="AC547" s="284"/>
      <c r="AD547" s="284"/>
      <c r="AE547" s="284"/>
      <c r="AF547" s="284"/>
      <c r="AG547" s="284"/>
      <c r="AH547" s="284"/>
      <c r="AI547" s="284"/>
      <c r="AJ547" s="284"/>
      <c r="AK547" s="284"/>
      <c r="AL547" s="284"/>
      <c r="AM547" s="284"/>
      <c r="AN547" s="284"/>
      <c r="AO547" s="284"/>
      <c r="AP547" s="284"/>
      <c r="AQ547" s="285"/>
      <c r="AR547" s="286"/>
      <c r="AS547" s="287"/>
      <c r="AT547" s="287"/>
      <c r="AU547" s="287"/>
      <c r="AV547" s="287"/>
      <c r="AW547" s="287"/>
      <c r="AX547" s="287"/>
      <c r="AY547" s="287"/>
      <c r="AZ547" s="287"/>
      <c r="BA547" s="287"/>
      <c r="BB547" s="287"/>
      <c r="BC547" s="287"/>
      <c r="BD547" s="287"/>
      <c r="BE547" s="287"/>
      <c r="BF547" s="287"/>
      <c r="BG547" s="287"/>
      <c r="BH547" s="287"/>
      <c r="BI547" s="287"/>
      <c r="BJ547" s="287"/>
      <c r="BK547" s="287"/>
      <c r="BL547" s="287"/>
      <c r="BM547" s="287"/>
      <c r="BN547" s="287"/>
      <c r="BO547" s="287"/>
      <c r="BP547" s="287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8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83"/>
      <c r="C548" s="284"/>
      <c r="D548" s="284"/>
      <c r="E548" s="284"/>
      <c r="F548" s="284"/>
      <c r="G548" s="284"/>
      <c r="H548" s="284"/>
      <c r="I548" s="284"/>
      <c r="J548" s="284"/>
      <c r="K548" s="284"/>
      <c r="L548" s="284"/>
      <c r="M548" s="284"/>
      <c r="N548" s="284"/>
      <c r="O548" s="284"/>
      <c r="P548" s="284"/>
      <c r="Q548" s="284"/>
      <c r="R548" s="284"/>
      <c r="S548" s="284"/>
      <c r="T548" s="284"/>
      <c r="U548" s="284"/>
      <c r="V548" s="284"/>
      <c r="W548" s="284"/>
      <c r="X548" s="284"/>
      <c r="Y548" s="284"/>
      <c r="Z548" s="284"/>
      <c r="AA548" s="284"/>
      <c r="AB548" s="284"/>
      <c r="AC548" s="284"/>
      <c r="AD548" s="284"/>
      <c r="AE548" s="284"/>
      <c r="AF548" s="284"/>
      <c r="AG548" s="284"/>
      <c r="AH548" s="284"/>
      <c r="AI548" s="284"/>
      <c r="AJ548" s="284"/>
      <c r="AK548" s="284"/>
      <c r="AL548" s="284"/>
      <c r="AM548" s="284"/>
      <c r="AN548" s="284"/>
      <c r="AO548" s="284"/>
      <c r="AP548" s="284"/>
      <c r="AQ548" s="285"/>
      <c r="AR548" s="286"/>
      <c r="AS548" s="287"/>
      <c r="AT548" s="287"/>
      <c r="AU548" s="287"/>
      <c r="AV548" s="287"/>
      <c r="AW548" s="287"/>
      <c r="AX548" s="287"/>
      <c r="AY548" s="287"/>
      <c r="AZ548" s="287"/>
      <c r="BA548" s="287"/>
      <c r="BB548" s="287"/>
      <c r="BC548" s="287"/>
      <c r="BD548" s="287"/>
      <c r="BE548" s="287"/>
      <c r="BF548" s="287"/>
      <c r="BG548" s="287"/>
      <c r="BH548" s="287"/>
      <c r="BI548" s="287"/>
      <c r="BJ548" s="287"/>
      <c r="BK548" s="287"/>
      <c r="BL548" s="287"/>
      <c r="BM548" s="287"/>
      <c r="BN548" s="287"/>
      <c r="BO548" s="287"/>
      <c r="BP548" s="287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8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90"/>
      <c r="C549" s="291"/>
      <c r="D549" s="291"/>
      <c r="E549" s="291"/>
      <c r="F549" s="291"/>
      <c r="G549" s="291"/>
      <c r="H549" s="291"/>
      <c r="I549" s="291"/>
      <c r="J549" s="291"/>
      <c r="K549" s="291"/>
      <c r="L549" s="291"/>
      <c r="M549" s="291"/>
      <c r="N549" s="291"/>
      <c r="O549" s="291"/>
      <c r="P549" s="291"/>
      <c r="Q549" s="291"/>
      <c r="R549" s="291"/>
      <c r="S549" s="291"/>
      <c r="T549" s="291"/>
      <c r="U549" s="291"/>
      <c r="V549" s="291"/>
      <c r="W549" s="291"/>
      <c r="X549" s="291"/>
      <c r="Y549" s="291"/>
      <c r="Z549" s="291"/>
      <c r="AA549" s="291"/>
      <c r="AB549" s="291"/>
      <c r="AC549" s="291"/>
      <c r="AD549" s="291"/>
      <c r="AE549" s="291"/>
      <c r="AF549" s="291"/>
      <c r="AG549" s="291"/>
      <c r="AH549" s="291"/>
      <c r="AI549" s="291"/>
      <c r="AJ549" s="291"/>
      <c r="AK549" s="291"/>
      <c r="AL549" s="291"/>
      <c r="AM549" s="291"/>
      <c r="AN549" s="291"/>
      <c r="AO549" s="291"/>
      <c r="AP549" s="291"/>
      <c r="AQ549" s="292"/>
      <c r="AR549" s="179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1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8" t="s">
        <v>198</v>
      </c>
      <c r="K551" s="88"/>
      <c r="L551" s="88"/>
      <c r="M551" s="88"/>
      <c r="N551" s="88"/>
      <c r="O551" s="88"/>
      <c r="P551" s="88"/>
      <c r="Q551" s="88"/>
      <c r="R551" s="88"/>
      <c r="S551" s="2" t="s">
        <v>188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368" t="s">
        <v>42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148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149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150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151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4" t="s">
        <v>43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5" t="s">
        <v>44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5" t="s">
        <v>45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5" t="s">
        <v>46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5" t="s">
        <v>47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83"/>
      <c r="C561" s="284"/>
      <c r="D561" s="284"/>
      <c r="E561" s="284"/>
      <c r="F561" s="284"/>
      <c r="G561" s="284"/>
      <c r="H561" s="284"/>
      <c r="I561" s="284"/>
      <c r="J561" s="284"/>
      <c r="K561" s="284"/>
      <c r="L561" s="284"/>
      <c r="M561" s="284"/>
      <c r="N561" s="284"/>
      <c r="O561" s="284"/>
      <c r="P561" s="284"/>
      <c r="Q561" s="284"/>
      <c r="R561" s="284"/>
      <c r="S561" s="284"/>
      <c r="T561" s="284"/>
      <c r="U561" s="284"/>
      <c r="V561" s="284"/>
      <c r="W561" s="284"/>
      <c r="X561" s="284"/>
      <c r="Y561" s="284"/>
      <c r="Z561" s="284"/>
      <c r="AA561" s="284"/>
      <c r="AB561" s="284"/>
      <c r="AC561" s="284"/>
      <c r="AD561" s="284"/>
      <c r="AE561" s="284"/>
      <c r="AF561" s="336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83"/>
      <c r="C562" s="284"/>
      <c r="D562" s="284"/>
      <c r="E562" s="284"/>
      <c r="F562" s="284"/>
      <c r="G562" s="284"/>
      <c r="H562" s="284"/>
      <c r="I562" s="284"/>
      <c r="J562" s="284"/>
      <c r="K562" s="284"/>
      <c r="L562" s="284"/>
      <c r="M562" s="284"/>
      <c r="N562" s="284"/>
      <c r="O562" s="284"/>
      <c r="P562" s="284"/>
      <c r="Q562" s="284"/>
      <c r="R562" s="284"/>
      <c r="S562" s="284"/>
      <c r="T562" s="284"/>
      <c r="U562" s="284"/>
      <c r="V562" s="284"/>
      <c r="W562" s="284"/>
      <c r="X562" s="284"/>
      <c r="Y562" s="284"/>
      <c r="Z562" s="284"/>
      <c r="AA562" s="284"/>
      <c r="AB562" s="284"/>
      <c r="AC562" s="284"/>
      <c r="AD562" s="284"/>
      <c r="AE562" s="284"/>
      <c r="AF562" s="336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83"/>
      <c r="C563" s="284"/>
      <c r="D563" s="284"/>
      <c r="E563" s="284"/>
      <c r="F563" s="284"/>
      <c r="G563" s="284"/>
      <c r="H563" s="284"/>
      <c r="I563" s="284"/>
      <c r="J563" s="284"/>
      <c r="K563" s="284"/>
      <c r="L563" s="284"/>
      <c r="M563" s="284"/>
      <c r="N563" s="284"/>
      <c r="O563" s="284"/>
      <c r="P563" s="284"/>
      <c r="Q563" s="284"/>
      <c r="R563" s="284"/>
      <c r="S563" s="284"/>
      <c r="T563" s="284"/>
      <c r="U563" s="284"/>
      <c r="V563" s="284"/>
      <c r="W563" s="284"/>
      <c r="X563" s="284"/>
      <c r="Y563" s="284"/>
      <c r="Z563" s="284"/>
      <c r="AA563" s="284"/>
      <c r="AB563" s="284"/>
      <c r="AC563" s="284"/>
      <c r="AD563" s="284"/>
      <c r="AE563" s="284"/>
      <c r="AF563" s="336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83"/>
      <c r="C564" s="284"/>
      <c r="D564" s="284"/>
      <c r="E564" s="284"/>
      <c r="F564" s="284"/>
      <c r="G564" s="284"/>
      <c r="H564" s="284"/>
      <c r="I564" s="284"/>
      <c r="J564" s="284"/>
      <c r="K564" s="284"/>
      <c r="L564" s="284"/>
      <c r="M564" s="284"/>
      <c r="N564" s="284"/>
      <c r="O564" s="284"/>
      <c r="P564" s="284"/>
      <c r="Q564" s="284"/>
      <c r="R564" s="284"/>
      <c r="S564" s="284"/>
      <c r="T564" s="284"/>
      <c r="U564" s="284"/>
      <c r="V564" s="284"/>
      <c r="W564" s="284"/>
      <c r="X564" s="284"/>
      <c r="Y564" s="284"/>
      <c r="Z564" s="284"/>
      <c r="AA564" s="284"/>
      <c r="AB564" s="284"/>
      <c r="AC564" s="284"/>
      <c r="AD564" s="284"/>
      <c r="AE564" s="284"/>
      <c r="AF564" s="336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83"/>
      <c r="C565" s="284"/>
      <c r="D565" s="284"/>
      <c r="E565" s="284"/>
      <c r="F565" s="284"/>
      <c r="G565" s="284"/>
      <c r="H565" s="284"/>
      <c r="I565" s="284"/>
      <c r="J565" s="284"/>
      <c r="K565" s="284"/>
      <c r="L565" s="284"/>
      <c r="M565" s="284"/>
      <c r="N565" s="284"/>
      <c r="O565" s="284"/>
      <c r="P565" s="284"/>
      <c r="Q565" s="284"/>
      <c r="R565" s="284"/>
      <c r="S565" s="284"/>
      <c r="T565" s="284"/>
      <c r="U565" s="284"/>
      <c r="V565" s="284"/>
      <c r="W565" s="284"/>
      <c r="X565" s="284"/>
      <c r="Y565" s="284"/>
      <c r="Z565" s="284"/>
      <c r="AA565" s="284"/>
      <c r="AB565" s="284"/>
      <c r="AC565" s="284"/>
      <c r="AD565" s="284"/>
      <c r="AE565" s="284"/>
      <c r="AF565" s="336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83"/>
      <c r="C566" s="284"/>
      <c r="D566" s="284"/>
      <c r="E566" s="284"/>
      <c r="F566" s="284"/>
      <c r="G566" s="284"/>
      <c r="H566" s="284"/>
      <c r="I566" s="284"/>
      <c r="J566" s="284"/>
      <c r="K566" s="284"/>
      <c r="L566" s="284"/>
      <c r="M566" s="284"/>
      <c r="N566" s="284"/>
      <c r="O566" s="284"/>
      <c r="P566" s="284"/>
      <c r="Q566" s="284"/>
      <c r="R566" s="284"/>
      <c r="S566" s="284"/>
      <c r="T566" s="284"/>
      <c r="U566" s="284"/>
      <c r="V566" s="284"/>
      <c r="W566" s="284"/>
      <c r="X566" s="284"/>
      <c r="Y566" s="284"/>
      <c r="Z566" s="284"/>
      <c r="AA566" s="284"/>
      <c r="AB566" s="284"/>
      <c r="AC566" s="284"/>
      <c r="AD566" s="284"/>
      <c r="AE566" s="284"/>
      <c r="AF566" s="336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83"/>
      <c r="C567" s="284"/>
      <c r="D567" s="284"/>
      <c r="E567" s="284"/>
      <c r="F567" s="284"/>
      <c r="G567" s="284"/>
      <c r="H567" s="284"/>
      <c r="I567" s="284"/>
      <c r="J567" s="284"/>
      <c r="K567" s="284"/>
      <c r="L567" s="284"/>
      <c r="M567" s="284"/>
      <c r="N567" s="284"/>
      <c r="O567" s="284"/>
      <c r="P567" s="284"/>
      <c r="Q567" s="284"/>
      <c r="R567" s="284"/>
      <c r="S567" s="284"/>
      <c r="T567" s="284"/>
      <c r="U567" s="284"/>
      <c r="V567" s="284"/>
      <c r="W567" s="284"/>
      <c r="X567" s="284"/>
      <c r="Y567" s="284"/>
      <c r="Z567" s="284"/>
      <c r="AA567" s="284"/>
      <c r="AB567" s="284"/>
      <c r="AC567" s="284"/>
      <c r="AD567" s="284"/>
      <c r="AE567" s="284"/>
      <c r="AF567" s="336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83"/>
      <c r="C568" s="284"/>
      <c r="D568" s="284"/>
      <c r="E568" s="284"/>
      <c r="F568" s="284"/>
      <c r="G568" s="284"/>
      <c r="H568" s="284"/>
      <c r="I568" s="284"/>
      <c r="J568" s="284"/>
      <c r="K568" s="284"/>
      <c r="L568" s="284"/>
      <c r="M568" s="284"/>
      <c r="N568" s="284"/>
      <c r="O568" s="284"/>
      <c r="P568" s="284"/>
      <c r="Q568" s="284"/>
      <c r="R568" s="284"/>
      <c r="S568" s="284"/>
      <c r="T568" s="284"/>
      <c r="U568" s="284"/>
      <c r="V568" s="284"/>
      <c r="W568" s="284"/>
      <c r="X568" s="284"/>
      <c r="Y568" s="284"/>
      <c r="Z568" s="284"/>
      <c r="AA568" s="284"/>
      <c r="AB568" s="284"/>
      <c r="AC568" s="284"/>
      <c r="AD568" s="284"/>
      <c r="AE568" s="284"/>
      <c r="AF568" s="336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83"/>
      <c r="C569" s="284"/>
      <c r="D569" s="284"/>
      <c r="E569" s="284"/>
      <c r="F569" s="284"/>
      <c r="G569" s="284"/>
      <c r="H569" s="284"/>
      <c r="I569" s="284"/>
      <c r="J569" s="284"/>
      <c r="K569" s="284"/>
      <c r="L569" s="284"/>
      <c r="M569" s="284"/>
      <c r="N569" s="284"/>
      <c r="O569" s="284"/>
      <c r="P569" s="284"/>
      <c r="Q569" s="284"/>
      <c r="R569" s="284"/>
      <c r="S569" s="284"/>
      <c r="T569" s="284"/>
      <c r="U569" s="284"/>
      <c r="V569" s="284"/>
      <c r="W569" s="284"/>
      <c r="X569" s="284"/>
      <c r="Y569" s="284"/>
      <c r="Z569" s="284"/>
      <c r="AA569" s="284"/>
      <c r="AB569" s="284"/>
      <c r="AC569" s="284"/>
      <c r="AD569" s="284"/>
      <c r="AE569" s="284"/>
      <c r="AF569" s="336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90"/>
      <c r="C570" s="291"/>
      <c r="D570" s="291"/>
      <c r="E570" s="291"/>
      <c r="F570" s="291"/>
      <c r="G570" s="291"/>
      <c r="H570" s="291"/>
      <c r="I570" s="291"/>
      <c r="J570" s="291"/>
      <c r="K570" s="291"/>
      <c r="L570" s="291"/>
      <c r="M570" s="291"/>
      <c r="N570" s="291"/>
      <c r="O570" s="291"/>
      <c r="P570" s="291"/>
      <c r="Q570" s="291"/>
      <c r="R570" s="291"/>
      <c r="S570" s="291"/>
      <c r="T570" s="291"/>
      <c r="U570" s="291"/>
      <c r="V570" s="291"/>
      <c r="W570" s="291"/>
      <c r="X570" s="291"/>
      <c r="Y570" s="291"/>
      <c r="Z570" s="291"/>
      <c r="AA570" s="291"/>
      <c r="AB570" s="291"/>
      <c r="AC570" s="291"/>
      <c r="AD570" s="291"/>
      <c r="AE570" s="291"/>
      <c r="AF570" s="344"/>
      <c r="AG570" s="176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8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88" t="s">
        <v>199</v>
      </c>
      <c r="K594" s="88"/>
      <c r="L594" s="88"/>
      <c r="M594" s="88"/>
      <c r="N594" s="88"/>
      <c r="O594" s="88"/>
      <c r="P594" s="88"/>
      <c r="Q594" s="88"/>
      <c r="R594" s="88"/>
      <c r="S594" s="2" t="s">
        <v>190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88" t="s">
        <v>199</v>
      </c>
      <c r="K619" s="88"/>
      <c r="L619" s="88"/>
      <c r="M619" s="88"/>
      <c r="N619" s="88"/>
      <c r="O619" s="88"/>
      <c r="P619" s="88"/>
      <c r="Q619" s="88"/>
      <c r="R619" s="88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0" t="s">
        <v>49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103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50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51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52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2018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18" t="s">
        <v>104</v>
      </c>
      <c r="C647" s="319"/>
      <c r="D647" s="319"/>
      <c r="E647" s="319"/>
      <c r="F647" s="319"/>
      <c r="G647" s="319"/>
      <c r="H647" s="319"/>
      <c r="I647" s="319"/>
      <c r="J647" s="319"/>
      <c r="K647" s="319"/>
      <c r="L647" s="319"/>
      <c r="M647" s="319"/>
      <c r="N647" s="319"/>
      <c r="O647" s="319"/>
      <c r="P647" s="319"/>
      <c r="Q647" s="319"/>
      <c r="R647" s="319"/>
      <c r="S647" s="319"/>
      <c r="T647" s="319"/>
      <c r="U647" s="319"/>
      <c r="V647" s="319"/>
      <c r="W647" s="319"/>
      <c r="X647" s="319"/>
      <c r="Y647" s="319"/>
      <c r="Z647" s="319"/>
      <c r="AA647" s="319"/>
      <c r="AB647" s="319"/>
      <c r="AC647" s="319"/>
      <c r="AD647" s="319"/>
      <c r="AE647" s="319"/>
      <c r="AF647" s="319"/>
      <c r="AG647" s="319"/>
      <c r="AH647" s="319"/>
      <c r="AI647" s="319"/>
      <c r="AJ647" s="319"/>
      <c r="AK647" s="320"/>
      <c r="AL647" s="320"/>
      <c r="AM647" s="320"/>
      <c r="AN647" s="320"/>
      <c r="AO647" s="320"/>
      <c r="AP647" s="320"/>
      <c r="AQ647" s="320"/>
      <c r="AR647" s="320"/>
      <c r="AS647" s="320"/>
      <c r="AT647" s="320"/>
      <c r="AU647" s="320"/>
      <c r="AV647" s="320"/>
      <c r="AW647" s="320"/>
      <c r="AX647" s="320"/>
      <c r="AY647" s="320"/>
      <c r="AZ647" s="320"/>
      <c r="BA647" s="320"/>
      <c r="BB647" s="320"/>
      <c r="BC647" s="320"/>
      <c r="BD647" s="320"/>
      <c r="BE647" s="320"/>
      <c r="BF647" s="320"/>
      <c r="BG647" s="320"/>
      <c r="BH647" s="320"/>
      <c r="BI647" s="320"/>
      <c r="BJ647" s="320"/>
      <c r="BK647" s="320"/>
      <c r="BL647" s="320"/>
      <c r="BM647" s="320"/>
      <c r="BN647" s="320"/>
      <c r="BO647" s="320"/>
      <c r="BP647" s="320"/>
      <c r="BQ647" s="320"/>
      <c r="BR647" s="320"/>
      <c r="BS647" s="320"/>
      <c r="BT647" s="320"/>
      <c r="BU647" s="320"/>
      <c r="BV647" s="320"/>
      <c r="BW647" s="320"/>
      <c r="BX647" s="320"/>
      <c r="BY647" s="320"/>
      <c r="BZ647" s="353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93" t="s">
        <v>116</v>
      </c>
      <c r="C648" s="294"/>
      <c r="D648" s="294"/>
      <c r="E648" s="294"/>
      <c r="F648" s="294"/>
      <c r="G648" s="294"/>
      <c r="H648" s="294"/>
      <c r="I648" s="294"/>
      <c r="J648" s="294"/>
      <c r="K648" s="294"/>
      <c r="L648" s="294"/>
      <c r="M648" s="294"/>
      <c r="N648" s="294"/>
      <c r="O648" s="294"/>
      <c r="P648" s="294"/>
      <c r="Q648" s="294"/>
      <c r="R648" s="294"/>
      <c r="S648" s="294"/>
      <c r="T648" s="294"/>
      <c r="U648" s="294"/>
      <c r="V648" s="294"/>
      <c r="W648" s="294"/>
      <c r="X648" s="294"/>
      <c r="Y648" s="294"/>
      <c r="Z648" s="294"/>
      <c r="AA648" s="294"/>
      <c r="AB648" s="294"/>
      <c r="AC648" s="294"/>
      <c r="AD648" s="294"/>
      <c r="AE648" s="294"/>
      <c r="AF648" s="294"/>
      <c r="AG648" s="294"/>
      <c r="AH648" s="294"/>
      <c r="AI648" s="294"/>
      <c r="AJ648" s="294"/>
      <c r="AK648" s="305"/>
      <c r="AL648" s="305"/>
      <c r="AM648" s="305"/>
      <c r="AN648" s="305"/>
      <c r="AO648" s="305"/>
      <c r="AP648" s="305"/>
      <c r="AQ648" s="305"/>
      <c r="AR648" s="305"/>
      <c r="AS648" s="305"/>
      <c r="AT648" s="305"/>
      <c r="AU648" s="305"/>
      <c r="AV648" s="305"/>
      <c r="AW648" s="305"/>
      <c r="AX648" s="305"/>
      <c r="AY648" s="305"/>
      <c r="AZ648" s="305"/>
      <c r="BA648" s="305"/>
      <c r="BB648" s="305"/>
      <c r="BC648" s="305"/>
      <c r="BD648" s="305"/>
      <c r="BE648" s="305"/>
      <c r="BF648" s="305"/>
      <c r="BG648" s="305"/>
      <c r="BH648" s="305"/>
      <c r="BI648" s="305"/>
      <c r="BJ648" s="305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W648" s="305"/>
      <c r="BX648" s="305"/>
      <c r="BY648" s="305"/>
      <c r="BZ648" s="306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95"/>
      <c r="C649" s="296"/>
      <c r="D649" s="296"/>
      <c r="E649" s="296"/>
      <c r="F649" s="296"/>
      <c r="G649" s="296"/>
      <c r="H649" s="296"/>
      <c r="I649" s="296"/>
      <c r="J649" s="296"/>
      <c r="K649" s="296"/>
      <c r="L649" s="296"/>
      <c r="M649" s="296"/>
      <c r="N649" s="296"/>
      <c r="O649" s="296"/>
      <c r="P649" s="296"/>
      <c r="Q649" s="296"/>
      <c r="R649" s="296"/>
      <c r="S649" s="296"/>
      <c r="T649" s="296"/>
      <c r="U649" s="296"/>
      <c r="V649" s="296"/>
      <c r="W649" s="296"/>
      <c r="X649" s="296"/>
      <c r="Y649" s="296"/>
      <c r="Z649" s="296"/>
      <c r="AA649" s="296"/>
      <c r="AB649" s="296"/>
      <c r="AC649" s="296"/>
      <c r="AD649" s="296"/>
      <c r="AE649" s="296"/>
      <c r="AF649" s="296"/>
      <c r="AG649" s="296"/>
      <c r="AH649" s="296"/>
      <c r="AI649" s="296"/>
      <c r="AJ649" s="296"/>
      <c r="AK649" s="305"/>
      <c r="AL649" s="305"/>
      <c r="AM649" s="305"/>
      <c r="AN649" s="305"/>
      <c r="AO649" s="305"/>
      <c r="AP649" s="305"/>
      <c r="AQ649" s="305"/>
      <c r="AR649" s="305"/>
      <c r="AS649" s="305"/>
      <c r="AT649" s="305"/>
      <c r="AU649" s="305"/>
      <c r="AV649" s="305"/>
      <c r="AW649" s="305"/>
      <c r="AX649" s="305"/>
      <c r="AY649" s="305"/>
      <c r="AZ649" s="305"/>
      <c r="BA649" s="305"/>
      <c r="BB649" s="305"/>
      <c r="BC649" s="305"/>
      <c r="BD649" s="305"/>
      <c r="BE649" s="305"/>
      <c r="BF649" s="305"/>
      <c r="BG649" s="305"/>
      <c r="BH649" s="305"/>
      <c r="BI649" s="305"/>
      <c r="BJ649" s="305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W649" s="305"/>
      <c r="BX649" s="305"/>
      <c r="BY649" s="305"/>
      <c r="BZ649" s="306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97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  <c r="AH650" s="298"/>
      <c r="AI650" s="298"/>
      <c r="AJ650" s="298"/>
      <c r="AK650" s="307"/>
      <c r="AL650" s="307"/>
      <c r="AM650" s="307"/>
      <c r="AN650" s="307"/>
      <c r="AO650" s="307"/>
      <c r="AP650" s="307"/>
      <c r="AQ650" s="307"/>
      <c r="AR650" s="307"/>
      <c r="AS650" s="307"/>
      <c r="AT650" s="307"/>
      <c r="AU650" s="307"/>
      <c r="AV650" s="307"/>
      <c r="AW650" s="307"/>
      <c r="AX650" s="307"/>
      <c r="AY650" s="307"/>
      <c r="AZ650" s="307"/>
      <c r="BA650" s="307"/>
      <c r="BB650" s="307"/>
      <c r="BC650" s="307"/>
      <c r="BD650" s="307"/>
      <c r="BE650" s="307"/>
      <c r="BF650" s="307"/>
      <c r="BG650" s="307"/>
      <c r="BH650" s="307"/>
      <c r="BI650" s="307"/>
      <c r="BJ650" s="307"/>
      <c r="BK650" s="307"/>
      <c r="BL650" s="307"/>
      <c r="BM650" s="307"/>
      <c r="BN650" s="307"/>
      <c r="BO650" s="307"/>
      <c r="BP650" s="307"/>
      <c r="BQ650" s="307"/>
      <c r="BR650" s="307"/>
      <c r="BS650" s="307"/>
      <c r="BT650" s="307"/>
      <c r="BU650" s="307"/>
      <c r="BV650" s="307"/>
      <c r="BW650" s="307"/>
      <c r="BX650" s="307"/>
      <c r="BY650" s="307"/>
      <c r="BZ650" s="308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99" t="s">
        <v>107</v>
      </c>
      <c r="C651" s="300"/>
      <c r="D651" s="300"/>
      <c r="E651" s="300"/>
      <c r="F651" s="300"/>
      <c r="G651" s="300"/>
      <c r="H651" s="300"/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1" t="s">
        <v>53</v>
      </c>
      <c r="AB651" s="301"/>
      <c r="AC651" s="301"/>
      <c r="AD651" s="301"/>
      <c r="AE651" s="301"/>
      <c r="AF651" s="301"/>
      <c r="AG651" s="301"/>
      <c r="AH651" s="301"/>
      <c r="AI651" s="301"/>
      <c r="AJ651" s="302"/>
      <c r="AK651" s="303">
        <f>+SUM(AK652:AX654)</f>
        <v>0</v>
      </c>
      <c r="AL651" s="303"/>
      <c r="AM651" s="303"/>
      <c r="AN651" s="303"/>
      <c r="AO651" s="303"/>
      <c r="AP651" s="303"/>
      <c r="AQ651" s="303"/>
      <c r="AR651" s="303"/>
      <c r="AS651" s="303"/>
      <c r="AT651" s="303"/>
      <c r="AU651" s="303"/>
      <c r="AV651" s="303"/>
      <c r="AW651" s="303"/>
      <c r="AX651" s="303"/>
      <c r="AY651" s="303">
        <f>+SUM(AY652:BL654)</f>
        <v>0</v>
      </c>
      <c r="AZ651" s="303"/>
      <c r="BA651" s="303"/>
      <c r="BB651" s="303"/>
      <c r="BC651" s="303"/>
      <c r="BD651" s="303"/>
      <c r="BE651" s="303"/>
      <c r="BF651" s="303"/>
      <c r="BG651" s="303"/>
      <c r="BH651" s="303"/>
      <c r="BI651" s="303"/>
      <c r="BJ651" s="303"/>
      <c r="BK651" s="303"/>
      <c r="BL651" s="303"/>
      <c r="BM651" s="303">
        <f>+SUM(BM652:BZ654)</f>
        <v>0</v>
      </c>
      <c r="BN651" s="303"/>
      <c r="BO651" s="303"/>
      <c r="BP651" s="303"/>
      <c r="BQ651" s="303"/>
      <c r="BR651" s="303"/>
      <c r="BS651" s="303"/>
      <c r="BT651" s="303"/>
      <c r="BU651" s="303"/>
      <c r="BV651" s="303"/>
      <c r="BW651" s="303"/>
      <c r="BX651" s="303"/>
      <c r="BY651" s="303"/>
      <c r="BZ651" s="304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11" t="s">
        <v>105</v>
      </c>
      <c r="C652" s="212"/>
      <c r="D652" s="212"/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11" t="s">
        <v>106</v>
      </c>
      <c r="C653" s="212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11" t="s">
        <v>108</v>
      </c>
      <c r="C654" s="212"/>
      <c r="D654" s="212"/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  <c r="AH654" s="212"/>
      <c r="AI654" s="212"/>
      <c r="AJ654" s="212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7" t="s">
        <v>110</v>
      </c>
      <c r="C655" s="218"/>
      <c r="D655" s="218"/>
      <c r="E655" s="218"/>
      <c r="F655" s="218"/>
      <c r="G655" s="218"/>
      <c r="H655" s="218"/>
      <c r="I655" s="218"/>
      <c r="J655" s="218"/>
      <c r="K655" s="218"/>
      <c r="L655" s="218"/>
      <c r="M655" s="218"/>
      <c r="N655" s="218"/>
      <c r="O655" s="218"/>
      <c r="P655" s="218"/>
      <c r="Q655" s="218"/>
      <c r="R655" s="218"/>
      <c r="S655" s="218"/>
      <c r="T655" s="218"/>
      <c r="U655" s="218"/>
      <c r="V655" s="218"/>
      <c r="W655" s="218"/>
      <c r="X655" s="218"/>
      <c r="Y655" s="218"/>
      <c r="Z655" s="218"/>
      <c r="AA655" s="218"/>
      <c r="AB655" s="218"/>
      <c r="AC655" s="218"/>
      <c r="AD655" s="218"/>
      <c r="AE655" s="218"/>
      <c r="AF655" s="218"/>
      <c r="AG655" s="218"/>
      <c r="AH655" s="218"/>
      <c r="AI655" s="218"/>
      <c r="AJ655" s="218"/>
      <c r="AK655" s="219"/>
      <c r="AL655" s="220"/>
      <c r="AM655" s="220"/>
      <c r="AN655" s="220"/>
      <c r="AO655" s="220"/>
      <c r="AP655" s="220"/>
      <c r="AQ655" s="220"/>
      <c r="AR655" s="220"/>
      <c r="AS655" s="220"/>
      <c r="AT655" s="220"/>
      <c r="AU655" s="220"/>
      <c r="AV655" s="220"/>
      <c r="AW655" s="220"/>
      <c r="AX655" s="220"/>
      <c r="AY655" s="220"/>
      <c r="AZ655" s="220"/>
      <c r="BA655" s="220"/>
      <c r="BB655" s="220"/>
      <c r="BC655" s="220"/>
      <c r="BD655" s="220"/>
      <c r="BE655" s="220"/>
      <c r="BF655" s="220"/>
      <c r="BG655" s="220"/>
      <c r="BH655" s="220"/>
      <c r="BI655" s="220"/>
      <c r="BJ655" s="220"/>
      <c r="BK655" s="220"/>
      <c r="BL655" s="220"/>
      <c r="BM655" s="220"/>
      <c r="BN655" s="220"/>
      <c r="BO655" s="220"/>
      <c r="BP655" s="220"/>
      <c r="BQ655" s="220"/>
      <c r="BR655" s="220"/>
      <c r="BS655" s="220"/>
      <c r="BT655" s="220"/>
      <c r="BU655" s="220"/>
      <c r="BV655" s="220"/>
      <c r="BW655" s="220"/>
      <c r="BX655" s="220"/>
      <c r="BY655" s="220"/>
      <c r="BZ655" s="221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11" t="s">
        <v>111</v>
      </c>
      <c r="C656" s="212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  <c r="AH656" s="212"/>
      <c r="AI656" s="212"/>
      <c r="AJ656" s="212"/>
      <c r="AK656" s="222"/>
      <c r="AL656" s="222"/>
      <c r="AM656" s="222"/>
      <c r="AN656" s="222"/>
      <c r="AO656" s="222"/>
      <c r="AP656" s="222"/>
      <c r="AQ656" s="222"/>
      <c r="AR656" s="222"/>
      <c r="AS656" s="222"/>
      <c r="AT656" s="222"/>
      <c r="AU656" s="222"/>
      <c r="AV656" s="222"/>
      <c r="AW656" s="222"/>
      <c r="AX656" s="222"/>
      <c r="AY656" s="222"/>
      <c r="AZ656" s="222"/>
      <c r="BA656" s="222"/>
      <c r="BB656" s="222"/>
      <c r="BC656" s="222"/>
      <c r="BD656" s="222"/>
      <c r="BE656" s="222"/>
      <c r="BF656" s="222"/>
      <c r="BG656" s="222"/>
      <c r="BH656" s="222"/>
      <c r="BI656" s="222"/>
      <c r="BJ656" s="222"/>
      <c r="BK656" s="222"/>
      <c r="BL656" s="222"/>
      <c r="BM656" s="222"/>
      <c r="BN656" s="222"/>
      <c r="BO656" s="222"/>
      <c r="BP656" s="222"/>
      <c r="BQ656" s="222"/>
      <c r="BR656" s="222"/>
      <c r="BS656" s="222"/>
      <c r="BT656" s="222"/>
      <c r="BU656" s="222"/>
      <c r="BV656" s="222"/>
      <c r="BW656" s="222"/>
      <c r="BX656" s="222"/>
      <c r="BY656" s="222"/>
      <c r="BZ656" s="223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11" t="s">
        <v>115</v>
      </c>
      <c r="C657" s="212"/>
      <c r="D657" s="212"/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  <c r="AH657" s="212"/>
      <c r="AI657" s="212"/>
      <c r="AJ657" s="212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11" t="s">
        <v>112</v>
      </c>
      <c r="C658" s="212"/>
      <c r="D658" s="212"/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  <c r="AH658" s="212"/>
      <c r="AI658" s="212"/>
      <c r="AJ658" s="212"/>
      <c r="AK658" s="213"/>
      <c r="AL658" s="213"/>
      <c r="AM658" s="213"/>
      <c r="AN658" s="213"/>
      <c r="AO658" s="213"/>
      <c r="AP658" s="213"/>
      <c r="AQ658" s="213"/>
      <c r="AR658" s="213"/>
      <c r="AS658" s="213"/>
      <c r="AT658" s="213"/>
      <c r="AU658" s="213"/>
      <c r="AV658" s="213"/>
      <c r="AW658" s="213"/>
      <c r="AX658" s="213"/>
      <c r="AY658" s="213"/>
      <c r="AZ658" s="213"/>
      <c r="BA658" s="213"/>
      <c r="BB658" s="213"/>
      <c r="BC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3"/>
      <c r="BN658" s="213"/>
      <c r="BO658" s="213"/>
      <c r="BP658" s="213"/>
      <c r="BQ658" s="213"/>
      <c r="BR658" s="213"/>
      <c r="BS658" s="213"/>
      <c r="BT658" s="213"/>
      <c r="BU658" s="213"/>
      <c r="BV658" s="213"/>
      <c r="BW658" s="213"/>
      <c r="BX658" s="213"/>
      <c r="BY658" s="213"/>
      <c r="BZ658" s="214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11" t="s">
        <v>113</v>
      </c>
      <c r="C659" s="212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  <c r="AH659" s="212"/>
      <c r="AI659" s="212"/>
      <c r="AJ659" s="212"/>
      <c r="AK659" s="213"/>
      <c r="AL659" s="213"/>
      <c r="AM659" s="213"/>
      <c r="AN659" s="213"/>
      <c r="AO659" s="213"/>
      <c r="AP659" s="213"/>
      <c r="AQ659" s="213"/>
      <c r="AR659" s="213"/>
      <c r="AS659" s="213"/>
      <c r="AT659" s="213"/>
      <c r="AU659" s="213"/>
      <c r="AV659" s="213"/>
      <c r="AW659" s="213"/>
      <c r="AX659" s="213"/>
      <c r="AY659" s="213"/>
      <c r="AZ659" s="213"/>
      <c r="BA659" s="213"/>
      <c r="BB659" s="213"/>
      <c r="BC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3"/>
      <c r="BN659" s="213"/>
      <c r="BO659" s="213"/>
      <c r="BP659" s="213"/>
      <c r="BQ659" s="213"/>
      <c r="BR659" s="213"/>
      <c r="BS659" s="213"/>
      <c r="BT659" s="213"/>
      <c r="BU659" s="213"/>
      <c r="BV659" s="213"/>
      <c r="BW659" s="213"/>
      <c r="BX659" s="213"/>
      <c r="BY659" s="213"/>
      <c r="BZ659" s="214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15" t="s">
        <v>114</v>
      </c>
      <c r="C660" s="216"/>
      <c r="D660" s="216"/>
      <c r="E660" s="216"/>
      <c r="F660" s="216"/>
      <c r="G660" s="216"/>
      <c r="H660" s="216"/>
      <c r="I660" s="216"/>
      <c r="J660" s="216"/>
      <c r="K660" s="216"/>
      <c r="L660" s="216"/>
      <c r="M660" s="216"/>
      <c r="N660" s="216"/>
      <c r="O660" s="216"/>
      <c r="P660" s="216"/>
      <c r="Q660" s="216"/>
      <c r="R660" s="216"/>
      <c r="S660" s="216"/>
      <c r="T660" s="216"/>
      <c r="U660" s="216"/>
      <c r="V660" s="216"/>
      <c r="W660" s="216"/>
      <c r="X660" s="216"/>
      <c r="Y660" s="216"/>
      <c r="Z660" s="216"/>
      <c r="AA660" s="216"/>
      <c r="AB660" s="216"/>
      <c r="AC660" s="216"/>
      <c r="AD660" s="216"/>
      <c r="AE660" s="216"/>
      <c r="AF660" s="216"/>
      <c r="AG660" s="216"/>
      <c r="AH660" s="216"/>
      <c r="AI660" s="216"/>
      <c r="AJ660" s="216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8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7" t="s">
        <v>109</v>
      </c>
      <c r="C661" s="208"/>
      <c r="D661" s="208"/>
      <c r="E661" s="208"/>
      <c r="F661" s="208"/>
      <c r="G661" s="208"/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09"/>
      <c r="BN661" s="209"/>
      <c r="BO661" s="209"/>
      <c r="BP661" s="209"/>
      <c r="BQ661" s="209"/>
      <c r="BR661" s="209"/>
      <c r="BS661" s="209"/>
      <c r="BT661" s="209"/>
      <c r="BU661" s="209"/>
      <c r="BV661" s="209"/>
      <c r="BW661" s="209"/>
      <c r="BX661" s="209"/>
      <c r="BY661" s="209"/>
      <c r="BZ661" s="210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vidieť.</v>
      </c>
      <c r="CC663" s="33" t="s">
        <v>77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>
      <c r="A664" s="11"/>
      <c r="CA664" s="25"/>
      <c r="CB664" s="39" t="str">
        <f t="shared" si="120"/>
        <v>Riadok bude vidieť.</v>
      </c>
      <c r="CC664" s="33" t="s">
        <v>77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>
      <c r="A665" s="11"/>
      <c r="B665" s="2" t="s">
        <v>159</v>
      </c>
      <c r="K665" s="224" t="s">
        <v>160</v>
      </c>
      <c r="L665" s="224"/>
      <c r="M665" s="224"/>
      <c r="N665" s="224"/>
      <c r="O665" s="224"/>
      <c r="P665" s="2" t="s">
        <v>163</v>
      </c>
      <c r="CA665" s="25"/>
      <c r="CB665" s="39" t="str">
        <f t="shared" si="120"/>
        <v>Riadok bude vidieť.</v>
      </c>
      <c r="CC665" s="33" t="s">
        <v>77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vidieť.</v>
      </c>
      <c r="CC666" s="33" t="s">
        <v>77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>Spoločnosť uvádza nasledujúce informácie:</v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161:BZ161"/>
    <mergeCell ref="B170:BZ170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48:BZ248"/>
    <mergeCell ref="B327:BZ327"/>
    <mergeCell ref="B219:BZ219"/>
    <mergeCell ref="B541:AQ541"/>
    <mergeCell ref="B542:AQ542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15:BZ315"/>
    <mergeCell ref="B350:AR350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222:BZ222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F117:BP117"/>
    <mergeCell ref="BQ117:BZ117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B585:BZ585"/>
    <mergeCell ref="B586:BZ586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2019-03-12T14:57:42Z</cp:lastPrinted>
  <dcterms:created xsi:type="dcterms:W3CDTF">2012-01-12T21:00:01Z</dcterms:created>
  <dcterms:modified xsi:type="dcterms:W3CDTF">2019-03-12T15:01:08Z</dcterms:modified>
</cp:coreProperties>
</file>