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5195" windowHeight="9210"/>
  </bookViews>
  <sheets>
    <sheet name="Hárok1" sheetId="1" r:id="rId1"/>
  </sheets>
  <definedNames>
    <definedName name="_xlnm.Print_Area" localSheetId="0">Hárok1!$A$1:$AK$321</definedName>
  </definedNames>
  <calcPr calcId="145621"/>
</workbook>
</file>

<file path=xl/calcChain.xml><?xml version="1.0" encoding="utf-8"?>
<calcChain xmlns="http://schemas.openxmlformats.org/spreadsheetml/2006/main">
  <c r="M146" i="1" l="1"/>
  <c r="G146" i="1"/>
  <c r="W241" i="1"/>
  <c r="G217" i="1"/>
  <c r="M217" i="1"/>
  <c r="K194" i="1"/>
  <c r="G194" i="1"/>
  <c r="M166" i="1"/>
  <c r="AB114" i="1"/>
  <c r="AB115" i="1"/>
  <c r="AB116" i="1"/>
  <c r="AB117" i="1"/>
  <c r="AB118" i="1"/>
  <c r="D123" i="1"/>
  <c r="G123" i="1"/>
  <c r="J123" i="1"/>
  <c r="M123" i="1"/>
  <c r="P123" i="1"/>
  <c r="S123" i="1"/>
  <c r="V123" i="1"/>
  <c r="Y123" i="1"/>
  <c r="D129" i="1"/>
  <c r="G129" i="1"/>
  <c r="J129" i="1"/>
  <c r="M129" i="1"/>
  <c r="P129" i="1"/>
  <c r="S129" i="1"/>
  <c r="V129" i="1"/>
  <c r="Y129" i="1"/>
  <c r="Y118" i="1"/>
  <c r="V118" i="1"/>
  <c r="V132" i="1" s="1"/>
  <c r="S118" i="1"/>
  <c r="P118" i="1"/>
  <c r="P132" i="1" s="1"/>
  <c r="M118" i="1"/>
  <c r="J118" i="1"/>
  <c r="J132" i="1" s="1"/>
  <c r="G118" i="1"/>
  <c r="D118" i="1"/>
  <c r="D132" i="1" s="1"/>
  <c r="D131" i="1"/>
  <c r="G131" i="1"/>
  <c r="AB131" i="1" s="1"/>
  <c r="J131" i="1"/>
  <c r="M131" i="1"/>
  <c r="P131" i="1"/>
  <c r="S131" i="1"/>
  <c r="V131" i="1"/>
  <c r="Y131" i="1"/>
  <c r="AB128" i="1"/>
  <c r="AB127" i="1"/>
  <c r="AB126" i="1"/>
  <c r="AB122" i="1"/>
  <c r="AB121" i="1"/>
  <c r="AB120" i="1"/>
  <c r="AB79" i="1"/>
  <c r="AB80" i="1"/>
  <c r="AB81" i="1"/>
  <c r="AB82" i="1"/>
  <c r="D89" i="1"/>
  <c r="G89" i="1"/>
  <c r="J89" i="1"/>
  <c r="M89" i="1"/>
  <c r="P89" i="1"/>
  <c r="S89" i="1"/>
  <c r="V89" i="1"/>
  <c r="Y89" i="1"/>
  <c r="AB89" i="1"/>
  <c r="D94" i="1"/>
  <c r="G94" i="1"/>
  <c r="J94" i="1"/>
  <c r="M94" i="1"/>
  <c r="P94" i="1"/>
  <c r="S94" i="1"/>
  <c r="V94" i="1"/>
  <c r="Y94" i="1"/>
  <c r="Y83" i="1"/>
  <c r="Y97" i="1"/>
  <c r="V83" i="1"/>
  <c r="S83" i="1"/>
  <c r="S97" i="1" s="1"/>
  <c r="P83" i="1"/>
  <c r="P97" i="1" s="1"/>
  <c r="M83" i="1"/>
  <c r="M97" i="1"/>
  <c r="J83" i="1"/>
  <c r="G83" i="1"/>
  <c r="G97" i="1" s="1"/>
  <c r="D83" i="1"/>
  <c r="D97" i="1" s="1"/>
  <c r="D96" i="1"/>
  <c r="G96" i="1"/>
  <c r="J96" i="1"/>
  <c r="M96" i="1"/>
  <c r="P96" i="1"/>
  <c r="S96" i="1"/>
  <c r="V96" i="1"/>
  <c r="Y96" i="1"/>
  <c r="AB93" i="1"/>
  <c r="AB92" i="1"/>
  <c r="AB91" i="1"/>
  <c r="AB88" i="1"/>
  <c r="AB87" i="1"/>
  <c r="AB86" i="1"/>
  <c r="AB96" i="1" l="1"/>
  <c r="AB94" i="1"/>
  <c r="J97" i="1"/>
  <c r="V97" i="1"/>
  <c r="AB83" i="1"/>
  <c r="AB97" i="1" s="1"/>
  <c r="G132" i="1"/>
  <c r="M132" i="1"/>
  <c r="S132" i="1"/>
  <c r="Y132" i="1"/>
  <c r="AB129" i="1"/>
  <c r="AB123" i="1"/>
  <c r="AB132" i="1" s="1"/>
</calcChain>
</file>

<file path=xl/sharedStrings.xml><?xml version="1.0" encoding="utf-8"?>
<sst xmlns="http://schemas.openxmlformats.org/spreadsheetml/2006/main" count="396" uniqueCount="218">
  <si>
    <t>POZNÁMKY</t>
  </si>
  <si>
    <t xml:space="preserve">individuálnej účtovnej závierky </t>
  </si>
  <si>
    <t>zostavenej k</t>
  </si>
  <si>
    <t>v</t>
  </si>
  <si>
    <t>-</t>
  </si>
  <si>
    <t xml:space="preserve"> eurocentoch</t>
  </si>
  <si>
    <t>mesiac</t>
  </si>
  <si>
    <t>rok</t>
  </si>
  <si>
    <t>Za obdobie od</t>
  </si>
  <si>
    <t> do</t>
  </si>
  <si>
    <t>Bezprostredne predchádzajúce obdobie od</t>
  </si>
  <si>
    <t xml:space="preserve"> do</t>
  </si>
  <si>
    <t>Dátum vzniku účtovnej  jednotky</t>
  </si>
  <si>
    <t>Účtovná závierka</t>
  </si>
  <si>
    <t>*)</t>
  </si>
  <si>
    <t> -  riadna</t>
  </si>
  <si>
    <t xml:space="preserve"> – zostavená</t>
  </si>
  <si>
    <t> -  mimoriadna</t>
  </si>
  <si>
    <t xml:space="preserve"> – schválená</t>
  </si>
  <si>
    <t>-   priebežná</t>
  </si>
  <si>
    <t>IČO</t>
  </si>
  <si>
    <t>DIČ</t>
  </si>
  <si>
    <t xml:space="preserve">Kód SK NACE </t>
  </si>
  <si>
    <t>.</t>
  </si>
  <si>
    <t>Obchodné meno (názov) účtovnej jednotky</t>
  </si>
  <si>
    <t>Sídlo účtovnej jednotky</t>
  </si>
  <si>
    <t>Ulica                                                                                                                                      Číslo</t>
  </si>
  <si>
    <t>Číslo faxu</t>
  </si>
  <si>
    <t>0</t>
  </si>
  <si>
    <t>/</t>
  </si>
  <si>
    <t>E-mailová adresa</t>
  </si>
  <si>
    <t>Podpisový záznam osoby zodpovednej za vedenie účtovníctva:</t>
  </si>
  <si>
    <t>Podpisový záznam osoby zodpovednej za zostavenie účtovnej závierky:</t>
  </si>
  <si>
    <t>Podpisový záznam  člena štatutárneho orgánu účtovnej jednotky alebo fyzickej osoby, ktorá je účtovnou jednotkou:</t>
  </si>
  <si>
    <t>*) Vyznačuje sa   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</si>
  <si>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</si>
  <si>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</si>
  <si>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</si>
  <si>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</si>
  <si>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</si>
  <si>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</si>
  <si>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2. Informácie k časti B. písm. b) prílohy č. 3 o štruktúre spoločníkov, akcionárov ku dňu, ku ktorému sa zostavuje účtovná závierka a o štruktúre spoločníkov, akcionárov do dňa jej zmeny  vzniknutej v priebehu účtovného obdobia</t>
  </si>
  <si>
    <t>Tabuľka č. 1</t>
  </si>
  <si>
    <t>Spoločník, akcionár</t>
  </si>
  <si>
    <t>Výška podielu na základnom imaní</t>
  </si>
  <si>
    <t>Podiel na hlasovacích právach v %</t>
  </si>
  <si>
    <t>Iný podiel na ostatných položkách VI ako na ZI  v %</t>
  </si>
  <si>
    <t>absolútne</t>
  </si>
  <si>
    <t>v %</t>
  </si>
  <si>
    <t>a</t>
  </si>
  <si>
    <t>b</t>
  </si>
  <si>
    <t>c</t>
  </si>
  <si>
    <t>d</t>
  </si>
  <si>
    <t>e</t>
  </si>
  <si>
    <t>Spolu</t>
  </si>
  <si>
    <t>Tabuľka č. 2</t>
  </si>
  <si>
    <t>f</t>
  </si>
  <si>
    <t>x</t>
  </si>
  <si>
    <t>g</t>
  </si>
  <si>
    <t>h</t>
  </si>
  <si>
    <t>i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</si>
  <si>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</si>
  <si>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</si>
  <si>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</si>
  <si>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</si>
  <si>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</si>
  <si>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</si>
  <si>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</si>
  <si>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Opravné položky</t>
  </si>
  <si>
    <t>Zostatková hodnota </t>
  </si>
  <si>
    <t>Hodnota za bežné účtovné obdobie</t>
  </si>
  <si>
    <t>Dlhodobý hmotný majetok</t>
  </si>
  <si>
    <t xml:space="preserve">Bežné účtovné obdobie   </t>
  </si>
  <si>
    <t>j</t>
  </si>
  <si>
    <t xml:space="preserve">6. Informácie k časti F. písm. c) prílohy č. 3 o dlhodobom hmotnom majetku </t>
  </si>
  <si>
    <t>Dlhodobý hmotný majetok, na ktorý je zriadené záložné právo</t>
  </si>
  <si>
    <t>Dlhodobý hmotný majetok, pri ktorom má účtovná jednotka obmedzené právo s ním nakladať</t>
  </si>
  <si>
    <t>7. Informácie k časti F. písm. j) prílohy č. 3 o  dlhodobom finančnom majetku</t>
  </si>
  <si>
    <t>Dlhodobý finančný majetok</t>
  </si>
  <si>
    <t>Podielové CP a podiely v DÚJ</t>
  </si>
  <si>
    <t>Podielové CP a podiely v spoločnosti s podstatným vplyvom</t>
  </si>
  <si>
    <t>Ostatné dlhodobé CP a podiely</t>
  </si>
  <si>
    <t>Pôžičky ÚJ v  kons. celku </t>
  </si>
  <si>
    <t>Ostatný DFM</t>
  </si>
  <si>
    <t>Pôžičky s dobou splatnosti najviac jeden rok</t>
  </si>
  <si>
    <t>Obstarávaný  DFM</t>
  </si>
  <si>
    <t xml:space="preserve">Bezprostredne predchádzajúce účtovné obdobie     </t>
  </si>
  <si>
    <t>Poskytnuté preddavky na DFM</t>
  </si>
  <si>
    <t>Stav nazačiatku účtovného obdobia</t>
  </si>
  <si>
    <t>Stav  na konci účtovného obdobia</t>
  </si>
  <si>
    <t>Názov položky</t>
  </si>
  <si>
    <t>Pohľadávky podľa zostatkovej doby splatnosti</t>
  </si>
  <si>
    <t>18. Informácie k časti F. písm. w)  prílohy č. 3 o krátkodobom finančnom majetku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</si>
  <si>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</si>
  <si>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</si>
  <si>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</si>
  <si>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</si>
  <si>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</si>
  <si>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</si>
  <si>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</si>
  <si>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</si>
  <si>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</si>
  <si>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</si>
  <si>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</si>
  <si>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</si>
  <si>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26. Informácie k časti G. písm. c) a d) prílohy č. 3 o záväzkoch</t>
  </si>
  <si>
    <t>Záväzky po lehote splatnosti</t>
  </si>
  <si>
    <t>Krátkodobé záväzky spolu</t>
  </si>
  <si>
    <t>35. Informácie k časti H. písm. a) prílohy č. 3 o tržbách</t>
  </si>
  <si>
    <t>Oblasť odbytu</t>
  </si>
  <si>
    <t>Typ výrobkov, tovarov, služieb  (napríklad A)</t>
  </si>
  <si>
    <t>Typ výrobkov, tovarov, služieb  (napríklad B)</t>
  </si>
  <si>
    <t>Typ výrobkov, tovarov, služieb  (napríklad C)</t>
  </si>
  <si>
    <t>Finančné výnosy, z toho:</t>
  </si>
  <si>
    <t>Ostatné významné položky nákladov za poskytnuté služby, z toho:</t>
  </si>
  <si>
    <t>Ostatné významné položky nákladov z hospodárskej činnosti, z toho:</t>
  </si>
  <si>
    <t>Kód druhu obchodu</t>
  </si>
  <si>
    <t>Položka vlastného imania</t>
  </si>
  <si>
    <t>Základné imanie</t>
  </si>
  <si>
    <t>Vlastné akcie a vlastné obchodné podiely</t>
  </si>
  <si>
    <t>Zmena základného imania</t>
  </si>
  <si>
    <t>Pohľadávky za upísané vlastné imanie</t>
  </si>
  <si>
    <t>Emisné ážio</t>
  </si>
  <si>
    <t>Ostatné kapitálové fondy</t>
  </si>
  <si>
    <t>Zákonný rezervný fond (nedeliteľný fond) z kapitálových vkladov</t>
  </si>
  <si>
    <t>Oceňovacie rozdiely z precenenia majetku a záväzkov</t>
  </si>
  <si>
    <t>Oceňovacie rozdiely z kapitálových účastín</t>
  </si>
  <si>
    <t>Oceňovacie rozdiely z precenenia pri zlúčení, splynutí a rozdelení</t>
  </si>
  <si>
    <t>Zákonný rezervný fond</t>
  </si>
  <si>
    <t>Nedeliteľný fond</t>
  </si>
  <si>
    <t>Štatutárne fondy a ostatné fondy</t>
  </si>
  <si>
    <t>Nerozdelený zisk minulých rokov</t>
  </si>
  <si>
    <t>Neuhradená strata minulých rokov</t>
  </si>
  <si>
    <t>Výsledok hospodárenia bežného účtovného obdobia</t>
  </si>
  <si>
    <t>Vyplatené dividendy</t>
  </si>
  <si>
    <t>Ostatné položky vlastného imania</t>
  </si>
  <si>
    <t>Účet 491 - Vlastné imanie fyzickej osoby - podnikateľa</t>
  </si>
  <si>
    <t>Vysvetlivky:</t>
  </si>
  <si>
    <t>(1) Identifikačné číslo organizácie (IČO) sa vyplňuje podľa Registra organizácií vedeného Štatistickým 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</si>
  <si>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</si>
  <si>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 Z. z., ktorou sa vydáva Štatistická klasifikácia ekonomických činností.</t>
  </si>
  <si>
    <t>(4)  V bodoch č. 3, 5 a 7 sa prvotným ocenením majetku rozumie jeho ocenenie podľa § 25 zákona.</t>
  </si>
  <si>
    <t xml:space="preserve">(5) V bodoch č. 2, 9, 22, 25, 29, 30, 31, 32, 35, 37, 39, 46, 48 a 49 sa obsahová náplň tabuliek a počet riadkov v nich  uvádzajú podľa potrieb účtovnej jednotky. </t>
  </si>
  <si>
    <t>(6) V bode č. 46 sa  kód druhu obchodu vyplňuje takto:</t>
  </si>
  <si>
    <t>Druh obchodu:</t>
  </si>
  <si>
    <t>01</t>
  </si>
  <si>
    <t>kúpa</t>
  </si>
  <si>
    <t>02</t>
  </si>
  <si>
    <t>predaj</t>
  </si>
  <si>
    <t>03</t>
  </si>
  <si>
    <t>poskytnutie služby</t>
  </si>
  <si>
    <t>04</t>
  </si>
  <si>
    <t>obchodné zastúpenie</t>
  </si>
  <si>
    <t>05</t>
  </si>
  <si>
    <t>licencia</t>
  </si>
  <si>
    <t>06</t>
  </si>
  <si>
    <t>transfer</t>
  </si>
  <si>
    <t>07</t>
  </si>
  <si>
    <t>know -how</t>
  </si>
  <si>
    <t>08</t>
  </si>
  <si>
    <t>úver, pôžička</t>
  </si>
  <si>
    <t>09</t>
  </si>
  <si>
    <t>výpomoc</t>
  </si>
  <si>
    <t>10</t>
  </si>
  <si>
    <t>záruka</t>
  </si>
  <si>
    <t>11</t>
  </si>
  <si>
    <t>iný obchod.</t>
  </si>
  <si>
    <t>Použité  skratky:</t>
  </si>
  <si>
    <t>kons. - konsolidovaný</t>
  </si>
  <si>
    <t>CP  -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</si>
  <si>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</si>
  <si>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</si>
  <si>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</si>
  <si>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</si>
  <si>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</si>
  <si>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</si>
  <si>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</si>
  <si>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</si>
  <si>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</si>
  <si>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</si>
  <si>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</si>
  <si>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r>
      <t xml:space="preserve"> </t>
    </r>
    <r>
      <rPr>
        <b/>
        <sz val="11"/>
        <rFont val="Arial Narrow"/>
        <family val="2"/>
        <charset val="238"/>
      </rPr>
      <t xml:space="preserve"> </t>
    </r>
  </si>
  <si>
    <t>Názov obce</t>
  </si>
  <si>
    <t>PSČ</t>
  </si>
  <si>
    <t xml:space="preserve">Číslo telefónu </t>
  </si>
  <si>
    <r>
      <t xml:space="preserve"> - celých eurách </t>
    </r>
    <r>
      <rPr>
        <vertAlign val="superscript"/>
        <sz val="11"/>
        <rFont val="Arial Narrow"/>
        <family val="2"/>
        <charset val="238"/>
      </rPr>
      <t>*)</t>
    </r>
  </si>
  <si>
    <t>Záväzky do lehoty splatnosti</t>
  </si>
  <si>
    <t>neevidujeme</t>
  </si>
  <si>
    <t>spolu</t>
  </si>
  <si>
    <t>3. F Informácie o údajoch vykázaných na strane aktív súvahy:</t>
  </si>
  <si>
    <t>tab.č.2</t>
  </si>
  <si>
    <t>1.  Informácie k časti A. písm. c) prílohy č. 3 o počte zamestnancov                      tabč.1</t>
  </si>
  <si>
    <t>tab.č.3</t>
  </si>
  <si>
    <t>tab.č.7</t>
  </si>
  <si>
    <t>tab.č.9</t>
  </si>
  <si>
    <t>tab.10</t>
  </si>
  <si>
    <t>tab.č.14</t>
  </si>
  <si>
    <t>tab.č.19</t>
  </si>
  <si>
    <t>tab.č.26</t>
  </si>
  <si>
    <t>tab.č.28</t>
  </si>
  <si>
    <t>47. Informácie k časti P. prílohy č. 3 o zmenách vlastného imania                  tab.č.33</t>
  </si>
  <si>
    <t>tab.č.34</t>
  </si>
  <si>
    <t>tabuľková časť</t>
  </si>
  <si>
    <t>do inv.doložiť výpis z SCP</t>
  </si>
  <si>
    <t>bola chyba, opravené</t>
  </si>
  <si>
    <t>tab. č. 23</t>
  </si>
  <si>
    <t>skontrolovať!</t>
  </si>
  <si>
    <t>GALANTA</t>
  </si>
  <si>
    <t>Prevod do nerozdel.zisku minulých rokov</t>
  </si>
  <si>
    <t xml:space="preserve">Ostatné </t>
  </si>
  <si>
    <t>poplatky</t>
  </si>
  <si>
    <t>RBZ, s.r.o.</t>
  </si>
  <si>
    <t>Javorinka</t>
  </si>
  <si>
    <t>rbaso@stonline.sk</t>
  </si>
  <si>
    <t>Schválená dňa:</t>
  </si>
  <si>
    <t>Radovan Bašo</t>
  </si>
  <si>
    <t>2009</t>
  </si>
  <si>
    <t>Montáž dveri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</si>
</sst>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40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8"/>
      <name val="Arial"/>
      <charset val="238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 Narrow"/>
      <family val="2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8"/>
      <name val="Arial"/>
      <family val="2"/>
      <charset val="238"/>
    </font>
    <font>
      <sz val="10"/>
      <name val="Arial Narrow"/>
      <family val="2"/>
      <charset val="238"/>
    </font>
    <font>
      <b/>
      <sz val="10"/>
      <name val="Arial"/>
      <charset val="238"/>
    </font>
    <font>
      <sz val="10"/>
      <name val="Arial"/>
      <family val="2"/>
      <charset val="238"/>
    </font>
    <font>
      <b/>
      <sz val="8"/>
      <name val="Arial"/>
      <charset val="238"/>
    </font>
    <font>
      <b/>
      <sz val="9"/>
      <name val="Arial Narrow"/>
      <family val="2"/>
      <charset val="238"/>
    </font>
    <font>
      <sz val="9"/>
      <name val="Arial"/>
      <charset val="238"/>
    </font>
    <font>
      <i/>
      <sz val="11"/>
      <name val="Arial Narrow"/>
      <family val="2"/>
      <charset val="238"/>
    </font>
    <font>
      <sz val="9"/>
      <name val="Arial Narrow"/>
      <family val="2"/>
      <charset val="238"/>
    </font>
    <font>
      <u/>
      <sz val="10"/>
      <color indexed="12"/>
      <name val="Arial"/>
      <charset val="238"/>
    </font>
    <font>
      <vertAlign val="superscript"/>
      <sz val="11"/>
      <name val="Arial Narrow"/>
      <family val="2"/>
      <charset val="238"/>
    </font>
    <font>
      <sz val="10"/>
      <name val="Arial"/>
      <charset val="238"/>
    </font>
    <font>
      <sz val="11"/>
      <name val="Arial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0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/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291">
    <xf numFmtId="0" fontId="0" fillId="0" borderId="0" xfId="0"/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20" fillId="0" borderId="10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2" fillId="0" borderId="11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0" fillId="0" borderId="12" xfId="0" applyFont="1" applyBorder="1" applyAlignment="1">
      <alignment vertical="center"/>
    </xf>
    <xf numFmtId="0" fontId="21" fillId="0" borderId="13" xfId="0" applyFont="1" applyBorder="1" applyAlignment="1">
      <alignment vertical="center"/>
    </xf>
    <xf numFmtId="0" fontId="20" fillId="0" borderId="14" xfId="0" applyFont="1" applyBorder="1" applyAlignment="1">
      <alignment vertical="center"/>
    </xf>
    <xf numFmtId="0" fontId="21" fillId="0" borderId="15" xfId="0" applyFont="1" applyBorder="1" applyAlignment="1">
      <alignment vertical="center"/>
    </xf>
    <xf numFmtId="0" fontId="20" fillId="0" borderId="16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0" fillId="0" borderId="17" xfId="0" applyFont="1" applyBorder="1" applyAlignment="1">
      <alignment vertical="center"/>
    </xf>
    <xf numFmtId="0" fontId="34" fillId="0" borderId="12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2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49" fontId="20" fillId="0" borderId="0" xfId="0" applyNumberFormat="1" applyFont="1" applyAlignment="1">
      <alignment vertical="center"/>
    </xf>
    <xf numFmtId="0" fontId="24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26" fillId="0" borderId="0" xfId="0" applyFont="1" applyBorder="1" applyAlignment="1">
      <alignment vertical="center" wrapText="1"/>
    </xf>
    <xf numFmtId="0" fontId="31" fillId="0" borderId="0" xfId="0" applyFont="1" applyBorder="1" applyAlignment="1">
      <alignment vertical="center" wrapText="1"/>
    </xf>
    <xf numFmtId="0" fontId="28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5" fillId="0" borderId="0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29" fillId="0" borderId="0" xfId="0" applyFont="1" applyBorder="1" applyAlignment="1">
      <alignment vertical="center" wrapText="1"/>
    </xf>
    <xf numFmtId="0" fontId="28" fillId="0" borderId="24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35" fillId="0" borderId="24" xfId="0" applyFont="1" applyBorder="1" applyAlignment="1">
      <alignment vertical="center" wrapText="1"/>
    </xf>
    <xf numFmtId="0" fontId="28" fillId="0" borderId="23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35" fillId="0" borderId="23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28" fillId="0" borderId="21" xfId="0" applyFont="1" applyBorder="1" applyAlignment="1">
      <alignment vertical="center" wrapText="1"/>
    </xf>
    <xf numFmtId="0" fontId="28" fillId="0" borderId="16" xfId="0" applyFont="1" applyBorder="1" applyAlignment="1">
      <alignment vertical="center" wrapText="1"/>
    </xf>
    <xf numFmtId="3" fontId="35" fillId="0" borderId="16" xfId="0" applyNumberFormat="1" applyFont="1" applyBorder="1" applyAlignment="1">
      <alignment horizontal="right" vertical="center"/>
    </xf>
    <xf numFmtId="0" fontId="28" fillId="0" borderId="18" xfId="0" applyFont="1" applyBorder="1" applyAlignment="1">
      <alignment vertical="center" wrapText="1"/>
    </xf>
    <xf numFmtId="0" fontId="28" fillId="0" borderId="19" xfId="0" applyFont="1" applyBorder="1" applyAlignment="1">
      <alignment vertical="center" wrapText="1"/>
    </xf>
    <xf numFmtId="3" fontId="35" fillId="0" borderId="19" xfId="0" applyNumberFormat="1" applyFont="1" applyBorder="1" applyAlignment="1">
      <alignment horizontal="right" vertical="center"/>
    </xf>
    <xf numFmtId="3" fontId="35" fillId="0" borderId="20" xfId="0" applyNumberFormat="1" applyFont="1" applyBorder="1" applyAlignment="1">
      <alignment horizontal="right" vertical="center"/>
    </xf>
    <xf numFmtId="3" fontId="35" fillId="0" borderId="22" xfId="0" applyNumberFormat="1" applyFont="1" applyBorder="1" applyAlignment="1">
      <alignment horizontal="right" vertical="center"/>
    </xf>
    <xf numFmtId="0" fontId="35" fillId="0" borderId="25" xfId="0" applyFont="1" applyBorder="1" applyAlignment="1">
      <alignment horizontal="center" vertical="center"/>
    </xf>
    <xf numFmtId="3" fontId="35" fillId="0" borderId="26" xfId="0" applyNumberFormat="1" applyFont="1" applyBorder="1" applyAlignment="1">
      <alignment horizontal="right" vertical="center"/>
    </xf>
    <xf numFmtId="3" fontId="35" fillId="0" borderId="27" xfId="0" applyNumberFormat="1" applyFont="1" applyBorder="1" applyAlignment="1">
      <alignment horizontal="right" vertical="center"/>
    </xf>
    <xf numFmtId="0" fontId="33" fillId="0" borderId="25" xfId="0" applyFont="1" applyBorder="1" applyAlignment="1">
      <alignment horizontal="center" vertical="center"/>
    </xf>
    <xf numFmtId="0" fontId="28" fillId="0" borderId="28" xfId="0" applyFont="1" applyBorder="1" applyAlignment="1">
      <alignment vertical="center" wrapText="1"/>
    </xf>
    <xf numFmtId="0" fontId="28" fillId="0" borderId="26" xfId="0" applyFont="1" applyBorder="1" applyAlignment="1">
      <alignment vertical="center" wrapText="1"/>
    </xf>
    <xf numFmtId="0" fontId="25" fillId="0" borderId="2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5" fillId="0" borderId="33" xfId="0" applyFont="1" applyBorder="1" applyAlignment="1">
      <alignment vertical="center" wrapText="1"/>
    </xf>
    <xf numFmtId="0" fontId="35" fillId="0" borderId="34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35" fillId="0" borderId="16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8" fillId="0" borderId="32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35" fillId="0" borderId="44" xfId="0" applyFont="1" applyBorder="1" applyAlignment="1">
      <alignment vertical="center" wrapText="1"/>
    </xf>
    <xf numFmtId="3" fontId="35" fillId="0" borderId="16" xfId="0" applyNumberFormat="1" applyFont="1" applyBorder="1" applyAlignment="1">
      <alignment vertical="center" wrapText="1"/>
    </xf>
    <xf numFmtId="0" fontId="35" fillId="0" borderId="38" xfId="0" applyFont="1" applyBorder="1" applyAlignment="1">
      <alignment vertical="center" wrapText="1"/>
    </xf>
    <xf numFmtId="0" fontId="35" fillId="0" borderId="41" xfId="0" applyFont="1" applyBorder="1" applyAlignment="1">
      <alignment vertical="center" wrapText="1"/>
    </xf>
    <xf numFmtId="0" fontId="35" fillId="0" borderId="43" xfId="0" applyFont="1" applyBorder="1" applyAlignment="1">
      <alignment vertical="center" wrapText="1"/>
    </xf>
    <xf numFmtId="0" fontId="21" fillId="0" borderId="29" xfId="0" applyFont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7" xfId="0" applyBorder="1" applyAlignment="1">
      <alignment vertical="center" wrapText="1"/>
    </xf>
    <xf numFmtId="0" fontId="35" fillId="0" borderId="35" xfId="0" applyFont="1" applyBorder="1" applyAlignment="1">
      <alignment horizontal="center" vertical="center" wrapText="1"/>
    </xf>
    <xf numFmtId="0" fontId="33" fillId="0" borderId="36" xfId="0" applyFont="1" applyBorder="1" applyAlignment="1">
      <alignment horizontal="center" vertical="center" wrapText="1"/>
    </xf>
    <xf numFmtId="0" fontId="33" fillId="0" borderId="37" xfId="0" applyFont="1" applyBorder="1" applyAlignment="1">
      <alignment horizontal="center" vertical="center" wrapText="1"/>
    </xf>
    <xf numFmtId="0" fontId="20" fillId="0" borderId="44" xfId="0" applyFont="1" applyBorder="1" applyAlignment="1">
      <alignment vertical="center" wrapText="1"/>
    </xf>
    <xf numFmtId="0" fontId="39" fillId="0" borderId="44" xfId="0" applyFont="1" applyBorder="1" applyAlignment="1">
      <alignment vertical="center" wrapText="1"/>
    </xf>
    <xf numFmtId="0" fontId="20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20" fillId="0" borderId="23" xfId="0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21" fillId="0" borderId="39" xfId="0" applyFont="1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35" fillId="0" borderId="42" xfId="0" applyFont="1" applyBorder="1" applyAlignment="1">
      <alignment vertical="center" wrapText="1"/>
    </xf>
    <xf numFmtId="0" fontId="26" fillId="0" borderId="45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19" fillId="0" borderId="47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35" fillId="0" borderId="36" xfId="0" applyFont="1" applyBorder="1" applyAlignment="1">
      <alignment horizontal="center" vertical="center" wrapText="1"/>
    </xf>
    <xf numFmtId="0" fontId="35" fillId="0" borderId="37" xfId="0" applyFont="1" applyBorder="1" applyAlignment="1">
      <alignment horizontal="center" vertical="center" wrapText="1"/>
    </xf>
    <xf numFmtId="3" fontId="35" fillId="0" borderId="44" xfId="0" applyNumberFormat="1" applyFont="1" applyBorder="1" applyAlignment="1">
      <alignment vertical="center" wrapText="1"/>
    </xf>
    <xf numFmtId="3" fontId="35" fillId="0" borderId="23" xfId="0" applyNumberFormat="1" applyFont="1" applyBorder="1" applyAlignment="1">
      <alignment vertical="center" wrapText="1"/>
    </xf>
    <xf numFmtId="3" fontId="35" fillId="0" borderId="38" xfId="0" applyNumberFormat="1" applyFont="1" applyBorder="1" applyAlignment="1">
      <alignment vertical="center" wrapText="1"/>
    </xf>
    <xf numFmtId="3" fontId="35" fillId="0" borderId="41" xfId="0" applyNumberFormat="1" applyFont="1" applyBorder="1" applyAlignment="1">
      <alignment vertical="center" wrapText="1"/>
    </xf>
    <xf numFmtId="3" fontId="35" fillId="0" borderId="42" xfId="0" applyNumberFormat="1" applyFont="1" applyBorder="1" applyAlignment="1">
      <alignment vertical="center" wrapText="1"/>
    </xf>
    <xf numFmtId="0" fontId="32" fillId="0" borderId="0" xfId="0" applyFont="1" applyAlignment="1">
      <alignment vertical="center" wrapText="1"/>
    </xf>
    <xf numFmtId="0" fontId="33" fillId="0" borderId="0" xfId="0" applyFont="1" applyAlignment="1">
      <alignment vertical="center" wrapText="1"/>
    </xf>
    <xf numFmtId="0" fontId="28" fillId="0" borderId="35" xfId="0" applyFont="1" applyBorder="1" applyAlignment="1">
      <alignment vertical="center" wrapText="1"/>
    </xf>
    <xf numFmtId="0" fontId="28" fillId="0" borderId="36" xfId="0" applyFont="1" applyBorder="1" applyAlignment="1">
      <alignment vertical="center" wrapText="1"/>
    </xf>
    <xf numFmtId="0" fontId="28" fillId="0" borderId="60" xfId="0" applyFont="1" applyBorder="1" applyAlignment="1">
      <alignment vertical="center" wrapText="1"/>
    </xf>
    <xf numFmtId="0" fontId="28" fillId="0" borderId="61" xfId="0" applyFont="1" applyBorder="1" applyAlignment="1">
      <alignment vertical="center" wrapText="1"/>
    </xf>
    <xf numFmtId="0" fontId="25" fillId="0" borderId="62" xfId="0" applyFont="1" applyBorder="1" applyAlignment="1">
      <alignment vertical="center" wrapText="1"/>
    </xf>
    <xf numFmtId="0" fontId="24" fillId="0" borderId="63" xfId="0" applyFont="1" applyBorder="1" applyAlignment="1">
      <alignment vertical="center" wrapText="1"/>
    </xf>
    <xf numFmtId="0" fontId="25" fillId="0" borderId="63" xfId="0" applyFont="1" applyBorder="1" applyAlignment="1">
      <alignment vertical="center" wrapText="1"/>
    </xf>
    <xf numFmtId="0" fontId="25" fillId="0" borderId="64" xfId="0" applyFont="1" applyBorder="1" applyAlignment="1">
      <alignment vertical="center" wrapText="1"/>
    </xf>
    <xf numFmtId="0" fontId="28" fillId="0" borderId="65" xfId="0" applyFont="1" applyBorder="1" applyAlignment="1">
      <alignment vertical="center" wrapText="1"/>
    </xf>
    <xf numFmtId="0" fontId="1" fillId="0" borderId="44" xfId="0" applyFont="1" applyBorder="1" applyAlignment="1">
      <alignment vertical="center" wrapText="1"/>
    </xf>
    <xf numFmtId="0" fontId="28" fillId="0" borderId="44" xfId="0" applyFont="1" applyBorder="1" applyAlignment="1">
      <alignment vertical="center" wrapText="1"/>
    </xf>
    <xf numFmtId="0" fontId="28" fillId="0" borderId="66" xfId="0" applyFont="1" applyBorder="1" applyAlignment="1">
      <alignment vertical="center" wrapText="1"/>
    </xf>
    <xf numFmtId="0" fontId="28" fillId="0" borderId="67" xfId="0" applyFont="1" applyBorder="1" applyAlignment="1">
      <alignment vertical="center" wrapText="1"/>
    </xf>
    <xf numFmtId="0" fontId="28" fillId="0" borderId="68" xfId="0" applyFont="1" applyBorder="1" applyAlignment="1">
      <alignment vertical="center" wrapText="1"/>
    </xf>
    <xf numFmtId="0" fontId="28" fillId="0" borderId="69" xfId="0" applyFont="1" applyBorder="1" applyAlignment="1">
      <alignment vertical="center" wrapText="1"/>
    </xf>
    <xf numFmtId="0" fontId="28" fillId="0" borderId="70" xfId="0" applyFont="1" applyBorder="1" applyAlignment="1">
      <alignment vertical="center" wrapText="1"/>
    </xf>
    <xf numFmtId="0" fontId="25" fillId="0" borderId="29" xfId="0" applyFont="1" applyBorder="1" applyAlignment="1">
      <alignment vertical="center" wrapText="1"/>
    </xf>
    <xf numFmtId="0" fontId="30" fillId="0" borderId="30" xfId="0" applyFont="1" applyBorder="1" applyAlignment="1">
      <alignment vertical="center" wrapText="1"/>
    </xf>
    <xf numFmtId="0" fontId="30" fillId="0" borderId="31" xfId="0" applyFont="1" applyBorder="1" applyAlignment="1">
      <alignment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25" fillId="0" borderId="31" xfId="0" applyFont="1" applyBorder="1" applyAlignment="1">
      <alignment horizontal="center" vertical="center" wrapText="1"/>
    </xf>
    <xf numFmtId="0" fontId="35" fillId="0" borderId="35" xfId="0" applyFont="1" applyBorder="1" applyAlignment="1">
      <alignment horizontal="center" vertical="center"/>
    </xf>
    <xf numFmtId="0" fontId="33" fillId="0" borderId="36" xfId="0" applyFont="1" applyBorder="1" applyAlignment="1">
      <alignment horizontal="center" vertical="center"/>
    </xf>
    <xf numFmtId="0" fontId="33" fillId="0" borderId="37" xfId="0" applyFont="1" applyBorder="1" applyAlignment="1">
      <alignment horizontal="center" vertical="center"/>
    </xf>
    <xf numFmtId="0" fontId="35" fillId="0" borderId="36" xfId="0" applyFont="1" applyBorder="1" applyAlignment="1">
      <alignment horizontal="center" vertical="center"/>
    </xf>
    <xf numFmtId="0" fontId="35" fillId="0" borderId="37" xfId="0" applyFont="1" applyBorder="1" applyAlignment="1">
      <alignment horizontal="center" vertical="center"/>
    </xf>
    <xf numFmtId="0" fontId="20" fillId="0" borderId="71" xfId="0" applyFont="1" applyBorder="1" applyAlignment="1">
      <alignment vertical="center"/>
    </xf>
    <xf numFmtId="0" fontId="0" fillId="0" borderId="72" xfId="0" applyBorder="1" applyAlignment="1">
      <alignment vertical="center"/>
    </xf>
    <xf numFmtId="0" fontId="0" fillId="0" borderId="73" xfId="0" applyBorder="1" applyAlignment="1">
      <alignment vertical="center"/>
    </xf>
    <xf numFmtId="0" fontId="20" fillId="0" borderId="73" xfId="0" applyFont="1" applyBorder="1" applyAlignment="1">
      <alignment vertical="center"/>
    </xf>
    <xf numFmtId="0" fontId="38" fillId="0" borderId="72" xfId="0" applyFont="1" applyBorder="1" applyAlignment="1">
      <alignment vertical="center"/>
    </xf>
    <xf numFmtId="0" fontId="38" fillId="0" borderId="73" xfId="0" applyFont="1" applyBorder="1" applyAlignment="1">
      <alignment vertical="center"/>
    </xf>
    <xf numFmtId="0" fontId="20" fillId="0" borderId="72" xfId="0" applyFont="1" applyBorder="1" applyAlignment="1">
      <alignment vertical="center"/>
    </xf>
    <xf numFmtId="0" fontId="20" fillId="0" borderId="71" xfId="0" applyFont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28" fillId="0" borderId="71" xfId="0" applyFont="1" applyBorder="1" applyAlignment="1">
      <alignment horizontal="left" vertical="top"/>
    </xf>
    <xf numFmtId="0" fontId="38" fillId="0" borderId="72" xfId="0" applyFont="1" applyBorder="1" applyAlignment="1">
      <alignment horizontal="left" vertical="top"/>
    </xf>
    <xf numFmtId="0" fontId="38" fillId="0" borderId="73" xfId="0" applyFont="1" applyBorder="1" applyAlignment="1">
      <alignment horizontal="left" vertical="top"/>
    </xf>
    <xf numFmtId="0" fontId="0" fillId="0" borderId="72" xfId="0" applyBorder="1" applyAlignment="1">
      <alignment horizontal="left" vertical="top"/>
    </xf>
    <xf numFmtId="0" fontId="0" fillId="0" borderId="73" xfId="0" applyBorder="1" applyAlignment="1">
      <alignment horizontal="left" vertical="top"/>
    </xf>
    <xf numFmtId="0" fontId="36" fillId="0" borderId="71" xfId="20" applyBorder="1" applyAlignment="1" applyProtection="1">
      <alignment vertical="center"/>
    </xf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  <xf numFmtId="164" fontId="20" fillId="0" borderId="0" xfId="0" applyNumberFormat="1" applyFont="1" applyAlignment="1">
      <alignment vertical="center"/>
    </xf>
    <xf numFmtId="49" fontId="20" fillId="0" borderId="71" xfId="0" applyNumberFormat="1" applyFont="1" applyBorder="1" applyAlignment="1">
      <alignment vertical="center"/>
    </xf>
    <xf numFmtId="49" fontId="20" fillId="0" borderId="73" xfId="0" applyNumberFormat="1" applyFont="1" applyBorder="1" applyAlignment="1">
      <alignment vertical="center"/>
    </xf>
    <xf numFmtId="49" fontId="0" fillId="0" borderId="72" xfId="0" applyNumberFormat="1" applyBorder="1" applyAlignment="1">
      <alignment vertical="center"/>
    </xf>
    <xf numFmtId="49" fontId="0" fillId="0" borderId="73" xfId="0" applyNumberFormat="1" applyBorder="1" applyAlignment="1">
      <alignment vertical="center"/>
    </xf>
    <xf numFmtId="0" fontId="20" fillId="0" borderId="71" xfId="0" applyFont="1" applyBorder="1" applyAlignment="1">
      <alignment vertical="center" wrapText="1"/>
    </xf>
    <xf numFmtId="0" fontId="0" fillId="0" borderId="72" xfId="0" applyBorder="1" applyAlignment="1">
      <alignment vertical="center" wrapText="1"/>
    </xf>
    <xf numFmtId="0" fontId="20" fillId="0" borderId="74" xfId="0" applyFont="1" applyBorder="1" applyAlignment="1">
      <alignment vertical="center" wrapText="1"/>
    </xf>
    <xf numFmtId="0" fontId="0" fillId="0" borderId="75" xfId="0" applyBorder="1" applyAlignment="1">
      <alignment vertical="center" wrapText="1"/>
    </xf>
    <xf numFmtId="0" fontId="21" fillId="0" borderId="45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21" fillId="0" borderId="45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22" fillId="0" borderId="92" xfId="0" applyFont="1" applyBorder="1" applyAlignment="1">
      <alignment vertical="top" wrapText="1"/>
    </xf>
    <xf numFmtId="0" fontId="19" fillId="0" borderId="96" xfId="0" applyFont="1" applyBorder="1" applyAlignment="1">
      <alignment vertical="top" wrapText="1"/>
    </xf>
    <xf numFmtId="0" fontId="19" fillId="0" borderId="97" xfId="0" applyFont="1" applyBorder="1" applyAlignment="1">
      <alignment vertical="top" wrapText="1"/>
    </xf>
    <xf numFmtId="0" fontId="22" fillId="0" borderId="91" xfId="0" applyFont="1" applyBorder="1" applyAlignment="1">
      <alignment vertical="top" wrapText="1"/>
    </xf>
    <xf numFmtId="0" fontId="19" fillId="0" borderId="98" xfId="0" applyFont="1" applyBorder="1" applyAlignment="1">
      <alignment vertical="top" wrapText="1"/>
    </xf>
    <xf numFmtId="0" fontId="19" fillId="0" borderId="99" xfId="0" applyFont="1" applyBorder="1" applyAlignment="1">
      <alignment vertical="top" wrapText="1"/>
    </xf>
    <xf numFmtId="0" fontId="0" fillId="0" borderId="79" xfId="0" applyBorder="1" applyAlignment="1">
      <alignment vertical="center"/>
    </xf>
    <xf numFmtId="0" fontId="0" fillId="0" borderId="80" xfId="0" applyBorder="1" applyAlignment="1">
      <alignment vertical="center"/>
    </xf>
    <xf numFmtId="49" fontId="0" fillId="0" borderId="79" xfId="0" applyNumberFormat="1" applyBorder="1" applyAlignment="1">
      <alignment vertical="center"/>
    </xf>
    <xf numFmtId="49" fontId="0" fillId="0" borderId="80" xfId="0" applyNumberFormat="1" applyBorder="1" applyAlignment="1">
      <alignment vertical="center"/>
    </xf>
    <xf numFmtId="0" fontId="24" fillId="0" borderId="48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24" fillId="0" borderId="39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24" fillId="0" borderId="76" xfId="0" applyFont="1" applyBorder="1" applyAlignment="1">
      <alignment horizontal="center" vertical="center" wrapText="1"/>
    </xf>
    <xf numFmtId="0" fontId="0" fillId="0" borderId="77" xfId="0" applyBorder="1" applyAlignment="1">
      <alignment horizontal="center" vertical="center" wrapText="1"/>
    </xf>
    <xf numFmtId="0" fontId="0" fillId="0" borderId="78" xfId="0" applyBorder="1" applyAlignment="1">
      <alignment horizontal="center" vertical="center" wrapText="1"/>
    </xf>
    <xf numFmtId="0" fontId="24" fillId="0" borderId="77" xfId="0" applyFont="1" applyBorder="1" applyAlignment="1">
      <alignment horizontal="center" vertical="center" wrapText="1"/>
    </xf>
    <xf numFmtId="0" fontId="24" fillId="0" borderId="78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0" fillId="0" borderId="85" xfId="0" applyBorder="1" applyAlignment="1">
      <alignment horizontal="center" vertical="center" wrapText="1"/>
    </xf>
    <xf numFmtId="0" fontId="0" fillId="0" borderId="86" xfId="0" applyBorder="1" applyAlignment="1">
      <alignment horizontal="center" vertical="center" wrapText="1"/>
    </xf>
    <xf numFmtId="0" fontId="0" fillId="0" borderId="87" xfId="0" applyBorder="1" applyAlignment="1">
      <alignment horizontal="center" vertical="center" wrapText="1"/>
    </xf>
    <xf numFmtId="0" fontId="22" fillId="0" borderId="16" xfId="0" applyFont="1" applyBorder="1" applyAlignment="1">
      <alignment vertical="center" wrapText="1"/>
    </xf>
    <xf numFmtId="0" fontId="19" fillId="0" borderId="16" xfId="0" applyFont="1" applyBorder="1" applyAlignment="1">
      <alignment vertical="center" wrapText="1"/>
    </xf>
    <xf numFmtId="0" fontId="20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1" fillId="0" borderId="38" xfId="0" applyFont="1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22" fillId="0" borderId="26" xfId="0" applyFont="1" applyBorder="1" applyAlignment="1">
      <alignment vertical="center" wrapText="1"/>
    </xf>
    <xf numFmtId="0" fontId="19" fillId="0" borderId="26" xfId="0" applyFont="1" applyBorder="1" applyAlignment="1">
      <alignment vertical="center" wrapText="1"/>
    </xf>
    <xf numFmtId="0" fontId="20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24" fillId="0" borderId="0" xfId="0" applyFont="1" applyBorder="1" applyAlignment="1">
      <alignment vertical="center"/>
    </xf>
    <xf numFmtId="0" fontId="24" fillId="0" borderId="79" xfId="0" applyFont="1" applyBorder="1" applyAlignment="1">
      <alignment vertical="center"/>
    </xf>
    <xf numFmtId="0" fontId="24" fillId="0" borderId="72" xfId="0" applyFont="1" applyBorder="1" applyAlignment="1">
      <alignment vertical="center"/>
    </xf>
    <xf numFmtId="0" fontId="24" fillId="0" borderId="80" xfId="0" applyFont="1" applyBorder="1" applyAlignment="1">
      <alignment vertical="center"/>
    </xf>
    <xf numFmtId="0" fontId="0" fillId="0" borderId="81" xfId="0" applyBorder="1" applyAlignment="1">
      <alignment vertical="center"/>
    </xf>
    <xf numFmtId="0" fontId="0" fillId="0" borderId="67" xfId="0" applyBorder="1" applyAlignment="1">
      <alignment vertical="center"/>
    </xf>
    <xf numFmtId="0" fontId="0" fillId="0" borderId="82" xfId="0" applyBorder="1" applyAlignment="1">
      <alignment vertical="center"/>
    </xf>
    <xf numFmtId="0" fontId="24" fillId="0" borderId="73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4" fillId="0" borderId="71" xfId="0" applyFont="1" applyBorder="1" applyAlignment="1">
      <alignment vertical="center"/>
    </xf>
    <xf numFmtId="0" fontId="25" fillId="0" borderId="25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0" fontId="26" fillId="0" borderId="25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0" fontId="26" fillId="0" borderId="25" xfId="0" applyFont="1" applyBorder="1" applyAlignment="1">
      <alignment vertical="center" wrapText="1"/>
    </xf>
    <xf numFmtId="0" fontId="31" fillId="0" borderId="25" xfId="0" applyFont="1" applyBorder="1" applyAlignment="1">
      <alignment vertical="center" wrapText="1"/>
    </xf>
    <xf numFmtId="0" fontId="35" fillId="0" borderId="25" xfId="0" applyFont="1" applyBorder="1" applyAlignment="1">
      <alignment vertical="center"/>
    </xf>
    <xf numFmtId="0" fontId="35" fillId="0" borderId="39" xfId="0" applyFont="1" applyBorder="1" applyAlignment="1">
      <alignment vertical="center"/>
    </xf>
    <xf numFmtId="0" fontId="35" fillId="0" borderId="41" xfId="0" applyFont="1" applyBorder="1" applyAlignment="1">
      <alignment vertical="center"/>
    </xf>
    <xf numFmtId="0" fontId="35" fillId="0" borderId="43" xfId="0" applyFont="1" applyBorder="1" applyAlignment="1">
      <alignment vertical="center"/>
    </xf>
    <xf numFmtId="0" fontId="20" fillId="0" borderId="39" xfId="0" applyFont="1" applyBorder="1" applyAlignment="1">
      <alignment vertical="center" wrapText="1"/>
    </xf>
    <xf numFmtId="0" fontId="35" fillId="0" borderId="73" xfId="0" applyFont="1" applyBorder="1" applyAlignment="1">
      <alignment vertical="center"/>
    </xf>
    <xf numFmtId="0" fontId="35" fillId="0" borderId="16" xfId="0" applyFont="1" applyBorder="1" applyAlignment="1">
      <alignment vertical="center"/>
    </xf>
    <xf numFmtId="0" fontId="35" fillId="0" borderId="20" xfId="0" applyFont="1" applyBorder="1" applyAlignment="1">
      <alignment vertical="center"/>
    </xf>
    <xf numFmtId="0" fontId="20" fillId="0" borderId="88" xfId="0" applyFont="1" applyBorder="1" applyAlignment="1">
      <alignment vertical="center" wrapText="1"/>
    </xf>
    <xf numFmtId="0" fontId="0" fillId="0" borderId="89" xfId="0" applyBorder="1" applyAlignment="1">
      <alignment vertical="center" wrapText="1"/>
    </xf>
    <xf numFmtId="0" fontId="0" fillId="0" borderId="90" xfId="0" applyBorder="1" applyAlignment="1">
      <alignment vertical="center" wrapText="1"/>
    </xf>
    <xf numFmtId="0" fontId="35" fillId="0" borderId="83" xfId="0" applyFont="1" applyBorder="1" applyAlignment="1">
      <alignment vertical="center"/>
    </xf>
    <xf numFmtId="0" fontId="35" fillId="0" borderId="84" xfId="0" applyFont="1" applyBorder="1" applyAlignment="1">
      <alignment vertical="center"/>
    </xf>
    <xf numFmtId="0" fontId="35" fillId="0" borderId="91" xfId="0" applyFont="1" applyBorder="1" applyAlignment="1">
      <alignment vertical="center"/>
    </xf>
    <xf numFmtId="0" fontId="35" fillId="0" borderId="48" xfId="0" applyFont="1" applyBorder="1" applyAlignment="1">
      <alignment vertical="center"/>
    </xf>
    <xf numFmtId="0" fontId="35" fillId="0" borderId="40" xfId="0" applyFont="1" applyBorder="1" applyAlignment="1">
      <alignment vertical="center"/>
    </xf>
    <xf numFmtId="0" fontId="35" fillId="0" borderId="49" xfId="0" applyFont="1" applyBorder="1" applyAlignment="1">
      <alignment vertical="center"/>
    </xf>
    <xf numFmtId="0" fontId="20" fillId="0" borderId="48" xfId="0" applyFont="1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35" fillId="0" borderId="68" xfId="0" applyFont="1" applyBorder="1" applyAlignment="1">
      <alignment vertical="center"/>
    </xf>
    <xf numFmtId="0" fontId="35" fillId="0" borderId="23" xfId="0" applyFont="1" applyBorder="1" applyAlignment="1">
      <alignment vertical="center"/>
    </xf>
    <xf numFmtId="0" fontId="35" fillId="0" borderId="92" xfId="0" applyFont="1" applyBorder="1" applyAlignment="1">
      <alignment vertical="center"/>
    </xf>
    <xf numFmtId="0" fontId="20" fillId="0" borderId="45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 wrapText="1"/>
    </xf>
    <xf numFmtId="0" fontId="1" fillId="0" borderId="47" xfId="0" applyFont="1" applyBorder="1" applyAlignment="1">
      <alignment horizontal="left" vertical="center" wrapText="1"/>
    </xf>
    <xf numFmtId="0" fontId="21" fillId="0" borderId="54" xfId="0" applyFont="1" applyBorder="1" applyAlignment="1">
      <alignment vertical="center" wrapText="1"/>
    </xf>
    <xf numFmtId="0" fontId="29" fillId="0" borderId="55" xfId="0" applyFont="1" applyBorder="1" applyAlignment="1">
      <alignment vertical="center" wrapText="1"/>
    </xf>
    <xf numFmtId="0" fontId="29" fillId="0" borderId="56" xfId="0" applyFont="1" applyBorder="1" applyAlignment="1">
      <alignment vertical="center" wrapText="1"/>
    </xf>
    <xf numFmtId="0" fontId="21" fillId="0" borderId="45" xfId="0" applyFont="1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  <xf numFmtId="0" fontId="20" fillId="0" borderId="53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9" fillId="0" borderId="16" xfId="0" applyFont="1" applyBorder="1" applyAlignment="1">
      <alignment vertical="center" wrapText="1"/>
    </xf>
    <xf numFmtId="0" fontId="29" fillId="0" borderId="57" xfId="0" applyFont="1" applyBorder="1" applyAlignment="1">
      <alignment vertical="center" wrapText="1"/>
    </xf>
    <xf numFmtId="0" fontId="21" fillId="0" borderId="44" xfId="0" applyFont="1" applyBorder="1" applyAlignment="1">
      <alignment vertical="center" wrapText="1"/>
    </xf>
    <xf numFmtId="0" fontId="29" fillId="0" borderId="44" xfId="0" applyFont="1" applyBorder="1" applyAlignment="1">
      <alignment vertical="center" wrapText="1"/>
    </xf>
    <xf numFmtId="0" fontId="29" fillId="0" borderId="58" xfId="0" applyFont="1" applyBorder="1" applyAlignment="1">
      <alignment vertical="center" wrapText="1"/>
    </xf>
    <xf numFmtId="0" fontId="21" fillId="0" borderId="95" xfId="0" applyFont="1" applyBorder="1" applyAlignment="1">
      <alignment horizontal="center" vertical="center" wrapText="1"/>
    </xf>
    <xf numFmtId="0" fontId="0" fillId="0" borderId="95" xfId="0" applyBorder="1" applyAlignment="1">
      <alignment horizontal="center" vertical="center" wrapText="1"/>
    </xf>
    <xf numFmtId="0" fontId="21" fillId="0" borderId="95" xfId="0" applyFont="1" applyBorder="1" applyAlignment="1">
      <alignment vertical="center" wrapText="1"/>
    </xf>
    <xf numFmtId="0" fontId="29" fillId="0" borderId="95" xfId="0" applyFont="1" applyBorder="1" applyAlignment="1">
      <alignment vertical="center" wrapText="1"/>
    </xf>
    <xf numFmtId="0" fontId="20" fillId="0" borderId="94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21" fillId="0" borderId="59" xfId="0" applyFont="1" applyBorder="1" applyAlignment="1">
      <alignment vertical="center" wrapText="1"/>
    </xf>
    <xf numFmtId="0" fontId="29" fillId="0" borderId="59" xfId="0" applyFont="1" applyBorder="1" applyAlignment="1">
      <alignment vertical="center" wrapText="1"/>
    </xf>
    <xf numFmtId="0" fontId="29" fillId="0" borderId="93" xfId="0" applyFont="1" applyBorder="1" applyAlignment="1">
      <alignment vertical="center" wrapText="1"/>
    </xf>
    <xf numFmtId="0" fontId="25" fillId="0" borderId="33" xfId="0" applyFont="1" applyBorder="1" applyAlignment="1">
      <alignment vertical="center" wrapText="1"/>
    </xf>
    <xf numFmtId="0" fontId="25" fillId="0" borderId="32" xfId="0" applyFont="1" applyBorder="1" applyAlignment="1">
      <alignment vertical="center" wrapText="1"/>
    </xf>
    <xf numFmtId="0" fontId="29" fillId="0" borderId="33" xfId="0" applyFont="1" applyBorder="1" applyAlignment="1">
      <alignment vertical="center" wrapText="1"/>
    </xf>
    <xf numFmtId="0" fontId="25" fillId="0" borderId="34" xfId="0" applyFont="1" applyBorder="1" applyAlignment="1">
      <alignment vertical="center" wrapText="1"/>
    </xf>
    <xf numFmtId="0" fontId="0" fillId="0" borderId="76" xfId="0" applyBorder="1" applyAlignment="1">
      <alignment vertical="center"/>
    </xf>
    <xf numFmtId="0" fontId="0" fillId="0" borderId="77" xfId="0" applyBorder="1" applyAlignment="1">
      <alignment vertical="center"/>
    </xf>
    <xf numFmtId="0" fontId="0" fillId="0" borderId="78" xfId="0" applyBorder="1" applyAlignment="1">
      <alignment vertical="center"/>
    </xf>
    <xf numFmtId="14" fontId="20" fillId="0" borderId="71" xfId="0" applyNumberFormat="1" applyFont="1" applyBorder="1" applyAlignment="1">
      <alignment horizontal="left" vertical="top"/>
    </xf>
  </cellXfs>
  <cellStyles count="43">
    <cellStyle name="20 % - zvýraznenie1" xfId="1"/>
    <cellStyle name="20 % - zvýraznenie2" xfId="2"/>
    <cellStyle name="20 % - zvýraznenie3" xfId="3"/>
    <cellStyle name="20 % - zvýraznenie4" xfId="4"/>
    <cellStyle name="20 % - zvýraznenie5" xfId="5"/>
    <cellStyle name="20 % - zvýraznenie6" xfId="6"/>
    <cellStyle name="40 % - zvýraznenie1" xfId="7"/>
    <cellStyle name="40 % - zvýraznenie2" xfId="8"/>
    <cellStyle name="40 % - zvýraznenie3" xfId="9"/>
    <cellStyle name="40 % - zvýraznenie4" xfId="10"/>
    <cellStyle name="40 % - zvýraznenie5" xfId="11"/>
    <cellStyle name="40 % - zvýraznenie6" xfId="12"/>
    <cellStyle name="60 % - zvýraznenie1" xfId="13"/>
    <cellStyle name="60 % - zvýraznenie2" xfId="14"/>
    <cellStyle name="60 % - zvýraznenie3" xfId="15"/>
    <cellStyle name="60 % - zvýraznenie4" xfId="16"/>
    <cellStyle name="60 % - zvýraznenie5" xfId="17"/>
    <cellStyle name="60 % - zvýraznenie6" xfId="18"/>
    <cellStyle name="Bevitel" xfId="32" builtinId="20" customBuiltin="1"/>
    <cellStyle name="Címsor 1" xfId="22" builtinId="16" customBuiltin="1"/>
    <cellStyle name="Címsor 2" xfId="23" builtinId="17" customBuiltin="1"/>
    <cellStyle name="Címsor 3" xfId="24" builtinId="18" customBuiltin="1"/>
    <cellStyle name="Címsor 4" xfId="25" builtinId="19" customBuiltin="1"/>
    <cellStyle name="Dobrá" xfId="19"/>
    <cellStyle name="Hivatkozás" xfId="20" builtinId="8"/>
    <cellStyle name="Jegyzet" xfId="27" builtinId="10" customBuiltin="1"/>
    <cellStyle name="Kimenet" xfId="34" builtinId="21" customBuiltin="1"/>
    <cellStyle name="Kontrolná bunka" xfId="21"/>
    <cellStyle name="Neutrálna" xfId="26"/>
    <cellStyle name="Normál" xfId="0" builtinId="0"/>
    <cellStyle name="Prepojená bunka" xfId="28"/>
    <cellStyle name="Spolu" xfId="29"/>
    <cellStyle name="Számítás" xfId="33" builtinId="22" customBuiltin="1"/>
    <cellStyle name="Text upozornenia" xfId="30"/>
    <cellStyle name="Titul" xfId="31"/>
    <cellStyle name="Vysvetľujúci text" xfId="35"/>
    <cellStyle name="Zlá" xfId="36"/>
    <cellStyle name="Zvýraznenie1" xfId="37"/>
    <cellStyle name="Zvýraznenie2" xfId="38"/>
    <cellStyle name="Zvýraznenie3" xfId="39"/>
    <cellStyle name="Zvýraznenie4" xfId="40"/>
    <cellStyle name="Zvýraznenie5" xfId="41"/>
    <cellStyle name="Zvýraznenie6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42</xdr:row>
      <xdr:rowOff>0</xdr:rowOff>
    </xdr:from>
    <xdr:to>
      <xdr:col>1</xdr:col>
      <xdr:colOff>152400</xdr:colOff>
      <xdr:row>42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905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36</xdr:col>
      <xdr:colOff>0</xdr:colOff>
      <xdr:row>42</xdr:row>
      <xdr:rowOff>0</xdr:rowOff>
    </xdr:from>
    <xdr:to>
      <xdr:col>36</xdr:col>
      <xdr:colOff>0</xdr:colOff>
      <xdr:row>42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5882640" y="884682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</xdr:col>
      <xdr:colOff>257175</xdr:colOff>
      <xdr:row>42</xdr:row>
      <xdr:rowOff>0</xdr:rowOff>
    </xdr:from>
    <xdr:to>
      <xdr:col>2</xdr:col>
      <xdr:colOff>152400</xdr:colOff>
      <xdr:row>42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6191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</xdr:col>
      <xdr:colOff>257175</xdr:colOff>
      <xdr:row>42</xdr:row>
      <xdr:rowOff>0</xdr:rowOff>
    </xdr:from>
    <xdr:to>
      <xdr:col>3</xdr:col>
      <xdr:colOff>152400</xdr:colOff>
      <xdr:row>42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7715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4</xdr:col>
      <xdr:colOff>257175</xdr:colOff>
      <xdr:row>42</xdr:row>
      <xdr:rowOff>0</xdr:rowOff>
    </xdr:from>
    <xdr:to>
      <xdr:col>4</xdr:col>
      <xdr:colOff>152400</xdr:colOff>
      <xdr:row>42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9239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5</xdr:col>
      <xdr:colOff>257175</xdr:colOff>
      <xdr:row>42</xdr:row>
      <xdr:rowOff>0</xdr:rowOff>
    </xdr:from>
    <xdr:to>
      <xdr:col>5</xdr:col>
      <xdr:colOff>152400</xdr:colOff>
      <xdr:row>42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0763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6</xdr:col>
      <xdr:colOff>257175</xdr:colOff>
      <xdr:row>42</xdr:row>
      <xdr:rowOff>0</xdr:rowOff>
    </xdr:from>
    <xdr:to>
      <xdr:col>6</xdr:col>
      <xdr:colOff>152400</xdr:colOff>
      <xdr:row>42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2287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7</xdr:col>
      <xdr:colOff>257175</xdr:colOff>
      <xdr:row>42</xdr:row>
      <xdr:rowOff>0</xdr:rowOff>
    </xdr:from>
    <xdr:to>
      <xdr:col>7</xdr:col>
      <xdr:colOff>152400</xdr:colOff>
      <xdr:row>42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3811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8</xdr:col>
      <xdr:colOff>257175</xdr:colOff>
      <xdr:row>42</xdr:row>
      <xdr:rowOff>0</xdr:rowOff>
    </xdr:from>
    <xdr:to>
      <xdr:col>8</xdr:col>
      <xdr:colOff>152400</xdr:colOff>
      <xdr:row>42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5335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9</xdr:col>
      <xdr:colOff>257175</xdr:colOff>
      <xdr:row>42</xdr:row>
      <xdr:rowOff>0</xdr:rowOff>
    </xdr:from>
    <xdr:to>
      <xdr:col>9</xdr:col>
      <xdr:colOff>152400</xdr:colOff>
      <xdr:row>42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6859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10</xdr:col>
      <xdr:colOff>257175</xdr:colOff>
      <xdr:row>42</xdr:row>
      <xdr:rowOff>0</xdr:rowOff>
    </xdr:from>
    <xdr:to>
      <xdr:col>10</xdr:col>
      <xdr:colOff>152400</xdr:colOff>
      <xdr:row>42</xdr:row>
      <xdr:rowOff>0</xdr:rowOff>
    </xdr:to>
    <xdr:sp macro="" textlink="">
      <xdr:nvSpPr>
        <xdr:cNvPr id="1035" name="Text Box 11"/>
        <xdr:cNvSpPr txBox="1">
          <a:spLocks noChangeArrowheads="1"/>
        </xdr:cNvSpPr>
      </xdr:nvSpPr>
      <xdr:spPr bwMode="auto">
        <a:xfrm>
          <a:off x="18383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11</xdr:col>
      <xdr:colOff>257175</xdr:colOff>
      <xdr:row>42</xdr:row>
      <xdr:rowOff>0</xdr:rowOff>
    </xdr:from>
    <xdr:to>
      <xdr:col>11</xdr:col>
      <xdr:colOff>152400</xdr:colOff>
      <xdr:row>42</xdr:row>
      <xdr:rowOff>0</xdr:rowOff>
    </xdr:to>
    <xdr:sp macro="" textlink="">
      <xdr:nvSpPr>
        <xdr:cNvPr id="1036" name="Text Box 12"/>
        <xdr:cNvSpPr txBox="1">
          <a:spLocks noChangeArrowheads="1"/>
        </xdr:cNvSpPr>
      </xdr:nvSpPr>
      <xdr:spPr bwMode="auto">
        <a:xfrm>
          <a:off x="19907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12</xdr:col>
      <xdr:colOff>257175</xdr:colOff>
      <xdr:row>42</xdr:row>
      <xdr:rowOff>0</xdr:rowOff>
    </xdr:from>
    <xdr:to>
      <xdr:col>12</xdr:col>
      <xdr:colOff>152400</xdr:colOff>
      <xdr:row>42</xdr:row>
      <xdr:rowOff>0</xdr:rowOff>
    </xdr:to>
    <xdr:sp macro="" textlink="">
      <xdr:nvSpPr>
        <xdr:cNvPr id="1037" name="Text Box 13"/>
        <xdr:cNvSpPr txBox="1">
          <a:spLocks noChangeArrowheads="1"/>
        </xdr:cNvSpPr>
      </xdr:nvSpPr>
      <xdr:spPr bwMode="auto">
        <a:xfrm>
          <a:off x="21431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13</xdr:col>
      <xdr:colOff>257175</xdr:colOff>
      <xdr:row>42</xdr:row>
      <xdr:rowOff>0</xdr:rowOff>
    </xdr:from>
    <xdr:to>
      <xdr:col>13</xdr:col>
      <xdr:colOff>152400</xdr:colOff>
      <xdr:row>42</xdr:row>
      <xdr:rowOff>0</xdr:rowOff>
    </xdr:to>
    <xdr:sp macro="" textlink="">
      <xdr:nvSpPr>
        <xdr:cNvPr id="1038" name="Text Box 14"/>
        <xdr:cNvSpPr txBox="1">
          <a:spLocks noChangeArrowheads="1"/>
        </xdr:cNvSpPr>
      </xdr:nvSpPr>
      <xdr:spPr bwMode="auto">
        <a:xfrm>
          <a:off x="22955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14</xdr:col>
      <xdr:colOff>257175</xdr:colOff>
      <xdr:row>42</xdr:row>
      <xdr:rowOff>0</xdr:rowOff>
    </xdr:from>
    <xdr:to>
      <xdr:col>14</xdr:col>
      <xdr:colOff>152400</xdr:colOff>
      <xdr:row>42</xdr:row>
      <xdr:rowOff>0</xdr:rowOff>
    </xdr:to>
    <xdr:sp macro="" textlink="">
      <xdr:nvSpPr>
        <xdr:cNvPr id="1039" name="Text Box 15"/>
        <xdr:cNvSpPr txBox="1">
          <a:spLocks noChangeArrowheads="1"/>
        </xdr:cNvSpPr>
      </xdr:nvSpPr>
      <xdr:spPr bwMode="auto">
        <a:xfrm>
          <a:off x="24479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15</xdr:col>
      <xdr:colOff>257175</xdr:colOff>
      <xdr:row>42</xdr:row>
      <xdr:rowOff>0</xdr:rowOff>
    </xdr:from>
    <xdr:to>
      <xdr:col>15</xdr:col>
      <xdr:colOff>152400</xdr:colOff>
      <xdr:row>42</xdr:row>
      <xdr:rowOff>0</xdr:rowOff>
    </xdr:to>
    <xdr:sp macro="" textlink="">
      <xdr:nvSpPr>
        <xdr:cNvPr id="1040" name="Text Box 16"/>
        <xdr:cNvSpPr txBox="1">
          <a:spLocks noChangeArrowheads="1"/>
        </xdr:cNvSpPr>
      </xdr:nvSpPr>
      <xdr:spPr bwMode="auto">
        <a:xfrm>
          <a:off x="26003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16</xdr:col>
      <xdr:colOff>257175</xdr:colOff>
      <xdr:row>42</xdr:row>
      <xdr:rowOff>0</xdr:rowOff>
    </xdr:from>
    <xdr:to>
      <xdr:col>16</xdr:col>
      <xdr:colOff>152400</xdr:colOff>
      <xdr:row>42</xdr:row>
      <xdr:rowOff>0</xdr:rowOff>
    </xdr:to>
    <xdr:sp macro="" textlink="">
      <xdr:nvSpPr>
        <xdr:cNvPr id="1041" name="Text Box 17"/>
        <xdr:cNvSpPr txBox="1">
          <a:spLocks noChangeArrowheads="1"/>
        </xdr:cNvSpPr>
      </xdr:nvSpPr>
      <xdr:spPr bwMode="auto">
        <a:xfrm>
          <a:off x="27527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17</xdr:col>
      <xdr:colOff>257175</xdr:colOff>
      <xdr:row>42</xdr:row>
      <xdr:rowOff>0</xdr:rowOff>
    </xdr:from>
    <xdr:to>
      <xdr:col>17</xdr:col>
      <xdr:colOff>152400</xdr:colOff>
      <xdr:row>42</xdr:row>
      <xdr:rowOff>0</xdr:rowOff>
    </xdr:to>
    <xdr:sp macro="" textlink="">
      <xdr:nvSpPr>
        <xdr:cNvPr id="1042" name="Text Box 18"/>
        <xdr:cNvSpPr txBox="1">
          <a:spLocks noChangeArrowheads="1"/>
        </xdr:cNvSpPr>
      </xdr:nvSpPr>
      <xdr:spPr bwMode="auto">
        <a:xfrm>
          <a:off x="29051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18</xdr:col>
      <xdr:colOff>257175</xdr:colOff>
      <xdr:row>42</xdr:row>
      <xdr:rowOff>0</xdr:rowOff>
    </xdr:from>
    <xdr:to>
      <xdr:col>18</xdr:col>
      <xdr:colOff>152400</xdr:colOff>
      <xdr:row>42</xdr:row>
      <xdr:rowOff>0</xdr:rowOff>
    </xdr:to>
    <xdr:sp macro="" textlink="">
      <xdr:nvSpPr>
        <xdr:cNvPr id="1043" name="Text Box 19"/>
        <xdr:cNvSpPr txBox="1">
          <a:spLocks noChangeArrowheads="1"/>
        </xdr:cNvSpPr>
      </xdr:nvSpPr>
      <xdr:spPr bwMode="auto">
        <a:xfrm>
          <a:off x="30575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19</xdr:col>
      <xdr:colOff>257175</xdr:colOff>
      <xdr:row>42</xdr:row>
      <xdr:rowOff>0</xdr:rowOff>
    </xdr:from>
    <xdr:to>
      <xdr:col>19</xdr:col>
      <xdr:colOff>152400</xdr:colOff>
      <xdr:row>42</xdr:row>
      <xdr:rowOff>0</xdr:rowOff>
    </xdr:to>
    <xdr:sp macro="" textlink="">
      <xdr:nvSpPr>
        <xdr:cNvPr id="1044" name="Text Box 20"/>
        <xdr:cNvSpPr txBox="1">
          <a:spLocks noChangeArrowheads="1"/>
        </xdr:cNvSpPr>
      </xdr:nvSpPr>
      <xdr:spPr bwMode="auto">
        <a:xfrm>
          <a:off x="32099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20</xdr:col>
      <xdr:colOff>257175</xdr:colOff>
      <xdr:row>42</xdr:row>
      <xdr:rowOff>0</xdr:rowOff>
    </xdr:from>
    <xdr:to>
      <xdr:col>20</xdr:col>
      <xdr:colOff>152400</xdr:colOff>
      <xdr:row>42</xdr:row>
      <xdr:rowOff>0</xdr:rowOff>
    </xdr:to>
    <xdr:sp macro="" textlink="">
      <xdr:nvSpPr>
        <xdr:cNvPr id="1045" name="Text Box 21"/>
        <xdr:cNvSpPr txBox="1">
          <a:spLocks noChangeArrowheads="1"/>
        </xdr:cNvSpPr>
      </xdr:nvSpPr>
      <xdr:spPr bwMode="auto">
        <a:xfrm>
          <a:off x="33623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21</xdr:col>
      <xdr:colOff>257175</xdr:colOff>
      <xdr:row>42</xdr:row>
      <xdr:rowOff>0</xdr:rowOff>
    </xdr:from>
    <xdr:to>
      <xdr:col>21</xdr:col>
      <xdr:colOff>152400</xdr:colOff>
      <xdr:row>42</xdr:row>
      <xdr:rowOff>0</xdr:rowOff>
    </xdr:to>
    <xdr:sp macro="" textlink="">
      <xdr:nvSpPr>
        <xdr:cNvPr id="1046" name="Text Box 22"/>
        <xdr:cNvSpPr txBox="1">
          <a:spLocks noChangeArrowheads="1"/>
        </xdr:cNvSpPr>
      </xdr:nvSpPr>
      <xdr:spPr bwMode="auto">
        <a:xfrm>
          <a:off x="35147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22</xdr:col>
      <xdr:colOff>257175</xdr:colOff>
      <xdr:row>42</xdr:row>
      <xdr:rowOff>0</xdr:rowOff>
    </xdr:from>
    <xdr:to>
      <xdr:col>22</xdr:col>
      <xdr:colOff>152400</xdr:colOff>
      <xdr:row>42</xdr:row>
      <xdr:rowOff>0</xdr:rowOff>
    </xdr:to>
    <xdr:sp macro="" textlink="">
      <xdr:nvSpPr>
        <xdr:cNvPr id="1047" name="Text Box 23"/>
        <xdr:cNvSpPr txBox="1">
          <a:spLocks noChangeArrowheads="1"/>
        </xdr:cNvSpPr>
      </xdr:nvSpPr>
      <xdr:spPr bwMode="auto">
        <a:xfrm>
          <a:off x="36671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23</xdr:col>
      <xdr:colOff>257175</xdr:colOff>
      <xdr:row>42</xdr:row>
      <xdr:rowOff>0</xdr:rowOff>
    </xdr:from>
    <xdr:to>
      <xdr:col>23</xdr:col>
      <xdr:colOff>152400</xdr:colOff>
      <xdr:row>42</xdr:row>
      <xdr:rowOff>0</xdr:rowOff>
    </xdr:to>
    <xdr:sp macro="" textlink="">
      <xdr:nvSpPr>
        <xdr:cNvPr id="1048" name="Text Box 24"/>
        <xdr:cNvSpPr txBox="1">
          <a:spLocks noChangeArrowheads="1"/>
        </xdr:cNvSpPr>
      </xdr:nvSpPr>
      <xdr:spPr bwMode="auto">
        <a:xfrm>
          <a:off x="38195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24</xdr:col>
      <xdr:colOff>257175</xdr:colOff>
      <xdr:row>42</xdr:row>
      <xdr:rowOff>0</xdr:rowOff>
    </xdr:from>
    <xdr:to>
      <xdr:col>24</xdr:col>
      <xdr:colOff>152400</xdr:colOff>
      <xdr:row>42</xdr:row>
      <xdr:rowOff>0</xdr:rowOff>
    </xdr:to>
    <xdr:sp macro="" textlink="">
      <xdr:nvSpPr>
        <xdr:cNvPr id="1049" name="Text Box 25"/>
        <xdr:cNvSpPr txBox="1">
          <a:spLocks noChangeArrowheads="1"/>
        </xdr:cNvSpPr>
      </xdr:nvSpPr>
      <xdr:spPr bwMode="auto">
        <a:xfrm>
          <a:off x="39719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25</xdr:col>
      <xdr:colOff>257175</xdr:colOff>
      <xdr:row>42</xdr:row>
      <xdr:rowOff>0</xdr:rowOff>
    </xdr:from>
    <xdr:to>
      <xdr:col>25</xdr:col>
      <xdr:colOff>152400</xdr:colOff>
      <xdr:row>42</xdr:row>
      <xdr:rowOff>0</xdr:rowOff>
    </xdr:to>
    <xdr:sp macro="" textlink="">
      <xdr:nvSpPr>
        <xdr:cNvPr id="1050" name="Text Box 26"/>
        <xdr:cNvSpPr txBox="1">
          <a:spLocks noChangeArrowheads="1"/>
        </xdr:cNvSpPr>
      </xdr:nvSpPr>
      <xdr:spPr bwMode="auto">
        <a:xfrm>
          <a:off x="41243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26</xdr:col>
      <xdr:colOff>257175</xdr:colOff>
      <xdr:row>42</xdr:row>
      <xdr:rowOff>0</xdr:rowOff>
    </xdr:from>
    <xdr:to>
      <xdr:col>26</xdr:col>
      <xdr:colOff>152400</xdr:colOff>
      <xdr:row>42</xdr:row>
      <xdr:rowOff>0</xdr:rowOff>
    </xdr:to>
    <xdr:sp macro="" textlink="">
      <xdr:nvSpPr>
        <xdr:cNvPr id="1051" name="Text Box 27"/>
        <xdr:cNvSpPr txBox="1">
          <a:spLocks noChangeArrowheads="1"/>
        </xdr:cNvSpPr>
      </xdr:nvSpPr>
      <xdr:spPr bwMode="auto">
        <a:xfrm>
          <a:off x="42767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27</xdr:col>
      <xdr:colOff>257175</xdr:colOff>
      <xdr:row>42</xdr:row>
      <xdr:rowOff>0</xdr:rowOff>
    </xdr:from>
    <xdr:to>
      <xdr:col>27</xdr:col>
      <xdr:colOff>152400</xdr:colOff>
      <xdr:row>42</xdr:row>
      <xdr:rowOff>0</xdr:rowOff>
    </xdr:to>
    <xdr:sp macro="" textlink="">
      <xdr:nvSpPr>
        <xdr:cNvPr id="1052" name="Text Box 28"/>
        <xdr:cNvSpPr txBox="1">
          <a:spLocks noChangeArrowheads="1"/>
        </xdr:cNvSpPr>
      </xdr:nvSpPr>
      <xdr:spPr bwMode="auto">
        <a:xfrm>
          <a:off x="44291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28</xdr:col>
      <xdr:colOff>257175</xdr:colOff>
      <xdr:row>42</xdr:row>
      <xdr:rowOff>0</xdr:rowOff>
    </xdr:from>
    <xdr:to>
      <xdr:col>28</xdr:col>
      <xdr:colOff>152400</xdr:colOff>
      <xdr:row>42</xdr:row>
      <xdr:rowOff>0</xdr:rowOff>
    </xdr:to>
    <xdr:sp macro="" textlink="">
      <xdr:nvSpPr>
        <xdr:cNvPr id="1053" name="Text Box 29"/>
        <xdr:cNvSpPr txBox="1">
          <a:spLocks noChangeArrowheads="1"/>
        </xdr:cNvSpPr>
      </xdr:nvSpPr>
      <xdr:spPr bwMode="auto">
        <a:xfrm>
          <a:off x="45815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29</xdr:col>
      <xdr:colOff>257175</xdr:colOff>
      <xdr:row>42</xdr:row>
      <xdr:rowOff>0</xdr:rowOff>
    </xdr:from>
    <xdr:to>
      <xdr:col>29</xdr:col>
      <xdr:colOff>152400</xdr:colOff>
      <xdr:row>42</xdr:row>
      <xdr:rowOff>0</xdr:rowOff>
    </xdr:to>
    <xdr:sp macro="" textlink="">
      <xdr:nvSpPr>
        <xdr:cNvPr id="1054" name="Text Box 30"/>
        <xdr:cNvSpPr txBox="1">
          <a:spLocks noChangeArrowheads="1"/>
        </xdr:cNvSpPr>
      </xdr:nvSpPr>
      <xdr:spPr bwMode="auto">
        <a:xfrm>
          <a:off x="47339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30</xdr:col>
      <xdr:colOff>257175</xdr:colOff>
      <xdr:row>42</xdr:row>
      <xdr:rowOff>0</xdr:rowOff>
    </xdr:from>
    <xdr:to>
      <xdr:col>30</xdr:col>
      <xdr:colOff>152400</xdr:colOff>
      <xdr:row>42</xdr:row>
      <xdr:rowOff>0</xdr:rowOff>
    </xdr:to>
    <xdr:sp macro="" textlink="">
      <xdr:nvSpPr>
        <xdr:cNvPr id="1055" name="Text Box 31"/>
        <xdr:cNvSpPr txBox="1">
          <a:spLocks noChangeArrowheads="1"/>
        </xdr:cNvSpPr>
      </xdr:nvSpPr>
      <xdr:spPr bwMode="auto">
        <a:xfrm>
          <a:off x="48863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31</xdr:col>
      <xdr:colOff>257175</xdr:colOff>
      <xdr:row>42</xdr:row>
      <xdr:rowOff>0</xdr:rowOff>
    </xdr:from>
    <xdr:to>
      <xdr:col>31</xdr:col>
      <xdr:colOff>152400</xdr:colOff>
      <xdr:row>42</xdr:row>
      <xdr:rowOff>0</xdr:rowOff>
    </xdr:to>
    <xdr:sp macro="" textlink="">
      <xdr:nvSpPr>
        <xdr:cNvPr id="1056" name="Text Box 32"/>
        <xdr:cNvSpPr txBox="1">
          <a:spLocks noChangeArrowheads="1"/>
        </xdr:cNvSpPr>
      </xdr:nvSpPr>
      <xdr:spPr bwMode="auto">
        <a:xfrm>
          <a:off x="50387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32</xdr:col>
      <xdr:colOff>257175</xdr:colOff>
      <xdr:row>42</xdr:row>
      <xdr:rowOff>0</xdr:rowOff>
    </xdr:from>
    <xdr:to>
      <xdr:col>32</xdr:col>
      <xdr:colOff>152400</xdr:colOff>
      <xdr:row>42</xdr:row>
      <xdr:rowOff>0</xdr:rowOff>
    </xdr:to>
    <xdr:sp macro="" textlink="">
      <xdr:nvSpPr>
        <xdr:cNvPr id="1057" name="Text Box 33"/>
        <xdr:cNvSpPr txBox="1">
          <a:spLocks noChangeArrowheads="1"/>
        </xdr:cNvSpPr>
      </xdr:nvSpPr>
      <xdr:spPr bwMode="auto">
        <a:xfrm>
          <a:off x="51911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33</xdr:col>
      <xdr:colOff>257175</xdr:colOff>
      <xdr:row>42</xdr:row>
      <xdr:rowOff>0</xdr:rowOff>
    </xdr:from>
    <xdr:to>
      <xdr:col>33</xdr:col>
      <xdr:colOff>152400</xdr:colOff>
      <xdr:row>42</xdr:row>
      <xdr:rowOff>0</xdr:rowOff>
    </xdr:to>
    <xdr:sp macro="" textlink="">
      <xdr:nvSpPr>
        <xdr:cNvPr id="1058" name="Text Box 34"/>
        <xdr:cNvSpPr txBox="1">
          <a:spLocks noChangeArrowheads="1"/>
        </xdr:cNvSpPr>
      </xdr:nvSpPr>
      <xdr:spPr bwMode="auto">
        <a:xfrm>
          <a:off x="53435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34</xdr:col>
      <xdr:colOff>257175</xdr:colOff>
      <xdr:row>42</xdr:row>
      <xdr:rowOff>0</xdr:rowOff>
    </xdr:from>
    <xdr:to>
      <xdr:col>34</xdr:col>
      <xdr:colOff>152400</xdr:colOff>
      <xdr:row>42</xdr:row>
      <xdr:rowOff>0</xdr:rowOff>
    </xdr:to>
    <xdr:sp macro="" textlink="">
      <xdr:nvSpPr>
        <xdr:cNvPr id="1059" name="Text Box 35"/>
        <xdr:cNvSpPr txBox="1">
          <a:spLocks noChangeArrowheads="1"/>
        </xdr:cNvSpPr>
      </xdr:nvSpPr>
      <xdr:spPr bwMode="auto">
        <a:xfrm>
          <a:off x="54959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35</xdr:col>
      <xdr:colOff>257175</xdr:colOff>
      <xdr:row>42</xdr:row>
      <xdr:rowOff>0</xdr:rowOff>
    </xdr:from>
    <xdr:to>
      <xdr:col>35</xdr:col>
      <xdr:colOff>152400</xdr:colOff>
      <xdr:row>42</xdr:row>
      <xdr:rowOff>0</xdr:rowOff>
    </xdr:to>
    <xdr:sp macro="" textlink="">
      <xdr:nvSpPr>
        <xdr:cNvPr id="1060" name="Text Box 36"/>
        <xdr:cNvSpPr txBox="1">
          <a:spLocks noChangeArrowheads="1"/>
        </xdr:cNvSpPr>
      </xdr:nvSpPr>
      <xdr:spPr bwMode="auto">
        <a:xfrm>
          <a:off x="56483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10</xdr:col>
      <xdr:colOff>257175</xdr:colOff>
      <xdr:row>42</xdr:row>
      <xdr:rowOff>0</xdr:rowOff>
    </xdr:from>
    <xdr:to>
      <xdr:col>10</xdr:col>
      <xdr:colOff>152400</xdr:colOff>
      <xdr:row>42</xdr:row>
      <xdr:rowOff>0</xdr:rowOff>
    </xdr:to>
    <xdr:sp macro="" textlink="">
      <xdr:nvSpPr>
        <xdr:cNvPr id="1061" name="Text Box 38"/>
        <xdr:cNvSpPr txBox="1">
          <a:spLocks noChangeArrowheads="1"/>
        </xdr:cNvSpPr>
      </xdr:nvSpPr>
      <xdr:spPr bwMode="auto">
        <a:xfrm>
          <a:off x="18383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11</xdr:col>
      <xdr:colOff>257175</xdr:colOff>
      <xdr:row>42</xdr:row>
      <xdr:rowOff>0</xdr:rowOff>
    </xdr:from>
    <xdr:to>
      <xdr:col>11</xdr:col>
      <xdr:colOff>152400</xdr:colOff>
      <xdr:row>42</xdr:row>
      <xdr:rowOff>0</xdr:rowOff>
    </xdr:to>
    <xdr:sp macro="" textlink="">
      <xdr:nvSpPr>
        <xdr:cNvPr id="1062" name="Text Box 39"/>
        <xdr:cNvSpPr txBox="1">
          <a:spLocks noChangeArrowheads="1"/>
        </xdr:cNvSpPr>
      </xdr:nvSpPr>
      <xdr:spPr bwMode="auto">
        <a:xfrm>
          <a:off x="19907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12</xdr:col>
      <xdr:colOff>257175</xdr:colOff>
      <xdr:row>42</xdr:row>
      <xdr:rowOff>0</xdr:rowOff>
    </xdr:from>
    <xdr:to>
      <xdr:col>12</xdr:col>
      <xdr:colOff>152400</xdr:colOff>
      <xdr:row>42</xdr:row>
      <xdr:rowOff>0</xdr:rowOff>
    </xdr:to>
    <xdr:sp macro="" textlink="">
      <xdr:nvSpPr>
        <xdr:cNvPr id="1063" name="Text Box 40"/>
        <xdr:cNvSpPr txBox="1">
          <a:spLocks noChangeArrowheads="1"/>
        </xdr:cNvSpPr>
      </xdr:nvSpPr>
      <xdr:spPr bwMode="auto">
        <a:xfrm>
          <a:off x="21431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13</xdr:col>
      <xdr:colOff>257175</xdr:colOff>
      <xdr:row>42</xdr:row>
      <xdr:rowOff>0</xdr:rowOff>
    </xdr:from>
    <xdr:to>
      <xdr:col>13</xdr:col>
      <xdr:colOff>152400</xdr:colOff>
      <xdr:row>42</xdr:row>
      <xdr:rowOff>0</xdr:rowOff>
    </xdr:to>
    <xdr:sp macro="" textlink="">
      <xdr:nvSpPr>
        <xdr:cNvPr id="1064" name="Text Box 41"/>
        <xdr:cNvSpPr txBox="1">
          <a:spLocks noChangeArrowheads="1"/>
        </xdr:cNvSpPr>
      </xdr:nvSpPr>
      <xdr:spPr bwMode="auto">
        <a:xfrm>
          <a:off x="22955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14</xdr:col>
      <xdr:colOff>257175</xdr:colOff>
      <xdr:row>42</xdr:row>
      <xdr:rowOff>0</xdr:rowOff>
    </xdr:from>
    <xdr:to>
      <xdr:col>14</xdr:col>
      <xdr:colOff>152400</xdr:colOff>
      <xdr:row>42</xdr:row>
      <xdr:rowOff>0</xdr:rowOff>
    </xdr:to>
    <xdr:sp macro="" textlink="">
      <xdr:nvSpPr>
        <xdr:cNvPr id="1065" name="Text Box 42"/>
        <xdr:cNvSpPr txBox="1">
          <a:spLocks noChangeArrowheads="1"/>
        </xdr:cNvSpPr>
      </xdr:nvSpPr>
      <xdr:spPr bwMode="auto">
        <a:xfrm>
          <a:off x="24479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15</xdr:col>
      <xdr:colOff>257175</xdr:colOff>
      <xdr:row>42</xdr:row>
      <xdr:rowOff>0</xdr:rowOff>
    </xdr:from>
    <xdr:to>
      <xdr:col>15</xdr:col>
      <xdr:colOff>152400</xdr:colOff>
      <xdr:row>42</xdr:row>
      <xdr:rowOff>0</xdr:rowOff>
    </xdr:to>
    <xdr:sp macro="" textlink="">
      <xdr:nvSpPr>
        <xdr:cNvPr id="1066" name="Text Box 43"/>
        <xdr:cNvSpPr txBox="1">
          <a:spLocks noChangeArrowheads="1"/>
        </xdr:cNvSpPr>
      </xdr:nvSpPr>
      <xdr:spPr bwMode="auto">
        <a:xfrm>
          <a:off x="26003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16</xdr:col>
      <xdr:colOff>257175</xdr:colOff>
      <xdr:row>42</xdr:row>
      <xdr:rowOff>0</xdr:rowOff>
    </xdr:from>
    <xdr:to>
      <xdr:col>16</xdr:col>
      <xdr:colOff>152400</xdr:colOff>
      <xdr:row>42</xdr:row>
      <xdr:rowOff>0</xdr:rowOff>
    </xdr:to>
    <xdr:sp macro="" textlink="">
      <xdr:nvSpPr>
        <xdr:cNvPr id="1067" name="Text Box 44"/>
        <xdr:cNvSpPr txBox="1">
          <a:spLocks noChangeArrowheads="1"/>
        </xdr:cNvSpPr>
      </xdr:nvSpPr>
      <xdr:spPr bwMode="auto">
        <a:xfrm>
          <a:off x="27527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17</xdr:col>
      <xdr:colOff>257175</xdr:colOff>
      <xdr:row>42</xdr:row>
      <xdr:rowOff>0</xdr:rowOff>
    </xdr:from>
    <xdr:to>
      <xdr:col>17</xdr:col>
      <xdr:colOff>152400</xdr:colOff>
      <xdr:row>42</xdr:row>
      <xdr:rowOff>0</xdr:rowOff>
    </xdr:to>
    <xdr:sp macro="" textlink="">
      <xdr:nvSpPr>
        <xdr:cNvPr id="1068" name="Text Box 45"/>
        <xdr:cNvSpPr txBox="1">
          <a:spLocks noChangeArrowheads="1"/>
        </xdr:cNvSpPr>
      </xdr:nvSpPr>
      <xdr:spPr bwMode="auto">
        <a:xfrm>
          <a:off x="29051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19</xdr:col>
      <xdr:colOff>257175</xdr:colOff>
      <xdr:row>42</xdr:row>
      <xdr:rowOff>0</xdr:rowOff>
    </xdr:from>
    <xdr:to>
      <xdr:col>19</xdr:col>
      <xdr:colOff>152400</xdr:colOff>
      <xdr:row>42</xdr:row>
      <xdr:rowOff>0</xdr:rowOff>
    </xdr:to>
    <xdr:sp macro="" textlink="">
      <xdr:nvSpPr>
        <xdr:cNvPr id="1069" name="Text Box 46"/>
        <xdr:cNvSpPr txBox="1">
          <a:spLocks noChangeArrowheads="1"/>
        </xdr:cNvSpPr>
      </xdr:nvSpPr>
      <xdr:spPr bwMode="auto">
        <a:xfrm>
          <a:off x="32099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20</xdr:col>
      <xdr:colOff>257175</xdr:colOff>
      <xdr:row>42</xdr:row>
      <xdr:rowOff>0</xdr:rowOff>
    </xdr:from>
    <xdr:to>
      <xdr:col>20</xdr:col>
      <xdr:colOff>152400</xdr:colOff>
      <xdr:row>42</xdr:row>
      <xdr:rowOff>0</xdr:rowOff>
    </xdr:to>
    <xdr:sp macro="" textlink="">
      <xdr:nvSpPr>
        <xdr:cNvPr id="1070" name="Text Box 47"/>
        <xdr:cNvSpPr txBox="1">
          <a:spLocks noChangeArrowheads="1"/>
        </xdr:cNvSpPr>
      </xdr:nvSpPr>
      <xdr:spPr bwMode="auto">
        <a:xfrm>
          <a:off x="33623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21</xdr:col>
      <xdr:colOff>257175</xdr:colOff>
      <xdr:row>42</xdr:row>
      <xdr:rowOff>0</xdr:rowOff>
    </xdr:from>
    <xdr:to>
      <xdr:col>21</xdr:col>
      <xdr:colOff>152400</xdr:colOff>
      <xdr:row>42</xdr:row>
      <xdr:rowOff>0</xdr:rowOff>
    </xdr:to>
    <xdr:sp macro="" textlink="">
      <xdr:nvSpPr>
        <xdr:cNvPr id="1071" name="Text Box 48"/>
        <xdr:cNvSpPr txBox="1">
          <a:spLocks noChangeArrowheads="1"/>
        </xdr:cNvSpPr>
      </xdr:nvSpPr>
      <xdr:spPr bwMode="auto">
        <a:xfrm>
          <a:off x="35147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22</xdr:col>
      <xdr:colOff>257175</xdr:colOff>
      <xdr:row>42</xdr:row>
      <xdr:rowOff>0</xdr:rowOff>
    </xdr:from>
    <xdr:to>
      <xdr:col>22</xdr:col>
      <xdr:colOff>152400</xdr:colOff>
      <xdr:row>42</xdr:row>
      <xdr:rowOff>0</xdr:rowOff>
    </xdr:to>
    <xdr:sp macro="" textlink="">
      <xdr:nvSpPr>
        <xdr:cNvPr id="1072" name="Text Box 49"/>
        <xdr:cNvSpPr txBox="1">
          <a:spLocks noChangeArrowheads="1"/>
        </xdr:cNvSpPr>
      </xdr:nvSpPr>
      <xdr:spPr bwMode="auto">
        <a:xfrm>
          <a:off x="36671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23</xdr:col>
      <xdr:colOff>257175</xdr:colOff>
      <xdr:row>42</xdr:row>
      <xdr:rowOff>0</xdr:rowOff>
    </xdr:from>
    <xdr:to>
      <xdr:col>23</xdr:col>
      <xdr:colOff>152400</xdr:colOff>
      <xdr:row>42</xdr:row>
      <xdr:rowOff>0</xdr:rowOff>
    </xdr:to>
    <xdr:sp macro="" textlink="">
      <xdr:nvSpPr>
        <xdr:cNvPr id="1073" name="Text Box 50"/>
        <xdr:cNvSpPr txBox="1">
          <a:spLocks noChangeArrowheads="1"/>
        </xdr:cNvSpPr>
      </xdr:nvSpPr>
      <xdr:spPr bwMode="auto">
        <a:xfrm>
          <a:off x="38195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24</xdr:col>
      <xdr:colOff>257175</xdr:colOff>
      <xdr:row>42</xdr:row>
      <xdr:rowOff>0</xdr:rowOff>
    </xdr:from>
    <xdr:to>
      <xdr:col>24</xdr:col>
      <xdr:colOff>152400</xdr:colOff>
      <xdr:row>42</xdr:row>
      <xdr:rowOff>0</xdr:rowOff>
    </xdr:to>
    <xdr:sp macro="" textlink="">
      <xdr:nvSpPr>
        <xdr:cNvPr id="1074" name="Text Box 51"/>
        <xdr:cNvSpPr txBox="1">
          <a:spLocks noChangeArrowheads="1"/>
        </xdr:cNvSpPr>
      </xdr:nvSpPr>
      <xdr:spPr bwMode="auto">
        <a:xfrm>
          <a:off x="39719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25</xdr:col>
      <xdr:colOff>257175</xdr:colOff>
      <xdr:row>42</xdr:row>
      <xdr:rowOff>0</xdr:rowOff>
    </xdr:from>
    <xdr:to>
      <xdr:col>25</xdr:col>
      <xdr:colOff>152400</xdr:colOff>
      <xdr:row>42</xdr:row>
      <xdr:rowOff>0</xdr:rowOff>
    </xdr:to>
    <xdr:sp macro="" textlink="">
      <xdr:nvSpPr>
        <xdr:cNvPr id="1075" name="Text Box 52"/>
        <xdr:cNvSpPr txBox="1">
          <a:spLocks noChangeArrowheads="1"/>
        </xdr:cNvSpPr>
      </xdr:nvSpPr>
      <xdr:spPr bwMode="auto">
        <a:xfrm>
          <a:off x="41243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26</xdr:col>
      <xdr:colOff>257175</xdr:colOff>
      <xdr:row>42</xdr:row>
      <xdr:rowOff>0</xdr:rowOff>
    </xdr:from>
    <xdr:to>
      <xdr:col>26</xdr:col>
      <xdr:colOff>152400</xdr:colOff>
      <xdr:row>42</xdr:row>
      <xdr:rowOff>0</xdr:rowOff>
    </xdr:to>
    <xdr:sp macro="" textlink="">
      <xdr:nvSpPr>
        <xdr:cNvPr id="1076" name="Text Box 53"/>
        <xdr:cNvSpPr txBox="1">
          <a:spLocks noChangeArrowheads="1"/>
        </xdr:cNvSpPr>
      </xdr:nvSpPr>
      <xdr:spPr bwMode="auto">
        <a:xfrm>
          <a:off x="42767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27</xdr:col>
      <xdr:colOff>257175</xdr:colOff>
      <xdr:row>42</xdr:row>
      <xdr:rowOff>0</xdr:rowOff>
    </xdr:from>
    <xdr:to>
      <xdr:col>27</xdr:col>
      <xdr:colOff>152400</xdr:colOff>
      <xdr:row>42</xdr:row>
      <xdr:rowOff>0</xdr:rowOff>
    </xdr:to>
    <xdr:sp macro="" textlink="">
      <xdr:nvSpPr>
        <xdr:cNvPr id="1077" name="Text Box 54"/>
        <xdr:cNvSpPr txBox="1">
          <a:spLocks noChangeArrowheads="1"/>
        </xdr:cNvSpPr>
      </xdr:nvSpPr>
      <xdr:spPr bwMode="auto">
        <a:xfrm>
          <a:off x="44291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28</xdr:col>
      <xdr:colOff>257175</xdr:colOff>
      <xdr:row>42</xdr:row>
      <xdr:rowOff>0</xdr:rowOff>
    </xdr:from>
    <xdr:to>
      <xdr:col>28</xdr:col>
      <xdr:colOff>152400</xdr:colOff>
      <xdr:row>42</xdr:row>
      <xdr:rowOff>0</xdr:rowOff>
    </xdr:to>
    <xdr:sp macro="" textlink="">
      <xdr:nvSpPr>
        <xdr:cNvPr id="1078" name="Text Box 55"/>
        <xdr:cNvSpPr txBox="1">
          <a:spLocks noChangeArrowheads="1"/>
        </xdr:cNvSpPr>
      </xdr:nvSpPr>
      <xdr:spPr bwMode="auto">
        <a:xfrm>
          <a:off x="45815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29</xdr:col>
      <xdr:colOff>257175</xdr:colOff>
      <xdr:row>42</xdr:row>
      <xdr:rowOff>0</xdr:rowOff>
    </xdr:from>
    <xdr:to>
      <xdr:col>29</xdr:col>
      <xdr:colOff>152400</xdr:colOff>
      <xdr:row>42</xdr:row>
      <xdr:rowOff>0</xdr:rowOff>
    </xdr:to>
    <xdr:sp macro="" textlink="">
      <xdr:nvSpPr>
        <xdr:cNvPr id="1079" name="Text Box 56"/>
        <xdr:cNvSpPr txBox="1">
          <a:spLocks noChangeArrowheads="1"/>
        </xdr:cNvSpPr>
      </xdr:nvSpPr>
      <xdr:spPr bwMode="auto">
        <a:xfrm>
          <a:off x="47339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30</xdr:col>
      <xdr:colOff>257175</xdr:colOff>
      <xdr:row>42</xdr:row>
      <xdr:rowOff>0</xdr:rowOff>
    </xdr:from>
    <xdr:to>
      <xdr:col>30</xdr:col>
      <xdr:colOff>152400</xdr:colOff>
      <xdr:row>42</xdr:row>
      <xdr:rowOff>0</xdr:rowOff>
    </xdr:to>
    <xdr:sp macro="" textlink="">
      <xdr:nvSpPr>
        <xdr:cNvPr id="1080" name="Text Box 57"/>
        <xdr:cNvSpPr txBox="1">
          <a:spLocks noChangeArrowheads="1"/>
        </xdr:cNvSpPr>
      </xdr:nvSpPr>
      <xdr:spPr bwMode="auto">
        <a:xfrm>
          <a:off x="48863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31</xdr:col>
      <xdr:colOff>257175</xdr:colOff>
      <xdr:row>42</xdr:row>
      <xdr:rowOff>0</xdr:rowOff>
    </xdr:from>
    <xdr:to>
      <xdr:col>31</xdr:col>
      <xdr:colOff>152400</xdr:colOff>
      <xdr:row>42</xdr:row>
      <xdr:rowOff>0</xdr:rowOff>
    </xdr:to>
    <xdr:sp macro="" textlink="">
      <xdr:nvSpPr>
        <xdr:cNvPr id="1081" name="Text Box 58"/>
        <xdr:cNvSpPr txBox="1">
          <a:spLocks noChangeArrowheads="1"/>
        </xdr:cNvSpPr>
      </xdr:nvSpPr>
      <xdr:spPr bwMode="auto">
        <a:xfrm>
          <a:off x="50387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32</xdr:col>
      <xdr:colOff>257175</xdr:colOff>
      <xdr:row>42</xdr:row>
      <xdr:rowOff>0</xdr:rowOff>
    </xdr:from>
    <xdr:to>
      <xdr:col>32</xdr:col>
      <xdr:colOff>152400</xdr:colOff>
      <xdr:row>42</xdr:row>
      <xdr:rowOff>0</xdr:rowOff>
    </xdr:to>
    <xdr:sp macro="" textlink="">
      <xdr:nvSpPr>
        <xdr:cNvPr id="1082" name="Text Box 59"/>
        <xdr:cNvSpPr txBox="1">
          <a:spLocks noChangeArrowheads="1"/>
        </xdr:cNvSpPr>
      </xdr:nvSpPr>
      <xdr:spPr bwMode="auto">
        <a:xfrm>
          <a:off x="51911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33</xdr:col>
      <xdr:colOff>257175</xdr:colOff>
      <xdr:row>42</xdr:row>
      <xdr:rowOff>0</xdr:rowOff>
    </xdr:from>
    <xdr:to>
      <xdr:col>33</xdr:col>
      <xdr:colOff>152400</xdr:colOff>
      <xdr:row>42</xdr:row>
      <xdr:rowOff>0</xdr:rowOff>
    </xdr:to>
    <xdr:sp macro="" textlink="">
      <xdr:nvSpPr>
        <xdr:cNvPr id="1083" name="Text Box 60"/>
        <xdr:cNvSpPr txBox="1">
          <a:spLocks noChangeArrowheads="1"/>
        </xdr:cNvSpPr>
      </xdr:nvSpPr>
      <xdr:spPr bwMode="auto">
        <a:xfrm>
          <a:off x="53435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34</xdr:col>
      <xdr:colOff>257175</xdr:colOff>
      <xdr:row>42</xdr:row>
      <xdr:rowOff>0</xdr:rowOff>
    </xdr:from>
    <xdr:to>
      <xdr:col>34</xdr:col>
      <xdr:colOff>152400</xdr:colOff>
      <xdr:row>42</xdr:row>
      <xdr:rowOff>0</xdr:rowOff>
    </xdr:to>
    <xdr:sp macro="" textlink="">
      <xdr:nvSpPr>
        <xdr:cNvPr id="1084" name="Text Box 61"/>
        <xdr:cNvSpPr txBox="1">
          <a:spLocks noChangeArrowheads="1"/>
        </xdr:cNvSpPr>
      </xdr:nvSpPr>
      <xdr:spPr bwMode="auto">
        <a:xfrm>
          <a:off x="54959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35</xdr:col>
      <xdr:colOff>257175</xdr:colOff>
      <xdr:row>42</xdr:row>
      <xdr:rowOff>0</xdr:rowOff>
    </xdr:from>
    <xdr:to>
      <xdr:col>35</xdr:col>
      <xdr:colOff>152400</xdr:colOff>
      <xdr:row>42</xdr:row>
      <xdr:rowOff>0</xdr:rowOff>
    </xdr:to>
    <xdr:sp macro="" textlink="">
      <xdr:nvSpPr>
        <xdr:cNvPr id="1085" name="Text Box 62"/>
        <xdr:cNvSpPr txBox="1">
          <a:spLocks noChangeArrowheads="1"/>
        </xdr:cNvSpPr>
      </xdr:nvSpPr>
      <xdr:spPr bwMode="auto">
        <a:xfrm>
          <a:off x="56483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28</xdr:col>
      <xdr:colOff>257175</xdr:colOff>
      <xdr:row>42</xdr:row>
      <xdr:rowOff>0</xdr:rowOff>
    </xdr:from>
    <xdr:to>
      <xdr:col>28</xdr:col>
      <xdr:colOff>152400</xdr:colOff>
      <xdr:row>42</xdr:row>
      <xdr:rowOff>0</xdr:rowOff>
    </xdr:to>
    <xdr:sp macro="" textlink="">
      <xdr:nvSpPr>
        <xdr:cNvPr id="1086" name="Text Box 63"/>
        <xdr:cNvSpPr txBox="1">
          <a:spLocks noChangeArrowheads="1"/>
        </xdr:cNvSpPr>
      </xdr:nvSpPr>
      <xdr:spPr bwMode="auto">
        <a:xfrm>
          <a:off x="45815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29</xdr:col>
      <xdr:colOff>257175</xdr:colOff>
      <xdr:row>42</xdr:row>
      <xdr:rowOff>0</xdr:rowOff>
    </xdr:from>
    <xdr:to>
      <xdr:col>29</xdr:col>
      <xdr:colOff>152400</xdr:colOff>
      <xdr:row>42</xdr:row>
      <xdr:rowOff>0</xdr:rowOff>
    </xdr:to>
    <xdr:sp macro="" textlink="">
      <xdr:nvSpPr>
        <xdr:cNvPr id="1087" name="Text Box 64"/>
        <xdr:cNvSpPr txBox="1">
          <a:spLocks noChangeArrowheads="1"/>
        </xdr:cNvSpPr>
      </xdr:nvSpPr>
      <xdr:spPr bwMode="auto">
        <a:xfrm>
          <a:off x="47339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30</xdr:col>
      <xdr:colOff>257175</xdr:colOff>
      <xdr:row>42</xdr:row>
      <xdr:rowOff>0</xdr:rowOff>
    </xdr:from>
    <xdr:to>
      <xdr:col>30</xdr:col>
      <xdr:colOff>152400</xdr:colOff>
      <xdr:row>42</xdr:row>
      <xdr:rowOff>0</xdr:rowOff>
    </xdr:to>
    <xdr:sp macro="" textlink="">
      <xdr:nvSpPr>
        <xdr:cNvPr id="1088" name="Text Box 65"/>
        <xdr:cNvSpPr txBox="1">
          <a:spLocks noChangeArrowheads="1"/>
        </xdr:cNvSpPr>
      </xdr:nvSpPr>
      <xdr:spPr bwMode="auto">
        <a:xfrm>
          <a:off x="48863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31</xdr:col>
      <xdr:colOff>257175</xdr:colOff>
      <xdr:row>42</xdr:row>
      <xdr:rowOff>0</xdr:rowOff>
    </xdr:from>
    <xdr:to>
      <xdr:col>31</xdr:col>
      <xdr:colOff>152400</xdr:colOff>
      <xdr:row>42</xdr:row>
      <xdr:rowOff>0</xdr:rowOff>
    </xdr:to>
    <xdr:sp macro="" textlink="">
      <xdr:nvSpPr>
        <xdr:cNvPr id="1089" name="Text Box 66"/>
        <xdr:cNvSpPr txBox="1">
          <a:spLocks noChangeArrowheads="1"/>
        </xdr:cNvSpPr>
      </xdr:nvSpPr>
      <xdr:spPr bwMode="auto">
        <a:xfrm>
          <a:off x="50387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32</xdr:col>
      <xdr:colOff>257175</xdr:colOff>
      <xdr:row>42</xdr:row>
      <xdr:rowOff>0</xdr:rowOff>
    </xdr:from>
    <xdr:to>
      <xdr:col>32</xdr:col>
      <xdr:colOff>152400</xdr:colOff>
      <xdr:row>42</xdr:row>
      <xdr:rowOff>0</xdr:rowOff>
    </xdr:to>
    <xdr:sp macro="" textlink="">
      <xdr:nvSpPr>
        <xdr:cNvPr id="1090" name="Text Box 67"/>
        <xdr:cNvSpPr txBox="1">
          <a:spLocks noChangeArrowheads="1"/>
        </xdr:cNvSpPr>
      </xdr:nvSpPr>
      <xdr:spPr bwMode="auto">
        <a:xfrm>
          <a:off x="51911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33</xdr:col>
      <xdr:colOff>257175</xdr:colOff>
      <xdr:row>42</xdr:row>
      <xdr:rowOff>0</xdr:rowOff>
    </xdr:from>
    <xdr:to>
      <xdr:col>33</xdr:col>
      <xdr:colOff>152400</xdr:colOff>
      <xdr:row>42</xdr:row>
      <xdr:rowOff>0</xdr:rowOff>
    </xdr:to>
    <xdr:sp macro="" textlink="">
      <xdr:nvSpPr>
        <xdr:cNvPr id="1091" name="Text Box 68"/>
        <xdr:cNvSpPr txBox="1">
          <a:spLocks noChangeArrowheads="1"/>
        </xdr:cNvSpPr>
      </xdr:nvSpPr>
      <xdr:spPr bwMode="auto">
        <a:xfrm>
          <a:off x="53435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34</xdr:col>
      <xdr:colOff>257175</xdr:colOff>
      <xdr:row>42</xdr:row>
      <xdr:rowOff>0</xdr:rowOff>
    </xdr:from>
    <xdr:to>
      <xdr:col>34</xdr:col>
      <xdr:colOff>152400</xdr:colOff>
      <xdr:row>42</xdr:row>
      <xdr:rowOff>0</xdr:rowOff>
    </xdr:to>
    <xdr:sp macro="" textlink="">
      <xdr:nvSpPr>
        <xdr:cNvPr id="1092" name="Text Box 69"/>
        <xdr:cNvSpPr txBox="1">
          <a:spLocks noChangeArrowheads="1"/>
        </xdr:cNvSpPr>
      </xdr:nvSpPr>
      <xdr:spPr bwMode="auto">
        <a:xfrm>
          <a:off x="54959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35</xdr:col>
      <xdr:colOff>257175</xdr:colOff>
      <xdr:row>42</xdr:row>
      <xdr:rowOff>0</xdr:rowOff>
    </xdr:from>
    <xdr:to>
      <xdr:col>35</xdr:col>
      <xdr:colOff>152400</xdr:colOff>
      <xdr:row>42</xdr:row>
      <xdr:rowOff>0</xdr:rowOff>
    </xdr:to>
    <xdr:sp macro="" textlink="">
      <xdr:nvSpPr>
        <xdr:cNvPr id="1093" name="Text Box 70"/>
        <xdr:cNvSpPr txBox="1">
          <a:spLocks noChangeArrowheads="1"/>
        </xdr:cNvSpPr>
      </xdr:nvSpPr>
      <xdr:spPr bwMode="auto">
        <a:xfrm>
          <a:off x="56483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</xdr:col>
      <xdr:colOff>257175</xdr:colOff>
      <xdr:row>42</xdr:row>
      <xdr:rowOff>0</xdr:rowOff>
    </xdr:from>
    <xdr:to>
      <xdr:col>1</xdr:col>
      <xdr:colOff>152400</xdr:colOff>
      <xdr:row>42</xdr:row>
      <xdr:rowOff>0</xdr:rowOff>
    </xdr:to>
    <xdr:sp macro="" textlink="">
      <xdr:nvSpPr>
        <xdr:cNvPr id="1094" name="Text Box 1"/>
        <xdr:cNvSpPr txBox="1">
          <a:spLocks noChangeArrowheads="1"/>
        </xdr:cNvSpPr>
      </xdr:nvSpPr>
      <xdr:spPr bwMode="auto">
        <a:xfrm>
          <a:off x="3905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36</xdr:col>
      <xdr:colOff>0</xdr:colOff>
      <xdr:row>42</xdr:row>
      <xdr:rowOff>0</xdr:rowOff>
    </xdr:from>
    <xdr:to>
      <xdr:col>36</xdr:col>
      <xdr:colOff>0</xdr:colOff>
      <xdr:row>42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5882640" y="8846820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</xdr:col>
      <xdr:colOff>257175</xdr:colOff>
      <xdr:row>42</xdr:row>
      <xdr:rowOff>0</xdr:rowOff>
    </xdr:from>
    <xdr:to>
      <xdr:col>2</xdr:col>
      <xdr:colOff>152400</xdr:colOff>
      <xdr:row>42</xdr:row>
      <xdr:rowOff>0</xdr:rowOff>
    </xdr:to>
    <xdr:sp macro="" textlink="">
      <xdr:nvSpPr>
        <xdr:cNvPr id="1096" name="Text Box 3"/>
        <xdr:cNvSpPr txBox="1">
          <a:spLocks noChangeArrowheads="1"/>
        </xdr:cNvSpPr>
      </xdr:nvSpPr>
      <xdr:spPr bwMode="auto">
        <a:xfrm>
          <a:off x="6191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</xdr:col>
      <xdr:colOff>257175</xdr:colOff>
      <xdr:row>42</xdr:row>
      <xdr:rowOff>0</xdr:rowOff>
    </xdr:from>
    <xdr:to>
      <xdr:col>3</xdr:col>
      <xdr:colOff>152400</xdr:colOff>
      <xdr:row>42</xdr:row>
      <xdr:rowOff>0</xdr:rowOff>
    </xdr:to>
    <xdr:sp macro="" textlink="">
      <xdr:nvSpPr>
        <xdr:cNvPr id="1097" name="Text Box 4"/>
        <xdr:cNvSpPr txBox="1">
          <a:spLocks noChangeArrowheads="1"/>
        </xdr:cNvSpPr>
      </xdr:nvSpPr>
      <xdr:spPr bwMode="auto">
        <a:xfrm>
          <a:off x="7715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4</xdr:col>
      <xdr:colOff>257175</xdr:colOff>
      <xdr:row>42</xdr:row>
      <xdr:rowOff>0</xdr:rowOff>
    </xdr:from>
    <xdr:to>
      <xdr:col>4</xdr:col>
      <xdr:colOff>152400</xdr:colOff>
      <xdr:row>42</xdr:row>
      <xdr:rowOff>0</xdr:rowOff>
    </xdr:to>
    <xdr:sp macro="" textlink="">
      <xdr:nvSpPr>
        <xdr:cNvPr id="1098" name="Text Box 5"/>
        <xdr:cNvSpPr txBox="1">
          <a:spLocks noChangeArrowheads="1"/>
        </xdr:cNvSpPr>
      </xdr:nvSpPr>
      <xdr:spPr bwMode="auto">
        <a:xfrm>
          <a:off x="9239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5</xdr:col>
      <xdr:colOff>257175</xdr:colOff>
      <xdr:row>42</xdr:row>
      <xdr:rowOff>0</xdr:rowOff>
    </xdr:from>
    <xdr:to>
      <xdr:col>5</xdr:col>
      <xdr:colOff>152400</xdr:colOff>
      <xdr:row>42</xdr:row>
      <xdr:rowOff>0</xdr:rowOff>
    </xdr:to>
    <xdr:sp macro="" textlink="">
      <xdr:nvSpPr>
        <xdr:cNvPr id="1099" name="Text Box 6"/>
        <xdr:cNvSpPr txBox="1">
          <a:spLocks noChangeArrowheads="1"/>
        </xdr:cNvSpPr>
      </xdr:nvSpPr>
      <xdr:spPr bwMode="auto">
        <a:xfrm>
          <a:off x="10763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6</xdr:col>
      <xdr:colOff>257175</xdr:colOff>
      <xdr:row>42</xdr:row>
      <xdr:rowOff>0</xdr:rowOff>
    </xdr:from>
    <xdr:to>
      <xdr:col>6</xdr:col>
      <xdr:colOff>152400</xdr:colOff>
      <xdr:row>42</xdr:row>
      <xdr:rowOff>0</xdr:rowOff>
    </xdr:to>
    <xdr:sp macro="" textlink="">
      <xdr:nvSpPr>
        <xdr:cNvPr id="1100" name="Text Box 7"/>
        <xdr:cNvSpPr txBox="1">
          <a:spLocks noChangeArrowheads="1"/>
        </xdr:cNvSpPr>
      </xdr:nvSpPr>
      <xdr:spPr bwMode="auto">
        <a:xfrm>
          <a:off x="12287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7</xdr:col>
      <xdr:colOff>257175</xdr:colOff>
      <xdr:row>42</xdr:row>
      <xdr:rowOff>0</xdr:rowOff>
    </xdr:from>
    <xdr:to>
      <xdr:col>7</xdr:col>
      <xdr:colOff>152400</xdr:colOff>
      <xdr:row>42</xdr:row>
      <xdr:rowOff>0</xdr:rowOff>
    </xdr:to>
    <xdr:sp macro="" textlink="">
      <xdr:nvSpPr>
        <xdr:cNvPr id="1101" name="Text Box 8"/>
        <xdr:cNvSpPr txBox="1">
          <a:spLocks noChangeArrowheads="1"/>
        </xdr:cNvSpPr>
      </xdr:nvSpPr>
      <xdr:spPr bwMode="auto">
        <a:xfrm>
          <a:off x="13811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8</xdr:col>
      <xdr:colOff>257175</xdr:colOff>
      <xdr:row>42</xdr:row>
      <xdr:rowOff>0</xdr:rowOff>
    </xdr:from>
    <xdr:to>
      <xdr:col>8</xdr:col>
      <xdr:colOff>152400</xdr:colOff>
      <xdr:row>42</xdr:row>
      <xdr:rowOff>0</xdr:rowOff>
    </xdr:to>
    <xdr:sp macro="" textlink="">
      <xdr:nvSpPr>
        <xdr:cNvPr id="1102" name="Text Box 9"/>
        <xdr:cNvSpPr txBox="1">
          <a:spLocks noChangeArrowheads="1"/>
        </xdr:cNvSpPr>
      </xdr:nvSpPr>
      <xdr:spPr bwMode="auto">
        <a:xfrm>
          <a:off x="15335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9</xdr:col>
      <xdr:colOff>257175</xdr:colOff>
      <xdr:row>42</xdr:row>
      <xdr:rowOff>0</xdr:rowOff>
    </xdr:from>
    <xdr:to>
      <xdr:col>9</xdr:col>
      <xdr:colOff>152400</xdr:colOff>
      <xdr:row>42</xdr:row>
      <xdr:rowOff>0</xdr:rowOff>
    </xdr:to>
    <xdr:sp macro="" textlink="">
      <xdr:nvSpPr>
        <xdr:cNvPr id="1103" name="Text Box 10"/>
        <xdr:cNvSpPr txBox="1">
          <a:spLocks noChangeArrowheads="1"/>
        </xdr:cNvSpPr>
      </xdr:nvSpPr>
      <xdr:spPr bwMode="auto">
        <a:xfrm>
          <a:off x="16859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10</xdr:col>
      <xdr:colOff>257175</xdr:colOff>
      <xdr:row>42</xdr:row>
      <xdr:rowOff>0</xdr:rowOff>
    </xdr:from>
    <xdr:to>
      <xdr:col>10</xdr:col>
      <xdr:colOff>152400</xdr:colOff>
      <xdr:row>42</xdr:row>
      <xdr:rowOff>0</xdr:rowOff>
    </xdr:to>
    <xdr:sp macro="" textlink="">
      <xdr:nvSpPr>
        <xdr:cNvPr id="1104" name="Text Box 11"/>
        <xdr:cNvSpPr txBox="1">
          <a:spLocks noChangeArrowheads="1"/>
        </xdr:cNvSpPr>
      </xdr:nvSpPr>
      <xdr:spPr bwMode="auto">
        <a:xfrm>
          <a:off x="18383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11</xdr:col>
      <xdr:colOff>257175</xdr:colOff>
      <xdr:row>42</xdr:row>
      <xdr:rowOff>0</xdr:rowOff>
    </xdr:from>
    <xdr:to>
      <xdr:col>11</xdr:col>
      <xdr:colOff>152400</xdr:colOff>
      <xdr:row>42</xdr:row>
      <xdr:rowOff>0</xdr:rowOff>
    </xdr:to>
    <xdr:sp macro="" textlink="">
      <xdr:nvSpPr>
        <xdr:cNvPr id="1105" name="Text Box 12"/>
        <xdr:cNvSpPr txBox="1">
          <a:spLocks noChangeArrowheads="1"/>
        </xdr:cNvSpPr>
      </xdr:nvSpPr>
      <xdr:spPr bwMode="auto">
        <a:xfrm>
          <a:off x="19907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12</xdr:col>
      <xdr:colOff>257175</xdr:colOff>
      <xdr:row>42</xdr:row>
      <xdr:rowOff>0</xdr:rowOff>
    </xdr:from>
    <xdr:to>
      <xdr:col>12</xdr:col>
      <xdr:colOff>152400</xdr:colOff>
      <xdr:row>42</xdr:row>
      <xdr:rowOff>0</xdr:rowOff>
    </xdr:to>
    <xdr:sp macro="" textlink="">
      <xdr:nvSpPr>
        <xdr:cNvPr id="1106" name="Text Box 13"/>
        <xdr:cNvSpPr txBox="1">
          <a:spLocks noChangeArrowheads="1"/>
        </xdr:cNvSpPr>
      </xdr:nvSpPr>
      <xdr:spPr bwMode="auto">
        <a:xfrm>
          <a:off x="21431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13</xdr:col>
      <xdr:colOff>257175</xdr:colOff>
      <xdr:row>42</xdr:row>
      <xdr:rowOff>0</xdr:rowOff>
    </xdr:from>
    <xdr:to>
      <xdr:col>13</xdr:col>
      <xdr:colOff>152400</xdr:colOff>
      <xdr:row>42</xdr:row>
      <xdr:rowOff>0</xdr:rowOff>
    </xdr:to>
    <xdr:sp macro="" textlink="">
      <xdr:nvSpPr>
        <xdr:cNvPr id="1107" name="Text Box 14"/>
        <xdr:cNvSpPr txBox="1">
          <a:spLocks noChangeArrowheads="1"/>
        </xdr:cNvSpPr>
      </xdr:nvSpPr>
      <xdr:spPr bwMode="auto">
        <a:xfrm>
          <a:off x="22955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14</xdr:col>
      <xdr:colOff>257175</xdr:colOff>
      <xdr:row>42</xdr:row>
      <xdr:rowOff>0</xdr:rowOff>
    </xdr:from>
    <xdr:to>
      <xdr:col>14</xdr:col>
      <xdr:colOff>152400</xdr:colOff>
      <xdr:row>42</xdr:row>
      <xdr:rowOff>0</xdr:rowOff>
    </xdr:to>
    <xdr:sp macro="" textlink="">
      <xdr:nvSpPr>
        <xdr:cNvPr id="1108" name="Text Box 15"/>
        <xdr:cNvSpPr txBox="1">
          <a:spLocks noChangeArrowheads="1"/>
        </xdr:cNvSpPr>
      </xdr:nvSpPr>
      <xdr:spPr bwMode="auto">
        <a:xfrm>
          <a:off x="24479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15</xdr:col>
      <xdr:colOff>257175</xdr:colOff>
      <xdr:row>42</xdr:row>
      <xdr:rowOff>0</xdr:rowOff>
    </xdr:from>
    <xdr:to>
      <xdr:col>15</xdr:col>
      <xdr:colOff>152400</xdr:colOff>
      <xdr:row>42</xdr:row>
      <xdr:rowOff>0</xdr:rowOff>
    </xdr:to>
    <xdr:sp macro="" textlink="">
      <xdr:nvSpPr>
        <xdr:cNvPr id="1109" name="Text Box 16"/>
        <xdr:cNvSpPr txBox="1">
          <a:spLocks noChangeArrowheads="1"/>
        </xdr:cNvSpPr>
      </xdr:nvSpPr>
      <xdr:spPr bwMode="auto">
        <a:xfrm>
          <a:off x="26003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16</xdr:col>
      <xdr:colOff>257175</xdr:colOff>
      <xdr:row>42</xdr:row>
      <xdr:rowOff>0</xdr:rowOff>
    </xdr:from>
    <xdr:to>
      <xdr:col>16</xdr:col>
      <xdr:colOff>152400</xdr:colOff>
      <xdr:row>42</xdr:row>
      <xdr:rowOff>0</xdr:rowOff>
    </xdr:to>
    <xdr:sp macro="" textlink="">
      <xdr:nvSpPr>
        <xdr:cNvPr id="1110" name="Text Box 17"/>
        <xdr:cNvSpPr txBox="1">
          <a:spLocks noChangeArrowheads="1"/>
        </xdr:cNvSpPr>
      </xdr:nvSpPr>
      <xdr:spPr bwMode="auto">
        <a:xfrm>
          <a:off x="27527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17</xdr:col>
      <xdr:colOff>257175</xdr:colOff>
      <xdr:row>42</xdr:row>
      <xdr:rowOff>0</xdr:rowOff>
    </xdr:from>
    <xdr:to>
      <xdr:col>17</xdr:col>
      <xdr:colOff>152400</xdr:colOff>
      <xdr:row>42</xdr:row>
      <xdr:rowOff>0</xdr:rowOff>
    </xdr:to>
    <xdr:sp macro="" textlink="">
      <xdr:nvSpPr>
        <xdr:cNvPr id="1111" name="Text Box 18"/>
        <xdr:cNvSpPr txBox="1">
          <a:spLocks noChangeArrowheads="1"/>
        </xdr:cNvSpPr>
      </xdr:nvSpPr>
      <xdr:spPr bwMode="auto">
        <a:xfrm>
          <a:off x="29051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18</xdr:col>
      <xdr:colOff>257175</xdr:colOff>
      <xdr:row>42</xdr:row>
      <xdr:rowOff>0</xdr:rowOff>
    </xdr:from>
    <xdr:to>
      <xdr:col>18</xdr:col>
      <xdr:colOff>152400</xdr:colOff>
      <xdr:row>42</xdr:row>
      <xdr:rowOff>0</xdr:rowOff>
    </xdr:to>
    <xdr:sp macro="" textlink="">
      <xdr:nvSpPr>
        <xdr:cNvPr id="1112" name="Text Box 19"/>
        <xdr:cNvSpPr txBox="1">
          <a:spLocks noChangeArrowheads="1"/>
        </xdr:cNvSpPr>
      </xdr:nvSpPr>
      <xdr:spPr bwMode="auto">
        <a:xfrm>
          <a:off x="30575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19</xdr:col>
      <xdr:colOff>257175</xdr:colOff>
      <xdr:row>42</xdr:row>
      <xdr:rowOff>0</xdr:rowOff>
    </xdr:from>
    <xdr:to>
      <xdr:col>19</xdr:col>
      <xdr:colOff>152400</xdr:colOff>
      <xdr:row>42</xdr:row>
      <xdr:rowOff>0</xdr:rowOff>
    </xdr:to>
    <xdr:sp macro="" textlink="">
      <xdr:nvSpPr>
        <xdr:cNvPr id="1113" name="Text Box 20"/>
        <xdr:cNvSpPr txBox="1">
          <a:spLocks noChangeArrowheads="1"/>
        </xdr:cNvSpPr>
      </xdr:nvSpPr>
      <xdr:spPr bwMode="auto">
        <a:xfrm>
          <a:off x="32099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20</xdr:col>
      <xdr:colOff>257175</xdr:colOff>
      <xdr:row>42</xdr:row>
      <xdr:rowOff>0</xdr:rowOff>
    </xdr:from>
    <xdr:to>
      <xdr:col>20</xdr:col>
      <xdr:colOff>152400</xdr:colOff>
      <xdr:row>42</xdr:row>
      <xdr:rowOff>0</xdr:rowOff>
    </xdr:to>
    <xdr:sp macro="" textlink="">
      <xdr:nvSpPr>
        <xdr:cNvPr id="1114" name="Text Box 21"/>
        <xdr:cNvSpPr txBox="1">
          <a:spLocks noChangeArrowheads="1"/>
        </xdr:cNvSpPr>
      </xdr:nvSpPr>
      <xdr:spPr bwMode="auto">
        <a:xfrm>
          <a:off x="33623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21</xdr:col>
      <xdr:colOff>257175</xdr:colOff>
      <xdr:row>42</xdr:row>
      <xdr:rowOff>0</xdr:rowOff>
    </xdr:from>
    <xdr:to>
      <xdr:col>21</xdr:col>
      <xdr:colOff>152400</xdr:colOff>
      <xdr:row>42</xdr:row>
      <xdr:rowOff>0</xdr:rowOff>
    </xdr:to>
    <xdr:sp macro="" textlink="">
      <xdr:nvSpPr>
        <xdr:cNvPr id="1115" name="Text Box 22"/>
        <xdr:cNvSpPr txBox="1">
          <a:spLocks noChangeArrowheads="1"/>
        </xdr:cNvSpPr>
      </xdr:nvSpPr>
      <xdr:spPr bwMode="auto">
        <a:xfrm>
          <a:off x="35147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22</xdr:col>
      <xdr:colOff>257175</xdr:colOff>
      <xdr:row>42</xdr:row>
      <xdr:rowOff>0</xdr:rowOff>
    </xdr:from>
    <xdr:to>
      <xdr:col>22</xdr:col>
      <xdr:colOff>152400</xdr:colOff>
      <xdr:row>42</xdr:row>
      <xdr:rowOff>0</xdr:rowOff>
    </xdr:to>
    <xdr:sp macro="" textlink="">
      <xdr:nvSpPr>
        <xdr:cNvPr id="1116" name="Text Box 23"/>
        <xdr:cNvSpPr txBox="1">
          <a:spLocks noChangeArrowheads="1"/>
        </xdr:cNvSpPr>
      </xdr:nvSpPr>
      <xdr:spPr bwMode="auto">
        <a:xfrm>
          <a:off x="36671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23</xdr:col>
      <xdr:colOff>257175</xdr:colOff>
      <xdr:row>42</xdr:row>
      <xdr:rowOff>0</xdr:rowOff>
    </xdr:from>
    <xdr:to>
      <xdr:col>23</xdr:col>
      <xdr:colOff>152400</xdr:colOff>
      <xdr:row>42</xdr:row>
      <xdr:rowOff>0</xdr:rowOff>
    </xdr:to>
    <xdr:sp macro="" textlink="">
      <xdr:nvSpPr>
        <xdr:cNvPr id="1117" name="Text Box 24"/>
        <xdr:cNvSpPr txBox="1">
          <a:spLocks noChangeArrowheads="1"/>
        </xdr:cNvSpPr>
      </xdr:nvSpPr>
      <xdr:spPr bwMode="auto">
        <a:xfrm>
          <a:off x="38195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24</xdr:col>
      <xdr:colOff>257175</xdr:colOff>
      <xdr:row>42</xdr:row>
      <xdr:rowOff>0</xdr:rowOff>
    </xdr:from>
    <xdr:to>
      <xdr:col>24</xdr:col>
      <xdr:colOff>152400</xdr:colOff>
      <xdr:row>42</xdr:row>
      <xdr:rowOff>0</xdr:rowOff>
    </xdr:to>
    <xdr:sp macro="" textlink="">
      <xdr:nvSpPr>
        <xdr:cNvPr id="1118" name="Text Box 25"/>
        <xdr:cNvSpPr txBox="1">
          <a:spLocks noChangeArrowheads="1"/>
        </xdr:cNvSpPr>
      </xdr:nvSpPr>
      <xdr:spPr bwMode="auto">
        <a:xfrm>
          <a:off x="39719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25</xdr:col>
      <xdr:colOff>257175</xdr:colOff>
      <xdr:row>42</xdr:row>
      <xdr:rowOff>0</xdr:rowOff>
    </xdr:from>
    <xdr:to>
      <xdr:col>25</xdr:col>
      <xdr:colOff>152400</xdr:colOff>
      <xdr:row>42</xdr:row>
      <xdr:rowOff>0</xdr:rowOff>
    </xdr:to>
    <xdr:sp macro="" textlink="">
      <xdr:nvSpPr>
        <xdr:cNvPr id="1119" name="Text Box 26"/>
        <xdr:cNvSpPr txBox="1">
          <a:spLocks noChangeArrowheads="1"/>
        </xdr:cNvSpPr>
      </xdr:nvSpPr>
      <xdr:spPr bwMode="auto">
        <a:xfrm>
          <a:off x="41243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26</xdr:col>
      <xdr:colOff>257175</xdr:colOff>
      <xdr:row>42</xdr:row>
      <xdr:rowOff>0</xdr:rowOff>
    </xdr:from>
    <xdr:to>
      <xdr:col>26</xdr:col>
      <xdr:colOff>152400</xdr:colOff>
      <xdr:row>42</xdr:row>
      <xdr:rowOff>0</xdr:rowOff>
    </xdr:to>
    <xdr:sp macro="" textlink="">
      <xdr:nvSpPr>
        <xdr:cNvPr id="1120" name="Text Box 27"/>
        <xdr:cNvSpPr txBox="1">
          <a:spLocks noChangeArrowheads="1"/>
        </xdr:cNvSpPr>
      </xdr:nvSpPr>
      <xdr:spPr bwMode="auto">
        <a:xfrm>
          <a:off x="42767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27</xdr:col>
      <xdr:colOff>257175</xdr:colOff>
      <xdr:row>42</xdr:row>
      <xdr:rowOff>0</xdr:rowOff>
    </xdr:from>
    <xdr:to>
      <xdr:col>27</xdr:col>
      <xdr:colOff>152400</xdr:colOff>
      <xdr:row>42</xdr:row>
      <xdr:rowOff>0</xdr:rowOff>
    </xdr:to>
    <xdr:sp macro="" textlink="">
      <xdr:nvSpPr>
        <xdr:cNvPr id="1121" name="Text Box 28"/>
        <xdr:cNvSpPr txBox="1">
          <a:spLocks noChangeArrowheads="1"/>
        </xdr:cNvSpPr>
      </xdr:nvSpPr>
      <xdr:spPr bwMode="auto">
        <a:xfrm>
          <a:off x="44291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28</xdr:col>
      <xdr:colOff>257175</xdr:colOff>
      <xdr:row>42</xdr:row>
      <xdr:rowOff>0</xdr:rowOff>
    </xdr:from>
    <xdr:to>
      <xdr:col>28</xdr:col>
      <xdr:colOff>152400</xdr:colOff>
      <xdr:row>42</xdr:row>
      <xdr:rowOff>0</xdr:rowOff>
    </xdr:to>
    <xdr:sp macro="" textlink="">
      <xdr:nvSpPr>
        <xdr:cNvPr id="1122" name="Text Box 29"/>
        <xdr:cNvSpPr txBox="1">
          <a:spLocks noChangeArrowheads="1"/>
        </xdr:cNvSpPr>
      </xdr:nvSpPr>
      <xdr:spPr bwMode="auto">
        <a:xfrm>
          <a:off x="45815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29</xdr:col>
      <xdr:colOff>257175</xdr:colOff>
      <xdr:row>42</xdr:row>
      <xdr:rowOff>0</xdr:rowOff>
    </xdr:from>
    <xdr:to>
      <xdr:col>29</xdr:col>
      <xdr:colOff>152400</xdr:colOff>
      <xdr:row>42</xdr:row>
      <xdr:rowOff>0</xdr:rowOff>
    </xdr:to>
    <xdr:sp macro="" textlink="">
      <xdr:nvSpPr>
        <xdr:cNvPr id="1123" name="Text Box 30"/>
        <xdr:cNvSpPr txBox="1">
          <a:spLocks noChangeArrowheads="1"/>
        </xdr:cNvSpPr>
      </xdr:nvSpPr>
      <xdr:spPr bwMode="auto">
        <a:xfrm>
          <a:off x="47339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30</xdr:col>
      <xdr:colOff>257175</xdr:colOff>
      <xdr:row>42</xdr:row>
      <xdr:rowOff>0</xdr:rowOff>
    </xdr:from>
    <xdr:to>
      <xdr:col>30</xdr:col>
      <xdr:colOff>152400</xdr:colOff>
      <xdr:row>42</xdr:row>
      <xdr:rowOff>0</xdr:rowOff>
    </xdr:to>
    <xdr:sp macro="" textlink="">
      <xdr:nvSpPr>
        <xdr:cNvPr id="1124" name="Text Box 31"/>
        <xdr:cNvSpPr txBox="1">
          <a:spLocks noChangeArrowheads="1"/>
        </xdr:cNvSpPr>
      </xdr:nvSpPr>
      <xdr:spPr bwMode="auto">
        <a:xfrm>
          <a:off x="48863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31</xdr:col>
      <xdr:colOff>257175</xdr:colOff>
      <xdr:row>42</xdr:row>
      <xdr:rowOff>0</xdr:rowOff>
    </xdr:from>
    <xdr:to>
      <xdr:col>31</xdr:col>
      <xdr:colOff>152400</xdr:colOff>
      <xdr:row>42</xdr:row>
      <xdr:rowOff>0</xdr:rowOff>
    </xdr:to>
    <xdr:sp macro="" textlink="">
      <xdr:nvSpPr>
        <xdr:cNvPr id="1125" name="Text Box 32"/>
        <xdr:cNvSpPr txBox="1">
          <a:spLocks noChangeArrowheads="1"/>
        </xdr:cNvSpPr>
      </xdr:nvSpPr>
      <xdr:spPr bwMode="auto">
        <a:xfrm>
          <a:off x="50387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32</xdr:col>
      <xdr:colOff>257175</xdr:colOff>
      <xdr:row>42</xdr:row>
      <xdr:rowOff>0</xdr:rowOff>
    </xdr:from>
    <xdr:to>
      <xdr:col>32</xdr:col>
      <xdr:colOff>152400</xdr:colOff>
      <xdr:row>42</xdr:row>
      <xdr:rowOff>0</xdr:rowOff>
    </xdr:to>
    <xdr:sp macro="" textlink="">
      <xdr:nvSpPr>
        <xdr:cNvPr id="1126" name="Text Box 33"/>
        <xdr:cNvSpPr txBox="1">
          <a:spLocks noChangeArrowheads="1"/>
        </xdr:cNvSpPr>
      </xdr:nvSpPr>
      <xdr:spPr bwMode="auto">
        <a:xfrm>
          <a:off x="51911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33</xdr:col>
      <xdr:colOff>257175</xdr:colOff>
      <xdr:row>42</xdr:row>
      <xdr:rowOff>0</xdr:rowOff>
    </xdr:from>
    <xdr:to>
      <xdr:col>33</xdr:col>
      <xdr:colOff>152400</xdr:colOff>
      <xdr:row>42</xdr:row>
      <xdr:rowOff>0</xdr:rowOff>
    </xdr:to>
    <xdr:sp macro="" textlink="">
      <xdr:nvSpPr>
        <xdr:cNvPr id="1127" name="Text Box 34"/>
        <xdr:cNvSpPr txBox="1">
          <a:spLocks noChangeArrowheads="1"/>
        </xdr:cNvSpPr>
      </xdr:nvSpPr>
      <xdr:spPr bwMode="auto">
        <a:xfrm>
          <a:off x="53435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34</xdr:col>
      <xdr:colOff>257175</xdr:colOff>
      <xdr:row>42</xdr:row>
      <xdr:rowOff>0</xdr:rowOff>
    </xdr:from>
    <xdr:to>
      <xdr:col>34</xdr:col>
      <xdr:colOff>152400</xdr:colOff>
      <xdr:row>42</xdr:row>
      <xdr:rowOff>0</xdr:rowOff>
    </xdr:to>
    <xdr:sp macro="" textlink="">
      <xdr:nvSpPr>
        <xdr:cNvPr id="1128" name="Text Box 35"/>
        <xdr:cNvSpPr txBox="1">
          <a:spLocks noChangeArrowheads="1"/>
        </xdr:cNvSpPr>
      </xdr:nvSpPr>
      <xdr:spPr bwMode="auto">
        <a:xfrm>
          <a:off x="54959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35</xdr:col>
      <xdr:colOff>257175</xdr:colOff>
      <xdr:row>42</xdr:row>
      <xdr:rowOff>0</xdr:rowOff>
    </xdr:from>
    <xdr:to>
      <xdr:col>35</xdr:col>
      <xdr:colOff>152400</xdr:colOff>
      <xdr:row>42</xdr:row>
      <xdr:rowOff>0</xdr:rowOff>
    </xdr:to>
    <xdr:sp macro="" textlink="">
      <xdr:nvSpPr>
        <xdr:cNvPr id="1129" name="Text Box 36"/>
        <xdr:cNvSpPr txBox="1">
          <a:spLocks noChangeArrowheads="1"/>
        </xdr:cNvSpPr>
      </xdr:nvSpPr>
      <xdr:spPr bwMode="auto">
        <a:xfrm>
          <a:off x="56483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10</xdr:col>
      <xdr:colOff>257175</xdr:colOff>
      <xdr:row>42</xdr:row>
      <xdr:rowOff>0</xdr:rowOff>
    </xdr:from>
    <xdr:to>
      <xdr:col>10</xdr:col>
      <xdr:colOff>152400</xdr:colOff>
      <xdr:row>42</xdr:row>
      <xdr:rowOff>0</xdr:rowOff>
    </xdr:to>
    <xdr:sp macro="" textlink="">
      <xdr:nvSpPr>
        <xdr:cNvPr id="1130" name="Text Box 38"/>
        <xdr:cNvSpPr txBox="1">
          <a:spLocks noChangeArrowheads="1"/>
        </xdr:cNvSpPr>
      </xdr:nvSpPr>
      <xdr:spPr bwMode="auto">
        <a:xfrm>
          <a:off x="18383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11</xdr:col>
      <xdr:colOff>257175</xdr:colOff>
      <xdr:row>42</xdr:row>
      <xdr:rowOff>0</xdr:rowOff>
    </xdr:from>
    <xdr:to>
      <xdr:col>11</xdr:col>
      <xdr:colOff>152400</xdr:colOff>
      <xdr:row>42</xdr:row>
      <xdr:rowOff>0</xdr:rowOff>
    </xdr:to>
    <xdr:sp macro="" textlink="">
      <xdr:nvSpPr>
        <xdr:cNvPr id="1131" name="Text Box 39"/>
        <xdr:cNvSpPr txBox="1">
          <a:spLocks noChangeArrowheads="1"/>
        </xdr:cNvSpPr>
      </xdr:nvSpPr>
      <xdr:spPr bwMode="auto">
        <a:xfrm>
          <a:off x="19907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12</xdr:col>
      <xdr:colOff>257175</xdr:colOff>
      <xdr:row>42</xdr:row>
      <xdr:rowOff>0</xdr:rowOff>
    </xdr:from>
    <xdr:to>
      <xdr:col>12</xdr:col>
      <xdr:colOff>152400</xdr:colOff>
      <xdr:row>42</xdr:row>
      <xdr:rowOff>0</xdr:rowOff>
    </xdr:to>
    <xdr:sp macro="" textlink="">
      <xdr:nvSpPr>
        <xdr:cNvPr id="1132" name="Text Box 40"/>
        <xdr:cNvSpPr txBox="1">
          <a:spLocks noChangeArrowheads="1"/>
        </xdr:cNvSpPr>
      </xdr:nvSpPr>
      <xdr:spPr bwMode="auto">
        <a:xfrm>
          <a:off x="21431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13</xdr:col>
      <xdr:colOff>257175</xdr:colOff>
      <xdr:row>42</xdr:row>
      <xdr:rowOff>0</xdr:rowOff>
    </xdr:from>
    <xdr:to>
      <xdr:col>13</xdr:col>
      <xdr:colOff>152400</xdr:colOff>
      <xdr:row>42</xdr:row>
      <xdr:rowOff>0</xdr:rowOff>
    </xdr:to>
    <xdr:sp macro="" textlink="">
      <xdr:nvSpPr>
        <xdr:cNvPr id="1133" name="Text Box 41"/>
        <xdr:cNvSpPr txBox="1">
          <a:spLocks noChangeArrowheads="1"/>
        </xdr:cNvSpPr>
      </xdr:nvSpPr>
      <xdr:spPr bwMode="auto">
        <a:xfrm>
          <a:off x="22955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14</xdr:col>
      <xdr:colOff>257175</xdr:colOff>
      <xdr:row>42</xdr:row>
      <xdr:rowOff>0</xdr:rowOff>
    </xdr:from>
    <xdr:to>
      <xdr:col>14</xdr:col>
      <xdr:colOff>152400</xdr:colOff>
      <xdr:row>42</xdr:row>
      <xdr:rowOff>0</xdr:rowOff>
    </xdr:to>
    <xdr:sp macro="" textlink="">
      <xdr:nvSpPr>
        <xdr:cNvPr id="1134" name="Text Box 42"/>
        <xdr:cNvSpPr txBox="1">
          <a:spLocks noChangeArrowheads="1"/>
        </xdr:cNvSpPr>
      </xdr:nvSpPr>
      <xdr:spPr bwMode="auto">
        <a:xfrm>
          <a:off x="24479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15</xdr:col>
      <xdr:colOff>257175</xdr:colOff>
      <xdr:row>42</xdr:row>
      <xdr:rowOff>0</xdr:rowOff>
    </xdr:from>
    <xdr:to>
      <xdr:col>15</xdr:col>
      <xdr:colOff>152400</xdr:colOff>
      <xdr:row>42</xdr:row>
      <xdr:rowOff>0</xdr:rowOff>
    </xdr:to>
    <xdr:sp macro="" textlink="">
      <xdr:nvSpPr>
        <xdr:cNvPr id="1135" name="Text Box 43"/>
        <xdr:cNvSpPr txBox="1">
          <a:spLocks noChangeArrowheads="1"/>
        </xdr:cNvSpPr>
      </xdr:nvSpPr>
      <xdr:spPr bwMode="auto">
        <a:xfrm>
          <a:off x="26003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16</xdr:col>
      <xdr:colOff>257175</xdr:colOff>
      <xdr:row>42</xdr:row>
      <xdr:rowOff>0</xdr:rowOff>
    </xdr:from>
    <xdr:to>
      <xdr:col>16</xdr:col>
      <xdr:colOff>152400</xdr:colOff>
      <xdr:row>42</xdr:row>
      <xdr:rowOff>0</xdr:rowOff>
    </xdr:to>
    <xdr:sp macro="" textlink="">
      <xdr:nvSpPr>
        <xdr:cNvPr id="1136" name="Text Box 44"/>
        <xdr:cNvSpPr txBox="1">
          <a:spLocks noChangeArrowheads="1"/>
        </xdr:cNvSpPr>
      </xdr:nvSpPr>
      <xdr:spPr bwMode="auto">
        <a:xfrm>
          <a:off x="27527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17</xdr:col>
      <xdr:colOff>257175</xdr:colOff>
      <xdr:row>42</xdr:row>
      <xdr:rowOff>0</xdr:rowOff>
    </xdr:from>
    <xdr:to>
      <xdr:col>17</xdr:col>
      <xdr:colOff>152400</xdr:colOff>
      <xdr:row>42</xdr:row>
      <xdr:rowOff>0</xdr:rowOff>
    </xdr:to>
    <xdr:sp macro="" textlink="">
      <xdr:nvSpPr>
        <xdr:cNvPr id="1137" name="Text Box 45"/>
        <xdr:cNvSpPr txBox="1">
          <a:spLocks noChangeArrowheads="1"/>
        </xdr:cNvSpPr>
      </xdr:nvSpPr>
      <xdr:spPr bwMode="auto">
        <a:xfrm>
          <a:off x="29051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19</xdr:col>
      <xdr:colOff>257175</xdr:colOff>
      <xdr:row>42</xdr:row>
      <xdr:rowOff>0</xdr:rowOff>
    </xdr:from>
    <xdr:to>
      <xdr:col>19</xdr:col>
      <xdr:colOff>152400</xdr:colOff>
      <xdr:row>42</xdr:row>
      <xdr:rowOff>0</xdr:rowOff>
    </xdr:to>
    <xdr:sp macro="" textlink="">
      <xdr:nvSpPr>
        <xdr:cNvPr id="1138" name="Text Box 46"/>
        <xdr:cNvSpPr txBox="1">
          <a:spLocks noChangeArrowheads="1"/>
        </xdr:cNvSpPr>
      </xdr:nvSpPr>
      <xdr:spPr bwMode="auto">
        <a:xfrm>
          <a:off x="32099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20</xdr:col>
      <xdr:colOff>257175</xdr:colOff>
      <xdr:row>42</xdr:row>
      <xdr:rowOff>0</xdr:rowOff>
    </xdr:from>
    <xdr:to>
      <xdr:col>20</xdr:col>
      <xdr:colOff>152400</xdr:colOff>
      <xdr:row>42</xdr:row>
      <xdr:rowOff>0</xdr:rowOff>
    </xdr:to>
    <xdr:sp macro="" textlink="">
      <xdr:nvSpPr>
        <xdr:cNvPr id="1139" name="Text Box 47"/>
        <xdr:cNvSpPr txBox="1">
          <a:spLocks noChangeArrowheads="1"/>
        </xdr:cNvSpPr>
      </xdr:nvSpPr>
      <xdr:spPr bwMode="auto">
        <a:xfrm>
          <a:off x="33623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21</xdr:col>
      <xdr:colOff>257175</xdr:colOff>
      <xdr:row>42</xdr:row>
      <xdr:rowOff>0</xdr:rowOff>
    </xdr:from>
    <xdr:to>
      <xdr:col>21</xdr:col>
      <xdr:colOff>152400</xdr:colOff>
      <xdr:row>42</xdr:row>
      <xdr:rowOff>0</xdr:rowOff>
    </xdr:to>
    <xdr:sp macro="" textlink="">
      <xdr:nvSpPr>
        <xdr:cNvPr id="1140" name="Text Box 48"/>
        <xdr:cNvSpPr txBox="1">
          <a:spLocks noChangeArrowheads="1"/>
        </xdr:cNvSpPr>
      </xdr:nvSpPr>
      <xdr:spPr bwMode="auto">
        <a:xfrm>
          <a:off x="35147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22</xdr:col>
      <xdr:colOff>257175</xdr:colOff>
      <xdr:row>42</xdr:row>
      <xdr:rowOff>0</xdr:rowOff>
    </xdr:from>
    <xdr:to>
      <xdr:col>22</xdr:col>
      <xdr:colOff>152400</xdr:colOff>
      <xdr:row>42</xdr:row>
      <xdr:rowOff>0</xdr:rowOff>
    </xdr:to>
    <xdr:sp macro="" textlink="">
      <xdr:nvSpPr>
        <xdr:cNvPr id="1141" name="Text Box 49"/>
        <xdr:cNvSpPr txBox="1">
          <a:spLocks noChangeArrowheads="1"/>
        </xdr:cNvSpPr>
      </xdr:nvSpPr>
      <xdr:spPr bwMode="auto">
        <a:xfrm>
          <a:off x="36671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23</xdr:col>
      <xdr:colOff>257175</xdr:colOff>
      <xdr:row>42</xdr:row>
      <xdr:rowOff>0</xdr:rowOff>
    </xdr:from>
    <xdr:to>
      <xdr:col>23</xdr:col>
      <xdr:colOff>152400</xdr:colOff>
      <xdr:row>42</xdr:row>
      <xdr:rowOff>0</xdr:rowOff>
    </xdr:to>
    <xdr:sp macro="" textlink="">
      <xdr:nvSpPr>
        <xdr:cNvPr id="1142" name="Text Box 50"/>
        <xdr:cNvSpPr txBox="1">
          <a:spLocks noChangeArrowheads="1"/>
        </xdr:cNvSpPr>
      </xdr:nvSpPr>
      <xdr:spPr bwMode="auto">
        <a:xfrm>
          <a:off x="38195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24</xdr:col>
      <xdr:colOff>257175</xdr:colOff>
      <xdr:row>42</xdr:row>
      <xdr:rowOff>0</xdr:rowOff>
    </xdr:from>
    <xdr:to>
      <xdr:col>24</xdr:col>
      <xdr:colOff>152400</xdr:colOff>
      <xdr:row>42</xdr:row>
      <xdr:rowOff>0</xdr:rowOff>
    </xdr:to>
    <xdr:sp macro="" textlink="">
      <xdr:nvSpPr>
        <xdr:cNvPr id="1143" name="Text Box 51"/>
        <xdr:cNvSpPr txBox="1">
          <a:spLocks noChangeArrowheads="1"/>
        </xdr:cNvSpPr>
      </xdr:nvSpPr>
      <xdr:spPr bwMode="auto">
        <a:xfrm>
          <a:off x="39719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25</xdr:col>
      <xdr:colOff>257175</xdr:colOff>
      <xdr:row>42</xdr:row>
      <xdr:rowOff>0</xdr:rowOff>
    </xdr:from>
    <xdr:to>
      <xdr:col>25</xdr:col>
      <xdr:colOff>152400</xdr:colOff>
      <xdr:row>42</xdr:row>
      <xdr:rowOff>0</xdr:rowOff>
    </xdr:to>
    <xdr:sp macro="" textlink="">
      <xdr:nvSpPr>
        <xdr:cNvPr id="1144" name="Text Box 52"/>
        <xdr:cNvSpPr txBox="1">
          <a:spLocks noChangeArrowheads="1"/>
        </xdr:cNvSpPr>
      </xdr:nvSpPr>
      <xdr:spPr bwMode="auto">
        <a:xfrm>
          <a:off x="41243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26</xdr:col>
      <xdr:colOff>257175</xdr:colOff>
      <xdr:row>42</xdr:row>
      <xdr:rowOff>0</xdr:rowOff>
    </xdr:from>
    <xdr:to>
      <xdr:col>26</xdr:col>
      <xdr:colOff>152400</xdr:colOff>
      <xdr:row>42</xdr:row>
      <xdr:rowOff>0</xdr:rowOff>
    </xdr:to>
    <xdr:sp macro="" textlink="">
      <xdr:nvSpPr>
        <xdr:cNvPr id="1145" name="Text Box 53"/>
        <xdr:cNvSpPr txBox="1">
          <a:spLocks noChangeArrowheads="1"/>
        </xdr:cNvSpPr>
      </xdr:nvSpPr>
      <xdr:spPr bwMode="auto">
        <a:xfrm>
          <a:off x="42767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27</xdr:col>
      <xdr:colOff>257175</xdr:colOff>
      <xdr:row>42</xdr:row>
      <xdr:rowOff>0</xdr:rowOff>
    </xdr:from>
    <xdr:to>
      <xdr:col>27</xdr:col>
      <xdr:colOff>152400</xdr:colOff>
      <xdr:row>42</xdr:row>
      <xdr:rowOff>0</xdr:rowOff>
    </xdr:to>
    <xdr:sp macro="" textlink="">
      <xdr:nvSpPr>
        <xdr:cNvPr id="1146" name="Text Box 54"/>
        <xdr:cNvSpPr txBox="1">
          <a:spLocks noChangeArrowheads="1"/>
        </xdr:cNvSpPr>
      </xdr:nvSpPr>
      <xdr:spPr bwMode="auto">
        <a:xfrm>
          <a:off x="44291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28</xdr:col>
      <xdr:colOff>257175</xdr:colOff>
      <xdr:row>42</xdr:row>
      <xdr:rowOff>0</xdr:rowOff>
    </xdr:from>
    <xdr:to>
      <xdr:col>28</xdr:col>
      <xdr:colOff>152400</xdr:colOff>
      <xdr:row>42</xdr:row>
      <xdr:rowOff>0</xdr:rowOff>
    </xdr:to>
    <xdr:sp macro="" textlink="">
      <xdr:nvSpPr>
        <xdr:cNvPr id="1147" name="Text Box 55"/>
        <xdr:cNvSpPr txBox="1">
          <a:spLocks noChangeArrowheads="1"/>
        </xdr:cNvSpPr>
      </xdr:nvSpPr>
      <xdr:spPr bwMode="auto">
        <a:xfrm>
          <a:off x="45815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29</xdr:col>
      <xdr:colOff>257175</xdr:colOff>
      <xdr:row>42</xdr:row>
      <xdr:rowOff>0</xdr:rowOff>
    </xdr:from>
    <xdr:to>
      <xdr:col>29</xdr:col>
      <xdr:colOff>152400</xdr:colOff>
      <xdr:row>42</xdr:row>
      <xdr:rowOff>0</xdr:rowOff>
    </xdr:to>
    <xdr:sp macro="" textlink="">
      <xdr:nvSpPr>
        <xdr:cNvPr id="1148" name="Text Box 56"/>
        <xdr:cNvSpPr txBox="1">
          <a:spLocks noChangeArrowheads="1"/>
        </xdr:cNvSpPr>
      </xdr:nvSpPr>
      <xdr:spPr bwMode="auto">
        <a:xfrm>
          <a:off x="47339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30</xdr:col>
      <xdr:colOff>257175</xdr:colOff>
      <xdr:row>42</xdr:row>
      <xdr:rowOff>0</xdr:rowOff>
    </xdr:from>
    <xdr:to>
      <xdr:col>30</xdr:col>
      <xdr:colOff>152400</xdr:colOff>
      <xdr:row>42</xdr:row>
      <xdr:rowOff>0</xdr:rowOff>
    </xdr:to>
    <xdr:sp macro="" textlink="">
      <xdr:nvSpPr>
        <xdr:cNvPr id="1149" name="Text Box 57"/>
        <xdr:cNvSpPr txBox="1">
          <a:spLocks noChangeArrowheads="1"/>
        </xdr:cNvSpPr>
      </xdr:nvSpPr>
      <xdr:spPr bwMode="auto">
        <a:xfrm>
          <a:off x="48863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31</xdr:col>
      <xdr:colOff>257175</xdr:colOff>
      <xdr:row>42</xdr:row>
      <xdr:rowOff>0</xdr:rowOff>
    </xdr:from>
    <xdr:to>
      <xdr:col>31</xdr:col>
      <xdr:colOff>152400</xdr:colOff>
      <xdr:row>42</xdr:row>
      <xdr:rowOff>0</xdr:rowOff>
    </xdr:to>
    <xdr:sp macro="" textlink="">
      <xdr:nvSpPr>
        <xdr:cNvPr id="1150" name="Text Box 58"/>
        <xdr:cNvSpPr txBox="1">
          <a:spLocks noChangeArrowheads="1"/>
        </xdr:cNvSpPr>
      </xdr:nvSpPr>
      <xdr:spPr bwMode="auto">
        <a:xfrm>
          <a:off x="50387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32</xdr:col>
      <xdr:colOff>257175</xdr:colOff>
      <xdr:row>42</xdr:row>
      <xdr:rowOff>0</xdr:rowOff>
    </xdr:from>
    <xdr:to>
      <xdr:col>32</xdr:col>
      <xdr:colOff>152400</xdr:colOff>
      <xdr:row>42</xdr:row>
      <xdr:rowOff>0</xdr:rowOff>
    </xdr:to>
    <xdr:sp macro="" textlink="">
      <xdr:nvSpPr>
        <xdr:cNvPr id="1151" name="Text Box 59"/>
        <xdr:cNvSpPr txBox="1">
          <a:spLocks noChangeArrowheads="1"/>
        </xdr:cNvSpPr>
      </xdr:nvSpPr>
      <xdr:spPr bwMode="auto">
        <a:xfrm>
          <a:off x="51911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33</xdr:col>
      <xdr:colOff>257175</xdr:colOff>
      <xdr:row>42</xdr:row>
      <xdr:rowOff>0</xdr:rowOff>
    </xdr:from>
    <xdr:to>
      <xdr:col>33</xdr:col>
      <xdr:colOff>152400</xdr:colOff>
      <xdr:row>42</xdr:row>
      <xdr:rowOff>0</xdr:rowOff>
    </xdr:to>
    <xdr:sp macro="" textlink="">
      <xdr:nvSpPr>
        <xdr:cNvPr id="1152" name="Text Box 60"/>
        <xdr:cNvSpPr txBox="1">
          <a:spLocks noChangeArrowheads="1"/>
        </xdr:cNvSpPr>
      </xdr:nvSpPr>
      <xdr:spPr bwMode="auto">
        <a:xfrm>
          <a:off x="53435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34</xdr:col>
      <xdr:colOff>257175</xdr:colOff>
      <xdr:row>42</xdr:row>
      <xdr:rowOff>0</xdr:rowOff>
    </xdr:from>
    <xdr:to>
      <xdr:col>34</xdr:col>
      <xdr:colOff>152400</xdr:colOff>
      <xdr:row>42</xdr:row>
      <xdr:rowOff>0</xdr:rowOff>
    </xdr:to>
    <xdr:sp macro="" textlink="">
      <xdr:nvSpPr>
        <xdr:cNvPr id="1153" name="Text Box 61"/>
        <xdr:cNvSpPr txBox="1">
          <a:spLocks noChangeArrowheads="1"/>
        </xdr:cNvSpPr>
      </xdr:nvSpPr>
      <xdr:spPr bwMode="auto">
        <a:xfrm>
          <a:off x="54959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35</xdr:col>
      <xdr:colOff>257175</xdr:colOff>
      <xdr:row>42</xdr:row>
      <xdr:rowOff>0</xdr:rowOff>
    </xdr:from>
    <xdr:to>
      <xdr:col>35</xdr:col>
      <xdr:colOff>152400</xdr:colOff>
      <xdr:row>42</xdr:row>
      <xdr:rowOff>0</xdr:rowOff>
    </xdr:to>
    <xdr:sp macro="" textlink="">
      <xdr:nvSpPr>
        <xdr:cNvPr id="1154" name="Text Box 62"/>
        <xdr:cNvSpPr txBox="1">
          <a:spLocks noChangeArrowheads="1"/>
        </xdr:cNvSpPr>
      </xdr:nvSpPr>
      <xdr:spPr bwMode="auto">
        <a:xfrm>
          <a:off x="56483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28</xdr:col>
      <xdr:colOff>257175</xdr:colOff>
      <xdr:row>42</xdr:row>
      <xdr:rowOff>0</xdr:rowOff>
    </xdr:from>
    <xdr:to>
      <xdr:col>28</xdr:col>
      <xdr:colOff>152400</xdr:colOff>
      <xdr:row>42</xdr:row>
      <xdr:rowOff>0</xdr:rowOff>
    </xdr:to>
    <xdr:sp macro="" textlink="">
      <xdr:nvSpPr>
        <xdr:cNvPr id="1155" name="Text Box 63"/>
        <xdr:cNvSpPr txBox="1">
          <a:spLocks noChangeArrowheads="1"/>
        </xdr:cNvSpPr>
      </xdr:nvSpPr>
      <xdr:spPr bwMode="auto">
        <a:xfrm>
          <a:off x="45815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29</xdr:col>
      <xdr:colOff>257175</xdr:colOff>
      <xdr:row>42</xdr:row>
      <xdr:rowOff>0</xdr:rowOff>
    </xdr:from>
    <xdr:to>
      <xdr:col>29</xdr:col>
      <xdr:colOff>152400</xdr:colOff>
      <xdr:row>42</xdr:row>
      <xdr:rowOff>0</xdr:rowOff>
    </xdr:to>
    <xdr:sp macro="" textlink="">
      <xdr:nvSpPr>
        <xdr:cNvPr id="1156" name="Text Box 64"/>
        <xdr:cNvSpPr txBox="1">
          <a:spLocks noChangeArrowheads="1"/>
        </xdr:cNvSpPr>
      </xdr:nvSpPr>
      <xdr:spPr bwMode="auto">
        <a:xfrm>
          <a:off x="47339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30</xdr:col>
      <xdr:colOff>257175</xdr:colOff>
      <xdr:row>42</xdr:row>
      <xdr:rowOff>0</xdr:rowOff>
    </xdr:from>
    <xdr:to>
      <xdr:col>30</xdr:col>
      <xdr:colOff>152400</xdr:colOff>
      <xdr:row>42</xdr:row>
      <xdr:rowOff>0</xdr:rowOff>
    </xdr:to>
    <xdr:sp macro="" textlink="">
      <xdr:nvSpPr>
        <xdr:cNvPr id="1157" name="Text Box 65"/>
        <xdr:cNvSpPr txBox="1">
          <a:spLocks noChangeArrowheads="1"/>
        </xdr:cNvSpPr>
      </xdr:nvSpPr>
      <xdr:spPr bwMode="auto">
        <a:xfrm>
          <a:off x="48863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31</xdr:col>
      <xdr:colOff>257175</xdr:colOff>
      <xdr:row>42</xdr:row>
      <xdr:rowOff>0</xdr:rowOff>
    </xdr:from>
    <xdr:to>
      <xdr:col>31</xdr:col>
      <xdr:colOff>152400</xdr:colOff>
      <xdr:row>42</xdr:row>
      <xdr:rowOff>0</xdr:rowOff>
    </xdr:to>
    <xdr:sp macro="" textlink="">
      <xdr:nvSpPr>
        <xdr:cNvPr id="1158" name="Text Box 66"/>
        <xdr:cNvSpPr txBox="1">
          <a:spLocks noChangeArrowheads="1"/>
        </xdr:cNvSpPr>
      </xdr:nvSpPr>
      <xdr:spPr bwMode="auto">
        <a:xfrm>
          <a:off x="50387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32</xdr:col>
      <xdr:colOff>257175</xdr:colOff>
      <xdr:row>42</xdr:row>
      <xdr:rowOff>0</xdr:rowOff>
    </xdr:from>
    <xdr:to>
      <xdr:col>32</xdr:col>
      <xdr:colOff>152400</xdr:colOff>
      <xdr:row>42</xdr:row>
      <xdr:rowOff>0</xdr:rowOff>
    </xdr:to>
    <xdr:sp macro="" textlink="">
      <xdr:nvSpPr>
        <xdr:cNvPr id="1159" name="Text Box 67"/>
        <xdr:cNvSpPr txBox="1">
          <a:spLocks noChangeArrowheads="1"/>
        </xdr:cNvSpPr>
      </xdr:nvSpPr>
      <xdr:spPr bwMode="auto">
        <a:xfrm>
          <a:off x="51911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33</xdr:col>
      <xdr:colOff>257175</xdr:colOff>
      <xdr:row>42</xdr:row>
      <xdr:rowOff>0</xdr:rowOff>
    </xdr:from>
    <xdr:to>
      <xdr:col>33</xdr:col>
      <xdr:colOff>152400</xdr:colOff>
      <xdr:row>42</xdr:row>
      <xdr:rowOff>0</xdr:rowOff>
    </xdr:to>
    <xdr:sp macro="" textlink="">
      <xdr:nvSpPr>
        <xdr:cNvPr id="1160" name="Text Box 68"/>
        <xdr:cNvSpPr txBox="1">
          <a:spLocks noChangeArrowheads="1"/>
        </xdr:cNvSpPr>
      </xdr:nvSpPr>
      <xdr:spPr bwMode="auto">
        <a:xfrm>
          <a:off x="53435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34</xdr:col>
      <xdr:colOff>257175</xdr:colOff>
      <xdr:row>42</xdr:row>
      <xdr:rowOff>0</xdr:rowOff>
    </xdr:from>
    <xdr:to>
      <xdr:col>34</xdr:col>
      <xdr:colOff>152400</xdr:colOff>
      <xdr:row>42</xdr:row>
      <xdr:rowOff>0</xdr:rowOff>
    </xdr:to>
    <xdr:sp macro="" textlink="">
      <xdr:nvSpPr>
        <xdr:cNvPr id="1161" name="Text Box 69"/>
        <xdr:cNvSpPr txBox="1">
          <a:spLocks noChangeArrowheads="1"/>
        </xdr:cNvSpPr>
      </xdr:nvSpPr>
      <xdr:spPr bwMode="auto">
        <a:xfrm>
          <a:off x="54959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  <xdr:twoCellAnchor>
    <xdr:from>
      <xdr:col>35</xdr:col>
      <xdr:colOff>257175</xdr:colOff>
      <xdr:row>42</xdr:row>
      <xdr:rowOff>0</xdr:rowOff>
    </xdr:from>
    <xdr:to>
      <xdr:col>35</xdr:col>
      <xdr:colOff>152400</xdr:colOff>
      <xdr:row>42</xdr:row>
      <xdr:rowOff>0</xdr:rowOff>
    </xdr:to>
    <xdr:sp macro="" textlink="">
      <xdr:nvSpPr>
        <xdr:cNvPr id="1162" name="Text Box 70"/>
        <xdr:cNvSpPr txBox="1">
          <a:spLocks noChangeArrowheads="1"/>
        </xdr:cNvSpPr>
      </xdr:nvSpPr>
      <xdr:spPr bwMode="auto">
        <a:xfrm>
          <a:off x="5648325" y="886777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0" tIns="0" rIns="54000" bIns="45720" anchor="t" upright="1"/>
        <a:lstStyle/>
        <a:p>
          <a:pPr algn="l" rtl="0">
            <a:defRPr sz="1000"/>
          </a:pPr>
          <a:r>
            <a:rPr lang="sk-SK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baso@stonline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21"/>
  <sheetViews>
    <sheetView tabSelected="1" view="pageBreakPreview" zoomScaleNormal="100" workbookViewId="0">
      <selection activeCell="AJ2" sqref="AJ2"/>
    </sheetView>
  </sheetViews>
  <sheetFormatPr defaultRowHeight="12.75" x14ac:dyDescent="0.2"/>
  <cols>
    <col min="1" max="1" width="2.28515625" style="2" customWidth="1"/>
    <col min="2" max="2" width="3.5703125" style="2" customWidth="1"/>
    <col min="3" max="3" width="3.42578125" style="2" customWidth="1"/>
    <col min="4" max="36" width="2.28515625" style="2" customWidth="1"/>
    <col min="37" max="37" width="3.42578125" style="2" customWidth="1"/>
    <col min="38" max="16384" width="9.140625" style="2"/>
  </cols>
  <sheetData>
    <row r="1" spans="1:36" ht="15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6"/>
      <c r="AB1" s="6"/>
      <c r="AC1" s="6"/>
      <c r="AD1" s="6"/>
      <c r="AE1" s="7"/>
      <c r="AF1" s="6"/>
      <c r="AG1" s="6"/>
      <c r="AH1" s="6"/>
      <c r="AI1" s="6"/>
      <c r="AJ1" s="6"/>
    </row>
    <row r="2" spans="1:36" ht="14.25" customHeight="1" x14ac:dyDescent="0.2">
      <c r="A2" s="1"/>
      <c r="B2" s="1"/>
      <c r="C2" s="1"/>
      <c r="D2" s="1"/>
      <c r="E2" s="1"/>
      <c r="F2" s="1"/>
      <c r="G2" s="1"/>
      <c r="H2" s="1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6"/>
      <c r="AH2" s="6"/>
      <c r="AI2" s="1"/>
      <c r="AJ2" s="1"/>
    </row>
    <row r="3" spans="1:36" ht="16.5" x14ac:dyDescent="0.2">
      <c r="A3" s="160" t="s">
        <v>0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1"/>
      <c r="AI3" s="161"/>
      <c r="AJ3" s="161"/>
    </row>
    <row r="4" spans="1:36" ht="16.5" x14ac:dyDescent="0.2">
      <c r="A4" s="162" t="s">
        <v>1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</row>
    <row r="5" spans="1:36" ht="16.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 t="s">
        <v>2</v>
      </c>
      <c r="N5" s="1"/>
      <c r="O5" s="1"/>
      <c r="P5" s="1"/>
      <c r="Q5" s="1"/>
      <c r="R5" s="1"/>
      <c r="S5" s="163">
        <v>43465</v>
      </c>
      <c r="T5" s="163"/>
      <c r="U5" s="163"/>
      <c r="V5" s="163"/>
      <c r="W5" s="163"/>
      <c r="X5" s="163"/>
      <c r="Y5" s="163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6" ht="16.5" x14ac:dyDescent="0.2">
      <c r="A6" s="160" t="s">
        <v>202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</row>
    <row r="7" spans="1:36" ht="18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 t="s">
        <v>3</v>
      </c>
      <c r="Q7" s="6"/>
      <c r="R7" s="19"/>
      <c r="S7" s="1" t="s">
        <v>4</v>
      </c>
      <c r="T7" s="1" t="s">
        <v>5</v>
      </c>
      <c r="U7" s="1"/>
      <c r="V7" s="1"/>
      <c r="W7" s="1"/>
      <c r="X7" s="1"/>
      <c r="Y7" s="1"/>
      <c r="Z7" s="1"/>
      <c r="AA7" s="1"/>
      <c r="AB7" s="19" t="s">
        <v>57</v>
      </c>
      <c r="AC7" s="6" t="s">
        <v>185</v>
      </c>
      <c r="AF7" s="1"/>
      <c r="AG7" s="3"/>
    </row>
    <row r="8" spans="1:36" ht="10.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 t="s">
        <v>6</v>
      </c>
      <c r="S9" s="1"/>
      <c r="T9" s="1"/>
      <c r="U9" s="6" t="s">
        <v>7</v>
      </c>
      <c r="V9" s="1"/>
      <c r="X9" s="6"/>
      <c r="Y9" s="6"/>
      <c r="Z9" s="6"/>
      <c r="AA9" s="6"/>
      <c r="AB9" s="6"/>
      <c r="AC9" s="1" t="s">
        <v>6</v>
      </c>
      <c r="AE9" s="1"/>
      <c r="AF9" s="1"/>
      <c r="AG9" s="6" t="s">
        <v>7</v>
      </c>
      <c r="AH9" s="1"/>
      <c r="AJ9" s="6"/>
    </row>
    <row r="10" spans="1:36" ht="16.5" x14ac:dyDescent="0.2">
      <c r="A10" s="1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6"/>
      <c r="Q10" s="144">
        <v>1</v>
      </c>
      <c r="R10" s="147"/>
      <c r="T10" s="6"/>
      <c r="U10" s="144">
        <v>2018</v>
      </c>
      <c r="V10" s="145"/>
      <c r="W10" s="145"/>
      <c r="X10" s="146"/>
      <c r="Y10" s="6"/>
      <c r="Z10" s="6"/>
      <c r="AA10" s="6" t="s">
        <v>9</v>
      </c>
      <c r="AB10" s="1"/>
      <c r="AC10" s="144">
        <v>12</v>
      </c>
      <c r="AD10" s="147"/>
      <c r="AF10" s="6"/>
      <c r="AG10" s="144">
        <v>2018</v>
      </c>
      <c r="AH10" s="145"/>
      <c r="AI10" s="145"/>
      <c r="AJ10" s="146"/>
    </row>
    <row r="11" spans="1:36" ht="12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6"/>
      <c r="R11" s="6"/>
      <c r="T11" s="6"/>
      <c r="U11" s="6"/>
      <c r="V11" s="6"/>
      <c r="W11" s="6"/>
      <c r="X11" s="6"/>
      <c r="Y11" s="6"/>
      <c r="Z11" s="6"/>
      <c r="AA11" s="6"/>
      <c r="AB11" s="1"/>
      <c r="AC11" s="6"/>
      <c r="AD11" s="6"/>
      <c r="AF11" s="6"/>
      <c r="AG11" s="6"/>
      <c r="AH11" s="6"/>
      <c r="AI11" s="6"/>
      <c r="AJ11" s="6"/>
    </row>
    <row r="12" spans="1:36" ht="16.5" x14ac:dyDescent="0.2">
      <c r="A12" s="1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6"/>
      <c r="Q12" s="144">
        <v>1</v>
      </c>
      <c r="R12" s="147"/>
      <c r="T12" s="6"/>
      <c r="U12" s="144">
        <v>2017</v>
      </c>
      <c r="V12" s="145"/>
      <c r="W12" s="145"/>
      <c r="X12" s="146"/>
      <c r="Y12" s="6"/>
      <c r="Z12" s="6"/>
      <c r="AA12" s="6" t="s">
        <v>11</v>
      </c>
      <c r="AB12" s="1"/>
      <c r="AC12" s="144">
        <v>12</v>
      </c>
      <c r="AD12" s="147"/>
      <c r="AF12" s="6"/>
      <c r="AG12" s="144">
        <v>2017</v>
      </c>
      <c r="AH12" s="145"/>
      <c r="AI12" s="145"/>
      <c r="AJ12" s="146"/>
    </row>
    <row r="13" spans="1:36" ht="12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6"/>
      <c r="R13" s="1"/>
      <c r="T13" s="6"/>
      <c r="U13" s="1"/>
      <c r="V13" s="6"/>
      <c r="W13" s="6"/>
      <c r="X13" s="6"/>
      <c r="Y13" s="6"/>
      <c r="Z13" s="6"/>
      <c r="AA13" s="6"/>
      <c r="AB13" s="1"/>
      <c r="AC13" s="1"/>
      <c r="AD13" s="1"/>
      <c r="AE13" s="1"/>
      <c r="AF13" s="1"/>
      <c r="AG13" s="1"/>
      <c r="AH13" s="6"/>
      <c r="AI13" s="1"/>
    </row>
    <row r="14" spans="1:36" ht="12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6.5" x14ac:dyDescent="0.2">
      <c r="A15" s="4" t="s">
        <v>12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1"/>
      <c r="P15" s="1"/>
      <c r="Q15" s="4" t="s">
        <v>13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 t="s">
        <v>13</v>
      </c>
      <c r="AD15" s="4"/>
      <c r="AE15" s="4"/>
      <c r="AF15" s="4"/>
    </row>
    <row r="16" spans="1:36" s="12" customFormat="1" ht="7.5" customHeight="1" x14ac:dyDescent="0.2">
      <c r="A16" s="27"/>
      <c r="B16" s="27"/>
      <c r="C16" s="24"/>
      <c r="D16" s="24"/>
      <c r="E16" s="24"/>
      <c r="F16" s="24"/>
      <c r="G16" s="24"/>
      <c r="H16" s="24"/>
      <c r="I16" s="24"/>
      <c r="J16" s="28"/>
      <c r="K16" s="24"/>
      <c r="L16" s="24"/>
      <c r="M16" s="24"/>
      <c r="N16" s="24"/>
      <c r="O16" s="24"/>
      <c r="P16" s="24"/>
      <c r="Q16" s="24" t="s">
        <v>14</v>
      </c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 t="s">
        <v>14</v>
      </c>
      <c r="AD16" s="24"/>
      <c r="AE16" s="24"/>
      <c r="AF16" s="24"/>
    </row>
    <row r="17" spans="1:36" ht="16.5" x14ac:dyDescent="0.2">
      <c r="A17" s="164" t="s">
        <v>151</v>
      </c>
      <c r="B17" s="165"/>
      <c r="C17" s="30"/>
      <c r="D17" s="164" t="s">
        <v>157</v>
      </c>
      <c r="E17" s="165"/>
      <c r="F17" s="30"/>
      <c r="G17" s="164" t="s">
        <v>216</v>
      </c>
      <c r="H17" s="166"/>
      <c r="I17" s="166"/>
      <c r="J17" s="167"/>
      <c r="K17" s="1"/>
      <c r="L17" s="1"/>
      <c r="M17" s="1"/>
      <c r="N17" s="1"/>
      <c r="O17" s="1"/>
      <c r="P17" s="6"/>
      <c r="Q17" s="19" t="s">
        <v>57</v>
      </c>
      <c r="R17" s="6" t="s">
        <v>15</v>
      </c>
      <c r="S17" s="1"/>
      <c r="T17" s="1"/>
      <c r="U17" s="1"/>
      <c r="V17" s="1"/>
      <c r="W17" s="1"/>
      <c r="X17" s="1"/>
      <c r="Y17" s="1"/>
      <c r="Z17" s="1"/>
      <c r="AA17" s="1"/>
      <c r="AB17" s="6"/>
      <c r="AC17" s="19"/>
      <c r="AD17" s="6" t="s">
        <v>16</v>
      </c>
      <c r="AE17" s="6"/>
      <c r="AF17" s="7"/>
      <c r="AG17" s="7"/>
      <c r="AH17" s="7"/>
      <c r="AI17" s="7"/>
    </row>
    <row r="18" spans="1:36" ht="16.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1"/>
      <c r="P18" s="6"/>
      <c r="Q18" s="19"/>
      <c r="R18" s="6" t="s">
        <v>17</v>
      </c>
      <c r="S18" s="1"/>
      <c r="T18" s="1"/>
      <c r="U18" s="1"/>
      <c r="V18" s="1"/>
      <c r="W18" s="1"/>
      <c r="X18" s="1"/>
      <c r="Y18" s="1"/>
      <c r="Z18" s="1"/>
      <c r="AA18" s="1"/>
      <c r="AB18" s="6"/>
      <c r="AC18" s="19" t="s">
        <v>57</v>
      </c>
      <c r="AD18" s="6" t="s">
        <v>18</v>
      </c>
      <c r="AE18" s="6"/>
      <c r="AF18" s="7"/>
      <c r="AG18" s="7"/>
      <c r="AH18" s="7"/>
      <c r="AI18" s="7"/>
    </row>
    <row r="19" spans="1:36" ht="16.5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"/>
      <c r="P19" s="6"/>
      <c r="Q19" s="19"/>
      <c r="R19" s="6" t="s">
        <v>19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6"/>
      <c r="AD19" s="6"/>
      <c r="AE19" s="6"/>
      <c r="AF19" s="6"/>
      <c r="AG19" s="7"/>
      <c r="AH19" s="7"/>
      <c r="AI19" s="7"/>
    </row>
    <row r="20" spans="1:36" ht="16.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16.5" x14ac:dyDescent="0.2">
      <c r="A21" s="9" t="s">
        <v>20</v>
      </c>
      <c r="B21" s="9"/>
      <c r="C21" s="1"/>
      <c r="D21" s="1"/>
      <c r="E21" s="1"/>
      <c r="F21" s="1"/>
      <c r="G21" s="1"/>
      <c r="H21" s="1"/>
      <c r="I21" s="1"/>
      <c r="J21" s="9" t="s">
        <v>21</v>
      </c>
      <c r="K21" s="9"/>
      <c r="L21" s="1"/>
      <c r="M21" s="1"/>
      <c r="N21" s="1"/>
      <c r="O21" s="1"/>
      <c r="P21" s="1"/>
      <c r="Q21" s="1"/>
      <c r="R21" s="6"/>
      <c r="S21" s="6"/>
      <c r="T21" s="1"/>
      <c r="U21" s="1"/>
      <c r="V21" s="1"/>
      <c r="W21" s="4" t="s">
        <v>22</v>
      </c>
      <c r="X21" s="4"/>
      <c r="Y21" s="4"/>
      <c r="Z21" s="4"/>
      <c r="AA21" s="4"/>
      <c r="AB21" s="4"/>
      <c r="AC21" s="4"/>
      <c r="AD21" s="4"/>
      <c r="AE21" s="4"/>
      <c r="AF21" s="4"/>
      <c r="AG21" s="1"/>
      <c r="AH21" s="1"/>
      <c r="AI21" s="1"/>
      <c r="AJ21" s="1"/>
    </row>
    <row r="22" spans="1:36" ht="16.5" x14ac:dyDescent="0.2">
      <c r="A22" s="144">
        <v>448448617</v>
      </c>
      <c r="B22" s="145"/>
      <c r="C22" s="145"/>
      <c r="D22" s="145"/>
      <c r="E22" s="145"/>
      <c r="F22" s="145"/>
      <c r="G22" s="145"/>
      <c r="H22" s="146"/>
      <c r="I22" s="1"/>
      <c r="J22" s="144">
        <v>20228539</v>
      </c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6"/>
      <c r="V22" s="1"/>
      <c r="W22" s="144"/>
      <c r="X22" s="147"/>
      <c r="Y22" s="8" t="s">
        <v>23</v>
      </c>
      <c r="Z22" s="144">
        <v>4339</v>
      </c>
      <c r="AA22" s="145"/>
      <c r="AB22" s="145"/>
      <c r="AC22" s="146"/>
      <c r="AD22" s="8" t="s">
        <v>23</v>
      </c>
      <c r="AE22" s="19">
        <v>0</v>
      </c>
      <c r="AF22" s="6"/>
      <c r="AG22" s="7"/>
    </row>
    <row r="23" spans="1:36" ht="12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1"/>
      <c r="W23" s="6"/>
      <c r="X23" s="6"/>
      <c r="Y23" s="6"/>
      <c r="Z23" s="1"/>
      <c r="AA23" s="6"/>
      <c r="AB23" s="6"/>
      <c r="AC23" s="6"/>
      <c r="AD23" s="6"/>
      <c r="AE23" s="1"/>
      <c r="AF23" s="1"/>
    </row>
    <row r="24" spans="1:36" ht="16.5" x14ac:dyDescent="0.2">
      <c r="A24" s="9" t="s">
        <v>24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</row>
    <row r="25" spans="1:36" ht="16.5" x14ac:dyDescent="0.2">
      <c r="A25" s="144" t="s">
        <v>211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6"/>
    </row>
    <row r="26" spans="1:36" ht="12.75" customHeight="1" x14ac:dyDescent="0.2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</row>
    <row r="27" spans="1:36" ht="16.5" x14ac:dyDescent="0.2">
      <c r="A27" s="4" t="s">
        <v>25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spans="1:36" ht="16.5" x14ac:dyDescent="0.2">
      <c r="A28" s="4" t="s">
        <v>26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9"/>
      <c r="AA28" s="9"/>
      <c r="AB28" s="4"/>
      <c r="AC28" s="4"/>
      <c r="AD28" s="4"/>
      <c r="AE28" s="4"/>
      <c r="AF28" s="4"/>
      <c r="AG28" s="4"/>
      <c r="AH28" s="9"/>
      <c r="AI28" s="9"/>
      <c r="AJ28" s="9"/>
    </row>
    <row r="29" spans="1:36" ht="16.5" x14ac:dyDescent="0.2">
      <c r="A29" s="144" t="s">
        <v>212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9"/>
      <c r="Z29" s="6"/>
      <c r="AA29" s="6"/>
      <c r="AB29" s="144">
        <v>146</v>
      </c>
      <c r="AC29" s="150"/>
      <c r="AD29" s="150"/>
      <c r="AE29" s="150"/>
      <c r="AF29" s="150"/>
      <c r="AG29" s="147"/>
      <c r="AH29" s="6"/>
      <c r="AI29" s="6"/>
      <c r="AJ29" s="6"/>
    </row>
    <row r="30" spans="1:36" ht="12.75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</row>
    <row r="31" spans="1:36" ht="16.5" x14ac:dyDescent="0.2">
      <c r="A31" s="4" t="s">
        <v>183</v>
      </c>
      <c r="B31" s="4"/>
      <c r="C31" s="4"/>
      <c r="D31" s="4"/>
      <c r="E31" s="4"/>
      <c r="F31" s="4"/>
      <c r="G31" s="4"/>
      <c r="H31" s="4" t="s">
        <v>182</v>
      </c>
      <c r="I31" s="4"/>
      <c r="J31" s="4"/>
      <c r="K31" s="4"/>
      <c r="L31" s="4"/>
      <c r="M31" s="4"/>
      <c r="N31" s="4"/>
      <c r="O31" s="4"/>
      <c r="P31" s="4"/>
      <c r="Q31" s="4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ht="16.5" x14ac:dyDescent="0.2">
      <c r="A32" s="151">
        <v>92401</v>
      </c>
      <c r="B32" s="152"/>
      <c r="C32" s="152"/>
      <c r="D32" s="152"/>
      <c r="E32" s="153"/>
      <c r="F32" s="1"/>
      <c r="G32" s="1"/>
      <c r="H32" s="144" t="s">
        <v>207</v>
      </c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6"/>
    </row>
    <row r="33" spans="1:36" ht="12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ht="16.5" x14ac:dyDescent="0.2">
      <c r="A34" s="9" t="s">
        <v>184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4" t="s">
        <v>27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36" ht="16.5" x14ac:dyDescent="0.2">
      <c r="A35" s="144"/>
      <c r="B35" s="145"/>
      <c r="C35" s="145"/>
      <c r="D35" s="146"/>
      <c r="E35" s="1" t="s">
        <v>29</v>
      </c>
      <c r="F35" s="144"/>
      <c r="G35" s="145"/>
      <c r="H35" s="145"/>
      <c r="I35" s="145"/>
      <c r="J35" s="145"/>
      <c r="K35" s="145"/>
      <c r="L35" s="145"/>
      <c r="M35" s="146"/>
      <c r="N35" s="1"/>
      <c r="O35" s="1"/>
      <c r="P35" s="144" t="s">
        <v>28</v>
      </c>
      <c r="Q35" s="145"/>
      <c r="R35" s="145"/>
      <c r="S35" s="146"/>
      <c r="T35" s="6" t="s">
        <v>29</v>
      </c>
      <c r="U35" s="144"/>
      <c r="V35" s="145"/>
      <c r="W35" s="145"/>
      <c r="X35" s="145"/>
      <c r="Y35" s="145"/>
      <c r="Z35" s="145"/>
      <c r="AA35" s="145"/>
      <c r="AB35" s="146"/>
    </row>
    <row r="36" spans="1:36" ht="10.5" customHeight="1" x14ac:dyDescent="0.2">
      <c r="A36" s="4"/>
      <c r="B36" s="4"/>
      <c r="C36" s="4"/>
      <c r="D36" s="4"/>
      <c r="E36" s="4"/>
      <c r="F36" s="4"/>
      <c r="G36" s="4"/>
      <c r="H36" s="6"/>
      <c r="I36" s="6"/>
      <c r="J36" s="6"/>
      <c r="K36" s="6"/>
      <c r="L36" s="6"/>
      <c r="M36" s="6"/>
      <c r="N36" s="1"/>
      <c r="O36" s="1"/>
      <c r="P36" s="6"/>
      <c r="Q36" s="6"/>
      <c r="R36" s="6"/>
      <c r="S36" s="6"/>
      <c r="T36" s="6"/>
      <c r="U36" s="1"/>
      <c r="V36" s="6"/>
      <c r="W36" s="6"/>
      <c r="X36" s="6"/>
      <c r="Y36" s="6"/>
      <c r="Z36" s="6"/>
      <c r="AA36" s="6"/>
      <c r="AB36" s="6"/>
    </row>
    <row r="37" spans="1:36" ht="16.5" x14ac:dyDescent="0.2">
      <c r="A37" s="9" t="s">
        <v>30</v>
      </c>
      <c r="B37" s="9"/>
      <c r="C37" s="9"/>
      <c r="D37" s="9"/>
      <c r="E37" s="9"/>
      <c r="F37" s="9"/>
      <c r="G37" s="9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</row>
    <row r="38" spans="1:36" x14ac:dyDescent="0.2">
      <c r="A38" s="159" t="s">
        <v>213</v>
      </c>
      <c r="B38" s="145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6"/>
    </row>
    <row r="39" spans="1:3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6"/>
      <c r="S39" s="6"/>
      <c r="T39" s="1"/>
      <c r="U39" s="1"/>
      <c r="V39" s="1"/>
      <c r="W39" s="6"/>
      <c r="X39" s="6"/>
      <c r="Y39" s="1"/>
      <c r="Z39" s="1"/>
      <c r="AA39" s="6"/>
      <c r="AB39" s="6"/>
      <c r="AC39" s="6"/>
      <c r="AD39" s="6"/>
      <c r="AE39" s="6"/>
      <c r="AF39" s="6"/>
      <c r="AG39" s="6"/>
      <c r="AH39" s="1"/>
      <c r="AI39" s="1"/>
      <c r="AJ39" s="6"/>
    </row>
    <row r="40" spans="1:36" ht="50.25" customHeight="1" x14ac:dyDescent="0.2">
      <c r="A40" s="154" t="s">
        <v>214</v>
      </c>
      <c r="B40" s="155"/>
      <c r="C40" s="155"/>
      <c r="D40" s="155"/>
      <c r="E40" s="155"/>
      <c r="F40" s="155"/>
      <c r="G40" s="155"/>
      <c r="H40" s="155"/>
      <c r="I40" s="156"/>
      <c r="J40" s="178" t="s">
        <v>31</v>
      </c>
      <c r="K40" s="179"/>
      <c r="L40" s="179"/>
      <c r="M40" s="179"/>
      <c r="N40" s="179"/>
      <c r="O40" s="179"/>
      <c r="P40" s="179"/>
      <c r="Q40" s="179"/>
      <c r="R40" s="180"/>
      <c r="S40" s="178" t="s">
        <v>32</v>
      </c>
      <c r="T40" s="179"/>
      <c r="U40" s="179"/>
      <c r="V40" s="179"/>
      <c r="W40" s="179"/>
      <c r="X40" s="179"/>
      <c r="Y40" s="179"/>
      <c r="Z40" s="179"/>
      <c r="AA40" s="180"/>
      <c r="AB40" s="178" t="s">
        <v>33</v>
      </c>
      <c r="AC40" s="179"/>
      <c r="AD40" s="179"/>
      <c r="AE40" s="179"/>
      <c r="AF40" s="179"/>
      <c r="AG40" s="179"/>
      <c r="AH40" s="179"/>
      <c r="AI40" s="179"/>
      <c r="AJ40" s="180"/>
    </row>
    <row r="41" spans="1:36" ht="50.25" customHeight="1" x14ac:dyDescent="0.2">
      <c r="A41" s="290">
        <v>43545</v>
      </c>
      <c r="B41" s="157"/>
      <c r="C41" s="157"/>
      <c r="D41" s="157"/>
      <c r="E41" s="157"/>
      <c r="F41" s="157"/>
      <c r="G41" s="157"/>
      <c r="H41" s="157"/>
      <c r="I41" s="158"/>
      <c r="J41" s="181"/>
      <c r="K41" s="182"/>
      <c r="L41" s="182"/>
      <c r="M41" s="182"/>
      <c r="N41" s="182"/>
      <c r="O41" s="182"/>
      <c r="P41" s="182"/>
      <c r="Q41" s="182"/>
      <c r="R41" s="183"/>
      <c r="S41" s="181"/>
      <c r="T41" s="182"/>
      <c r="U41" s="182"/>
      <c r="V41" s="182"/>
      <c r="W41" s="182"/>
      <c r="X41" s="182"/>
      <c r="Y41" s="182"/>
      <c r="Z41" s="182"/>
      <c r="AA41" s="183"/>
      <c r="AB41" s="181"/>
      <c r="AC41" s="182"/>
      <c r="AD41" s="182"/>
      <c r="AE41" s="182"/>
      <c r="AF41" s="182"/>
      <c r="AG41" s="182"/>
      <c r="AH41" s="182"/>
      <c r="AI41" s="182"/>
      <c r="AJ41" s="183"/>
    </row>
    <row r="42" spans="1:36" ht="12.75" customHeight="1" thickBot="1" x14ac:dyDescent="0.25">
      <c r="A42" s="10"/>
      <c r="B42" s="10"/>
      <c r="C42" s="10"/>
      <c r="D42" s="1" t="s">
        <v>181</v>
      </c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</row>
    <row r="43" spans="1:36" s="12" customFormat="1" ht="10.5" customHeight="1" thickBot="1" x14ac:dyDescent="0.25">
      <c r="A43" s="11"/>
      <c r="C43" s="12" t="s">
        <v>34</v>
      </c>
    </row>
    <row r="44" spans="1:36" ht="13.5" thickBot="1" x14ac:dyDescent="0.25">
      <c r="A44" s="75" t="s">
        <v>191</v>
      </c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</row>
    <row r="45" spans="1:36" s="5" customFormat="1" ht="51" customHeight="1" thickTop="1" thickBot="1" x14ac:dyDescent="0.25">
      <c r="A45" s="172" t="s">
        <v>35</v>
      </c>
      <c r="B45" s="173"/>
      <c r="C45" s="173"/>
      <c r="D45" s="173"/>
      <c r="E45" s="173"/>
      <c r="F45" s="173"/>
      <c r="G45" s="173"/>
      <c r="H45" s="173"/>
      <c r="I45" s="174"/>
      <c r="J45" s="175" t="s">
        <v>36</v>
      </c>
      <c r="K45" s="176"/>
      <c r="L45" s="176"/>
      <c r="M45" s="176"/>
      <c r="N45" s="176"/>
      <c r="O45" s="176"/>
      <c r="P45" s="176"/>
      <c r="Q45" s="176"/>
      <c r="R45" s="176"/>
      <c r="S45" s="175" t="s">
        <v>37</v>
      </c>
      <c r="T45" s="176"/>
      <c r="U45" s="176"/>
      <c r="V45" s="176"/>
      <c r="W45" s="176"/>
      <c r="X45" s="176"/>
      <c r="Y45" s="176"/>
      <c r="Z45" s="176"/>
      <c r="AA45" s="177"/>
    </row>
    <row r="46" spans="1:36" ht="44.25" customHeight="1" thickTop="1" x14ac:dyDescent="0.2">
      <c r="A46" s="170" t="s">
        <v>38</v>
      </c>
      <c r="B46" s="171"/>
      <c r="C46" s="171"/>
      <c r="D46" s="171"/>
      <c r="E46" s="171"/>
      <c r="F46" s="171"/>
      <c r="G46" s="171"/>
      <c r="H46" s="171"/>
      <c r="I46" s="171"/>
      <c r="J46" s="170">
        <v>1</v>
      </c>
      <c r="K46" s="171"/>
      <c r="L46" s="171"/>
      <c r="M46" s="171"/>
      <c r="N46" s="171"/>
      <c r="O46" s="171"/>
      <c r="P46" s="171"/>
      <c r="Q46" s="171"/>
      <c r="R46" s="171"/>
      <c r="S46" s="170">
        <v>1</v>
      </c>
      <c r="T46" s="171"/>
      <c r="U46" s="171"/>
      <c r="V46" s="171"/>
      <c r="W46" s="171"/>
      <c r="X46" s="171"/>
      <c r="Y46" s="171"/>
      <c r="Z46" s="171"/>
      <c r="AA46" s="171"/>
    </row>
    <row r="47" spans="1:36" ht="44.25" customHeight="1" x14ac:dyDescent="0.2">
      <c r="A47" s="168" t="s">
        <v>39</v>
      </c>
      <c r="B47" s="169"/>
      <c r="C47" s="169"/>
      <c r="D47" s="169"/>
      <c r="E47" s="169"/>
      <c r="F47" s="169"/>
      <c r="G47" s="169"/>
      <c r="H47" s="169"/>
      <c r="I47" s="169"/>
      <c r="J47" s="168">
        <v>0</v>
      </c>
      <c r="K47" s="169"/>
      <c r="L47" s="169"/>
      <c r="M47" s="169"/>
      <c r="N47" s="169"/>
      <c r="O47" s="169"/>
      <c r="P47" s="169"/>
      <c r="Q47" s="169"/>
      <c r="R47" s="169"/>
      <c r="S47" s="168">
        <v>0</v>
      </c>
      <c r="T47" s="169"/>
      <c r="U47" s="169"/>
      <c r="V47" s="169"/>
      <c r="W47" s="169"/>
      <c r="X47" s="169"/>
      <c r="Y47" s="169"/>
      <c r="Z47" s="169"/>
      <c r="AA47" s="169"/>
    </row>
    <row r="48" spans="1:36" ht="44.25" customHeight="1" x14ac:dyDescent="0.2">
      <c r="A48" s="168" t="s">
        <v>40</v>
      </c>
      <c r="B48" s="169"/>
      <c r="C48" s="169"/>
      <c r="D48" s="169"/>
      <c r="E48" s="169"/>
      <c r="F48" s="169"/>
      <c r="G48" s="169"/>
      <c r="H48" s="169"/>
      <c r="I48" s="169"/>
      <c r="J48" s="168">
        <v>0</v>
      </c>
      <c r="K48" s="169"/>
      <c r="L48" s="169"/>
      <c r="M48" s="169"/>
      <c r="N48" s="169"/>
      <c r="O48" s="169"/>
      <c r="P48" s="169"/>
      <c r="Q48" s="169"/>
      <c r="R48" s="169"/>
      <c r="S48" s="168">
        <v>0</v>
      </c>
      <c r="T48" s="169"/>
      <c r="U48" s="169"/>
      <c r="V48" s="169"/>
      <c r="W48" s="169"/>
      <c r="X48" s="169"/>
      <c r="Y48" s="169"/>
      <c r="Z48" s="169"/>
      <c r="AA48" s="169"/>
    </row>
    <row r="49" spans="1:39" ht="16.5" x14ac:dyDescent="0.2">
      <c r="A49" s="4"/>
    </row>
    <row r="50" spans="1:39" ht="51.75" customHeight="1" x14ac:dyDescent="0.2">
      <c r="A50" s="75" t="s">
        <v>41</v>
      </c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</row>
    <row r="51" spans="1:39" ht="17.25" thickBot="1" x14ac:dyDescent="0.25">
      <c r="A51" s="1" t="s">
        <v>42</v>
      </c>
      <c r="AF51" s="21" t="s">
        <v>190</v>
      </c>
    </row>
    <row r="52" spans="1:39" s="5" customFormat="1" ht="37.5" customHeight="1" thickBot="1" x14ac:dyDescent="0.25">
      <c r="A52" s="188" t="s">
        <v>43</v>
      </c>
      <c r="B52" s="189"/>
      <c r="C52" s="189"/>
      <c r="D52" s="189"/>
      <c r="E52" s="189"/>
      <c r="F52" s="190"/>
      <c r="G52" s="194" t="s">
        <v>44</v>
      </c>
      <c r="H52" s="195"/>
      <c r="I52" s="195"/>
      <c r="J52" s="195"/>
      <c r="K52" s="195"/>
      <c r="L52" s="195"/>
      <c r="M52" s="196"/>
      <c r="N52" s="196"/>
      <c r="O52" s="196"/>
      <c r="P52" s="196"/>
      <c r="Q52" s="196"/>
      <c r="R52" s="197"/>
      <c r="S52" s="188" t="s">
        <v>45</v>
      </c>
      <c r="T52" s="189"/>
      <c r="U52" s="189"/>
      <c r="V52" s="189"/>
      <c r="W52" s="189"/>
      <c r="X52" s="190"/>
      <c r="Y52" s="188" t="s">
        <v>46</v>
      </c>
      <c r="Z52" s="203"/>
      <c r="AA52" s="203"/>
      <c r="AB52" s="203"/>
      <c r="AC52" s="203"/>
      <c r="AD52" s="204"/>
      <c r="AE52" s="13"/>
      <c r="AF52" s="13"/>
      <c r="AG52" s="13"/>
      <c r="AH52" s="13"/>
      <c r="AI52" s="13"/>
      <c r="AJ52" s="13"/>
    </row>
    <row r="53" spans="1:39" s="5" customFormat="1" x14ac:dyDescent="0.2">
      <c r="A53" s="191"/>
      <c r="B53" s="192"/>
      <c r="C53" s="192"/>
      <c r="D53" s="192"/>
      <c r="E53" s="192"/>
      <c r="F53" s="193"/>
      <c r="G53" s="198" t="s">
        <v>47</v>
      </c>
      <c r="H53" s="199"/>
      <c r="I53" s="199"/>
      <c r="J53" s="199"/>
      <c r="K53" s="199"/>
      <c r="L53" s="200"/>
      <c r="M53" s="198" t="s">
        <v>48</v>
      </c>
      <c r="N53" s="201"/>
      <c r="O53" s="201"/>
      <c r="P53" s="201"/>
      <c r="Q53" s="201"/>
      <c r="R53" s="202"/>
      <c r="S53" s="191"/>
      <c r="T53" s="192"/>
      <c r="U53" s="192"/>
      <c r="V53" s="192"/>
      <c r="W53" s="192"/>
      <c r="X53" s="193"/>
      <c r="Y53" s="191"/>
      <c r="Z53" s="192"/>
      <c r="AA53" s="192"/>
      <c r="AB53" s="192"/>
      <c r="AC53" s="192"/>
      <c r="AD53" s="193"/>
      <c r="AE53" s="14"/>
      <c r="AF53" s="14"/>
      <c r="AG53" s="14"/>
      <c r="AH53" s="14"/>
      <c r="AI53" s="14"/>
      <c r="AJ53" s="14"/>
    </row>
    <row r="54" spans="1:39" ht="13.5" thickBot="1" x14ac:dyDescent="0.25">
      <c r="A54" s="205" t="s">
        <v>49</v>
      </c>
      <c r="B54" s="206"/>
      <c r="C54" s="206"/>
      <c r="D54" s="206"/>
      <c r="E54" s="206"/>
      <c r="F54" s="207"/>
      <c r="G54" s="205" t="s">
        <v>50</v>
      </c>
      <c r="H54" s="206"/>
      <c r="I54" s="206"/>
      <c r="J54" s="206"/>
      <c r="K54" s="206"/>
      <c r="L54" s="207"/>
      <c r="M54" s="205" t="s">
        <v>51</v>
      </c>
      <c r="N54" s="206"/>
      <c r="O54" s="206"/>
      <c r="P54" s="206"/>
      <c r="Q54" s="206"/>
      <c r="R54" s="207"/>
      <c r="S54" s="205" t="s">
        <v>52</v>
      </c>
      <c r="T54" s="206"/>
      <c r="U54" s="206"/>
      <c r="V54" s="206"/>
      <c r="W54" s="206"/>
      <c r="X54" s="207"/>
      <c r="Y54" s="205" t="s">
        <v>53</v>
      </c>
      <c r="Z54" s="206"/>
      <c r="AA54" s="206"/>
      <c r="AB54" s="206"/>
      <c r="AC54" s="206"/>
      <c r="AD54" s="207"/>
      <c r="AE54" s="13"/>
      <c r="AF54" s="13"/>
      <c r="AG54" s="13"/>
      <c r="AH54" s="13"/>
      <c r="AI54" s="13"/>
      <c r="AJ54" s="13"/>
    </row>
    <row r="55" spans="1:39" x14ac:dyDescent="0.2">
      <c r="A55" s="287" t="s">
        <v>215</v>
      </c>
      <c r="B55" s="288"/>
      <c r="C55" s="288"/>
      <c r="D55" s="288"/>
      <c r="E55" s="288"/>
      <c r="F55" s="289"/>
      <c r="G55" s="287">
        <v>5000</v>
      </c>
      <c r="H55" s="288"/>
      <c r="I55" s="288"/>
      <c r="J55" s="288"/>
      <c r="K55" s="288"/>
      <c r="L55" s="289"/>
      <c r="M55" s="287">
        <v>100</v>
      </c>
      <c r="N55" s="288"/>
      <c r="O55" s="288"/>
      <c r="P55" s="288"/>
      <c r="Q55" s="288"/>
      <c r="R55" s="289"/>
      <c r="S55" s="287"/>
      <c r="T55" s="288"/>
      <c r="U55" s="288"/>
      <c r="V55" s="288"/>
      <c r="W55" s="288"/>
      <c r="X55" s="289"/>
      <c r="Y55" s="287"/>
      <c r="Z55" s="288"/>
      <c r="AA55" s="288"/>
      <c r="AB55" s="288"/>
      <c r="AC55" s="288"/>
      <c r="AD55" s="289"/>
      <c r="AE55" s="7"/>
      <c r="AF55" s="7"/>
      <c r="AG55" s="7"/>
      <c r="AH55" s="7"/>
      <c r="AI55" s="7"/>
      <c r="AJ55" s="7"/>
      <c r="AM55" s="2" t="s">
        <v>203</v>
      </c>
    </row>
    <row r="56" spans="1:39" x14ac:dyDescent="0.2">
      <c r="A56" s="184"/>
      <c r="B56" s="145"/>
      <c r="C56" s="145"/>
      <c r="D56" s="145"/>
      <c r="E56" s="145"/>
      <c r="F56" s="185"/>
      <c r="G56" s="184"/>
      <c r="H56" s="145"/>
      <c r="I56" s="145"/>
      <c r="J56" s="145"/>
      <c r="K56" s="145"/>
      <c r="L56" s="185"/>
      <c r="M56" s="184"/>
      <c r="N56" s="145"/>
      <c r="O56" s="145"/>
      <c r="P56" s="145"/>
      <c r="Q56" s="145"/>
      <c r="R56" s="185"/>
      <c r="S56" s="184"/>
      <c r="T56" s="145"/>
      <c r="U56" s="145"/>
      <c r="V56" s="145"/>
      <c r="W56" s="145"/>
      <c r="X56" s="185"/>
      <c r="Y56" s="184"/>
      <c r="Z56" s="145"/>
      <c r="AA56" s="145"/>
      <c r="AB56" s="145"/>
      <c r="AC56" s="145"/>
      <c r="AD56" s="185"/>
      <c r="AE56" s="7"/>
      <c r="AF56" s="7"/>
      <c r="AG56" s="7"/>
      <c r="AH56" s="7"/>
      <c r="AI56" s="7"/>
      <c r="AJ56" s="7"/>
    </row>
    <row r="57" spans="1:39" x14ac:dyDescent="0.2">
      <c r="A57" s="186"/>
      <c r="B57" s="166"/>
      <c r="C57" s="166"/>
      <c r="D57" s="166"/>
      <c r="E57" s="166"/>
      <c r="F57" s="187"/>
      <c r="G57" s="184"/>
      <c r="H57" s="145"/>
      <c r="I57" s="145"/>
      <c r="J57" s="145"/>
      <c r="K57" s="145"/>
      <c r="L57" s="185"/>
      <c r="M57" s="184"/>
      <c r="N57" s="145"/>
      <c r="O57" s="145"/>
      <c r="P57" s="145"/>
      <c r="Q57" s="145"/>
      <c r="R57" s="185"/>
      <c r="S57" s="184"/>
      <c r="T57" s="145"/>
      <c r="U57" s="145"/>
      <c r="V57" s="145"/>
      <c r="W57" s="145"/>
      <c r="X57" s="185"/>
      <c r="Y57" s="184"/>
      <c r="Z57" s="145"/>
      <c r="AA57" s="145"/>
      <c r="AB57" s="145"/>
      <c r="AC57" s="145"/>
      <c r="AD57" s="185"/>
      <c r="AE57" s="7"/>
      <c r="AF57" s="7"/>
      <c r="AG57" s="7"/>
      <c r="AH57" s="7"/>
      <c r="AI57" s="7"/>
      <c r="AJ57" s="7"/>
    </row>
    <row r="58" spans="1:39" x14ac:dyDescent="0.2">
      <c r="A58" s="184"/>
      <c r="B58" s="145"/>
      <c r="C58" s="145"/>
      <c r="D58" s="145"/>
      <c r="E58" s="145"/>
      <c r="F58" s="185"/>
      <c r="G58" s="184"/>
      <c r="H58" s="145"/>
      <c r="I58" s="145"/>
      <c r="J58" s="145"/>
      <c r="K58" s="145"/>
      <c r="L58" s="185"/>
      <c r="M58" s="184"/>
      <c r="N58" s="145"/>
      <c r="O58" s="145"/>
      <c r="P58" s="145"/>
      <c r="Q58" s="145"/>
      <c r="R58" s="185"/>
      <c r="S58" s="184"/>
      <c r="T58" s="145"/>
      <c r="U58" s="145"/>
      <c r="V58" s="145"/>
      <c r="W58" s="145"/>
      <c r="X58" s="185"/>
      <c r="Y58" s="184"/>
      <c r="Z58" s="145"/>
      <c r="AA58" s="145"/>
      <c r="AB58" s="145"/>
      <c r="AC58" s="145"/>
      <c r="AD58" s="185"/>
      <c r="AE58" s="7"/>
      <c r="AF58" s="7"/>
      <c r="AG58" s="7"/>
      <c r="AH58" s="7"/>
      <c r="AI58" s="7"/>
      <c r="AJ58" s="7"/>
    </row>
    <row r="59" spans="1:39" x14ac:dyDescent="0.2">
      <c r="A59" s="222"/>
      <c r="B59" s="223"/>
      <c r="C59" s="223"/>
      <c r="D59" s="223"/>
      <c r="E59" s="223"/>
      <c r="F59" s="224"/>
      <c r="G59" s="222"/>
      <c r="H59" s="223"/>
      <c r="I59" s="223"/>
      <c r="J59" s="223"/>
      <c r="K59" s="223"/>
      <c r="L59" s="224"/>
      <c r="M59" s="222"/>
      <c r="N59" s="223"/>
      <c r="O59" s="223"/>
      <c r="P59" s="223"/>
      <c r="Q59" s="223"/>
      <c r="R59" s="224"/>
      <c r="S59" s="222"/>
      <c r="T59" s="223"/>
      <c r="U59" s="223"/>
      <c r="V59" s="223"/>
      <c r="W59" s="223"/>
      <c r="X59" s="224"/>
      <c r="Y59" s="222"/>
      <c r="Z59" s="223"/>
      <c r="AA59" s="223"/>
      <c r="AB59" s="223"/>
      <c r="AC59" s="223"/>
      <c r="AD59" s="224"/>
      <c r="AE59" s="7"/>
      <c r="AF59" s="7"/>
      <c r="AG59" s="7"/>
      <c r="AH59" s="7"/>
      <c r="AI59" s="7"/>
      <c r="AJ59" s="7"/>
    </row>
    <row r="60" spans="1:39" ht="16.5" customHeight="1" x14ac:dyDescent="0.2">
      <c r="A60" s="227" t="s">
        <v>54</v>
      </c>
      <c r="B60" s="220"/>
      <c r="C60" s="220"/>
      <c r="D60" s="220"/>
      <c r="E60" s="220"/>
      <c r="F60" s="221"/>
      <c r="G60" s="219">
        <v>5000</v>
      </c>
      <c r="H60" s="220"/>
      <c r="I60" s="220"/>
      <c r="J60" s="220"/>
      <c r="K60" s="220"/>
      <c r="L60" s="221"/>
      <c r="M60" s="219">
        <v>100</v>
      </c>
      <c r="N60" s="220"/>
      <c r="O60" s="220"/>
      <c r="P60" s="220"/>
      <c r="Q60" s="220"/>
      <c r="R60" s="221"/>
      <c r="S60" s="219"/>
      <c r="T60" s="220"/>
      <c r="U60" s="220"/>
      <c r="V60" s="220"/>
      <c r="W60" s="220"/>
      <c r="X60" s="221"/>
      <c r="Y60" s="219"/>
      <c r="Z60" s="220"/>
      <c r="AA60" s="220"/>
      <c r="AB60" s="220"/>
      <c r="AC60" s="220"/>
      <c r="AD60" s="225"/>
      <c r="AE60" s="7"/>
      <c r="AF60" s="7"/>
      <c r="AG60" s="7"/>
      <c r="AH60" s="7"/>
      <c r="AI60" s="7"/>
      <c r="AJ60" s="7"/>
    </row>
    <row r="61" spans="1:39" x14ac:dyDescent="0.2">
      <c r="A61" s="226"/>
      <c r="B61" s="226"/>
      <c r="C61" s="226"/>
      <c r="D61" s="226"/>
      <c r="E61" s="226"/>
      <c r="F61" s="226"/>
      <c r="G61" s="226"/>
      <c r="H61" s="226"/>
      <c r="I61" s="226"/>
      <c r="J61" s="226"/>
      <c r="K61" s="226"/>
      <c r="L61" s="226"/>
      <c r="M61" s="226"/>
      <c r="N61" s="226"/>
      <c r="O61" s="226"/>
      <c r="P61" s="226"/>
      <c r="Q61" s="226"/>
      <c r="R61" s="226"/>
      <c r="S61" s="226"/>
      <c r="T61" s="226"/>
      <c r="U61" s="226"/>
      <c r="V61" s="226"/>
      <c r="W61" s="226"/>
      <c r="X61" s="226"/>
      <c r="Y61" s="226"/>
      <c r="Z61" s="226"/>
      <c r="AA61" s="226"/>
      <c r="AB61" s="226"/>
      <c r="AC61" s="31"/>
      <c r="AD61" s="31"/>
      <c r="AE61" s="7"/>
      <c r="AF61" s="7"/>
      <c r="AG61" s="7"/>
      <c r="AH61" s="7"/>
      <c r="AI61" s="7"/>
      <c r="AJ61" s="7"/>
    </row>
    <row r="62" spans="1:39" x14ac:dyDescent="0.2">
      <c r="A62" s="218" t="s">
        <v>189</v>
      </c>
      <c r="B62" s="218"/>
      <c r="C62" s="218"/>
      <c r="D62" s="218"/>
      <c r="E62" s="218"/>
      <c r="F62" s="218"/>
      <c r="G62" s="218"/>
      <c r="H62" s="218"/>
      <c r="I62" s="218"/>
      <c r="J62" s="218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D62" s="31"/>
      <c r="AE62" s="7"/>
      <c r="AF62" s="7"/>
      <c r="AG62" s="7"/>
      <c r="AH62" s="7"/>
      <c r="AI62" s="7"/>
      <c r="AJ62" s="7"/>
    </row>
    <row r="63" spans="1:39" x14ac:dyDescent="0.2">
      <c r="A63" s="226"/>
      <c r="B63" s="226"/>
      <c r="C63" s="226"/>
      <c r="D63" s="226"/>
      <c r="E63" s="226"/>
      <c r="F63" s="226"/>
      <c r="G63" s="226"/>
      <c r="H63" s="226"/>
      <c r="I63" s="226"/>
      <c r="J63" s="226"/>
      <c r="K63" s="226"/>
      <c r="L63" s="226"/>
      <c r="M63" s="226"/>
      <c r="N63" s="226"/>
      <c r="O63" s="226"/>
      <c r="P63" s="226"/>
      <c r="Q63" s="226"/>
      <c r="R63" s="226"/>
      <c r="S63" s="226"/>
      <c r="T63" s="226"/>
      <c r="U63" s="226"/>
      <c r="V63" s="226"/>
      <c r="W63" s="226"/>
      <c r="X63" s="226"/>
      <c r="Y63" s="226"/>
      <c r="Z63" s="226"/>
      <c r="AA63" s="226"/>
      <c r="AB63" s="226"/>
      <c r="AC63" s="31" t="s">
        <v>192</v>
      </c>
      <c r="AD63" s="7"/>
      <c r="AE63" s="7"/>
      <c r="AF63" s="7"/>
      <c r="AG63" s="7"/>
      <c r="AH63" s="7"/>
      <c r="AI63" s="7"/>
    </row>
    <row r="64" spans="1:39" ht="16.5" x14ac:dyDescent="0.2">
      <c r="A64" s="1"/>
      <c r="AE64" s="21" t="s">
        <v>193</v>
      </c>
    </row>
    <row r="65" spans="1:39" ht="13.5" thickBot="1" x14ac:dyDescent="0.25">
      <c r="A65" s="115" t="s">
        <v>74</v>
      </c>
      <c r="B65" s="116"/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25"/>
    </row>
    <row r="66" spans="1:39" ht="13.5" thickBot="1" x14ac:dyDescent="0.25">
      <c r="A66" s="98" t="s">
        <v>71</v>
      </c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212" t="s">
        <v>70</v>
      </c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213"/>
    </row>
    <row r="67" spans="1:39" ht="36" customHeight="1" x14ac:dyDescent="0.2">
      <c r="A67" s="214" t="s">
        <v>75</v>
      </c>
      <c r="B67" s="215"/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6">
        <v>0</v>
      </c>
      <c r="N67" s="217"/>
      <c r="O67" s="217"/>
      <c r="P67" s="217"/>
      <c r="Q67" s="217"/>
      <c r="R67" s="217"/>
      <c r="S67" s="217"/>
      <c r="T67" s="217"/>
      <c r="U67" s="217"/>
      <c r="V67" s="217"/>
      <c r="W67" s="217"/>
      <c r="X67" s="217"/>
    </row>
    <row r="68" spans="1:39" ht="36" customHeight="1" x14ac:dyDescent="0.2">
      <c r="A68" s="208" t="s">
        <v>76</v>
      </c>
      <c r="B68" s="209"/>
      <c r="C68" s="209"/>
      <c r="D68" s="209"/>
      <c r="E68" s="209"/>
      <c r="F68" s="209"/>
      <c r="G68" s="209"/>
      <c r="H68" s="209"/>
      <c r="I68" s="209"/>
      <c r="J68" s="209"/>
      <c r="K68" s="209"/>
      <c r="L68" s="209"/>
      <c r="M68" s="210" t="s">
        <v>187</v>
      </c>
      <c r="N68" s="211"/>
      <c r="O68" s="211"/>
      <c r="P68" s="211"/>
      <c r="Q68" s="211"/>
      <c r="R68" s="211"/>
      <c r="S68" s="211"/>
      <c r="T68" s="211"/>
      <c r="U68" s="211"/>
      <c r="V68" s="211"/>
      <c r="W68" s="211"/>
      <c r="X68" s="211"/>
    </row>
    <row r="69" spans="1:39" ht="16.5" x14ac:dyDescent="0.2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1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</row>
    <row r="70" spans="1:39" ht="16.5" x14ac:dyDescent="0.2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1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</row>
    <row r="71" spans="1:39" ht="16.5" x14ac:dyDescent="0.2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1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</row>
    <row r="72" spans="1:39" ht="16.5" x14ac:dyDescent="0.2">
      <c r="A72" s="4"/>
    </row>
    <row r="73" spans="1:39" x14ac:dyDescent="0.2">
      <c r="A73" s="75" t="s">
        <v>77</v>
      </c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</row>
    <row r="74" spans="1:39" ht="17.25" thickBot="1" x14ac:dyDescent="0.25">
      <c r="A74" s="1" t="s">
        <v>42</v>
      </c>
      <c r="AE74" s="21" t="s">
        <v>194</v>
      </c>
    </row>
    <row r="75" spans="1:39" ht="30.75" customHeight="1" thickBot="1" x14ac:dyDescent="0.25">
      <c r="A75" s="228" t="s">
        <v>78</v>
      </c>
      <c r="B75" s="229"/>
      <c r="C75" s="229"/>
      <c r="D75" s="228" t="s">
        <v>72</v>
      </c>
      <c r="E75" s="229"/>
      <c r="F75" s="229"/>
      <c r="G75" s="229"/>
      <c r="H75" s="229"/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30"/>
      <c r="AC75" s="230"/>
      <c r="AD75" s="230"/>
    </row>
    <row r="76" spans="1:39" ht="59.25" customHeight="1" thickBot="1" x14ac:dyDescent="0.25">
      <c r="A76" s="229"/>
      <c r="B76" s="229"/>
      <c r="C76" s="229"/>
      <c r="D76" s="231" t="s">
        <v>79</v>
      </c>
      <c r="E76" s="232"/>
      <c r="F76" s="232"/>
      <c r="G76" s="231" t="s">
        <v>80</v>
      </c>
      <c r="H76" s="232"/>
      <c r="I76" s="232"/>
      <c r="J76" s="231" t="s">
        <v>81</v>
      </c>
      <c r="K76" s="232"/>
      <c r="L76" s="232"/>
      <c r="M76" s="231" t="s">
        <v>82</v>
      </c>
      <c r="N76" s="232"/>
      <c r="O76" s="232"/>
      <c r="P76" s="231" t="s">
        <v>83</v>
      </c>
      <c r="Q76" s="232"/>
      <c r="R76" s="232"/>
      <c r="S76" s="231" t="s">
        <v>84</v>
      </c>
      <c r="T76" s="232"/>
      <c r="U76" s="232"/>
      <c r="V76" s="231" t="s">
        <v>85</v>
      </c>
      <c r="W76" s="232"/>
      <c r="X76" s="232"/>
      <c r="Y76" s="231" t="s">
        <v>87</v>
      </c>
      <c r="Z76" s="232"/>
      <c r="AA76" s="232"/>
      <c r="AB76" s="231" t="s">
        <v>54</v>
      </c>
      <c r="AC76" s="232"/>
      <c r="AD76" s="232"/>
    </row>
    <row r="77" spans="1:39" s="26" customFormat="1" ht="14.25" thickBot="1" x14ac:dyDescent="0.25">
      <c r="A77" s="61" t="s">
        <v>49</v>
      </c>
      <c r="B77" s="61"/>
      <c r="C77" s="61"/>
      <c r="D77" s="61" t="s">
        <v>50</v>
      </c>
      <c r="E77" s="61"/>
      <c r="F77" s="61"/>
      <c r="G77" s="61" t="s">
        <v>51</v>
      </c>
      <c r="H77" s="61"/>
      <c r="I77" s="61"/>
      <c r="J77" s="61" t="s">
        <v>52</v>
      </c>
      <c r="K77" s="61"/>
      <c r="L77" s="61"/>
      <c r="M77" s="61" t="s">
        <v>53</v>
      </c>
      <c r="N77" s="61"/>
      <c r="O77" s="61"/>
      <c r="P77" s="61" t="s">
        <v>56</v>
      </c>
      <c r="Q77" s="61"/>
      <c r="R77" s="61"/>
      <c r="S77" s="61" t="s">
        <v>58</v>
      </c>
      <c r="T77" s="61"/>
      <c r="U77" s="61"/>
      <c r="V77" s="61" t="s">
        <v>59</v>
      </c>
      <c r="W77" s="61"/>
      <c r="X77" s="61"/>
      <c r="Y77" s="61" t="s">
        <v>60</v>
      </c>
      <c r="Z77" s="61"/>
      <c r="AA77" s="61"/>
      <c r="AB77" s="61" t="s">
        <v>73</v>
      </c>
      <c r="AC77" s="61"/>
      <c r="AD77" s="61"/>
    </row>
    <row r="78" spans="1:39" ht="17.25" thickBot="1" x14ac:dyDescent="0.25">
      <c r="A78" s="17" t="s">
        <v>61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</row>
    <row r="79" spans="1:39" ht="50.25" customHeight="1" thickBot="1" x14ac:dyDescent="0.25">
      <c r="A79" s="233" t="s">
        <v>62</v>
      </c>
      <c r="B79" s="234"/>
      <c r="C79" s="234"/>
      <c r="D79" s="235"/>
      <c r="E79" s="235"/>
      <c r="F79" s="235"/>
      <c r="G79" s="235"/>
      <c r="H79" s="235"/>
      <c r="I79" s="235"/>
      <c r="J79" s="235"/>
      <c r="K79" s="235"/>
      <c r="L79" s="235"/>
      <c r="M79" s="235"/>
      <c r="N79" s="235"/>
      <c r="O79" s="235"/>
      <c r="P79" s="235"/>
      <c r="Q79" s="235"/>
      <c r="R79" s="235"/>
      <c r="S79" s="235"/>
      <c r="T79" s="235"/>
      <c r="U79" s="235"/>
      <c r="V79" s="235"/>
      <c r="W79" s="235"/>
      <c r="X79" s="235"/>
      <c r="Y79" s="235"/>
      <c r="Z79" s="235"/>
      <c r="AA79" s="235"/>
      <c r="AB79" s="235">
        <f>SUM(D79:AA79)</f>
        <v>0</v>
      </c>
      <c r="AC79" s="235"/>
      <c r="AD79" s="235"/>
      <c r="AM79" s="2" t="s">
        <v>206</v>
      </c>
    </row>
    <row r="80" spans="1:39" ht="15" customHeight="1" thickBot="1" x14ac:dyDescent="0.25">
      <c r="A80" s="243" t="s">
        <v>63</v>
      </c>
      <c r="B80" s="244"/>
      <c r="C80" s="245"/>
      <c r="D80" s="246"/>
      <c r="E80" s="247"/>
      <c r="F80" s="24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7"/>
      <c r="R80" s="247"/>
      <c r="S80" s="247"/>
      <c r="T80" s="247"/>
      <c r="U80" s="247"/>
      <c r="V80" s="247"/>
      <c r="W80" s="247"/>
      <c r="X80" s="247"/>
      <c r="Y80" s="247"/>
      <c r="Z80" s="247"/>
      <c r="AA80" s="248"/>
      <c r="AB80" s="236">
        <f>SUM(D80:AA80)</f>
        <v>0</v>
      </c>
      <c r="AC80" s="237"/>
      <c r="AD80" s="238"/>
    </row>
    <row r="81" spans="1:30" ht="15" customHeight="1" thickBot="1" x14ac:dyDescent="0.25">
      <c r="A81" s="239" t="s">
        <v>64</v>
      </c>
      <c r="B81" s="99"/>
      <c r="C81" s="213"/>
      <c r="D81" s="240"/>
      <c r="E81" s="241"/>
      <c r="F81" s="241"/>
      <c r="G81" s="241"/>
      <c r="H81" s="241"/>
      <c r="I81" s="241"/>
      <c r="J81" s="241"/>
      <c r="K81" s="241"/>
      <c r="L81" s="241"/>
      <c r="M81" s="241"/>
      <c r="N81" s="241"/>
      <c r="O81" s="241"/>
      <c r="P81" s="241"/>
      <c r="Q81" s="241"/>
      <c r="R81" s="241"/>
      <c r="S81" s="241"/>
      <c r="T81" s="241"/>
      <c r="U81" s="241"/>
      <c r="V81" s="241"/>
      <c r="W81" s="241"/>
      <c r="X81" s="241"/>
      <c r="Y81" s="241"/>
      <c r="Z81" s="241"/>
      <c r="AA81" s="242"/>
      <c r="AB81" s="236">
        <f>SUM(D81:AA81)</f>
        <v>0</v>
      </c>
      <c r="AC81" s="237"/>
      <c r="AD81" s="238"/>
    </row>
    <row r="82" spans="1:30" ht="15" customHeight="1" thickBot="1" x14ac:dyDescent="0.25">
      <c r="A82" s="252" t="s">
        <v>65</v>
      </c>
      <c r="B82" s="253"/>
      <c r="C82" s="254"/>
      <c r="D82" s="255"/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6"/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7"/>
      <c r="AB82" s="249">
        <f>SUM(D82:AA82)</f>
        <v>0</v>
      </c>
      <c r="AC82" s="250"/>
      <c r="AD82" s="251"/>
    </row>
    <row r="83" spans="1:30" ht="45" customHeight="1" thickBot="1" x14ac:dyDescent="0.25">
      <c r="A83" s="233" t="s">
        <v>66</v>
      </c>
      <c r="B83" s="234"/>
      <c r="C83" s="234"/>
      <c r="D83" s="235">
        <f>D79+D80-D81+D82</f>
        <v>0</v>
      </c>
      <c r="E83" s="235"/>
      <c r="F83" s="235"/>
      <c r="G83" s="235">
        <f>G79+G80-G81+G82</f>
        <v>0</v>
      </c>
      <c r="H83" s="235"/>
      <c r="I83" s="235"/>
      <c r="J83" s="235">
        <f>J79+J80-J81+J82</f>
        <v>0</v>
      </c>
      <c r="K83" s="235"/>
      <c r="L83" s="235"/>
      <c r="M83" s="235">
        <f>M79+M80-M81+M82</f>
        <v>0</v>
      </c>
      <c r="N83" s="235"/>
      <c r="O83" s="235"/>
      <c r="P83" s="235">
        <f>P79+P80-P81+P82</f>
        <v>0</v>
      </c>
      <c r="Q83" s="235"/>
      <c r="R83" s="235"/>
      <c r="S83" s="235">
        <f>S79+S80-S81+S82</f>
        <v>0</v>
      </c>
      <c r="T83" s="235"/>
      <c r="U83" s="235"/>
      <c r="V83" s="235">
        <f>V79+V80-V81+V82</f>
        <v>0</v>
      </c>
      <c r="W83" s="235"/>
      <c r="X83" s="235"/>
      <c r="Y83" s="235">
        <f>Y79+Y80-Y81+Y82</f>
        <v>0</v>
      </c>
      <c r="Z83" s="235"/>
      <c r="AA83" s="235"/>
      <c r="AB83" s="235">
        <f>AB79+AB80-AB81+AB82</f>
        <v>0</v>
      </c>
      <c r="AC83" s="235"/>
      <c r="AD83" s="235"/>
    </row>
    <row r="84" spans="1:30" ht="13.5" x14ac:dyDescent="0.2">
      <c r="A84" s="34"/>
      <c r="B84" s="35"/>
      <c r="C84" s="35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</row>
    <row r="85" spans="1:30" ht="17.25" thickBot="1" x14ac:dyDescent="0.25">
      <c r="A85" s="17" t="s">
        <v>67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</row>
    <row r="86" spans="1:30" ht="14.25" thickBot="1" x14ac:dyDescent="0.25">
      <c r="A86" s="233" t="s">
        <v>62</v>
      </c>
      <c r="B86" s="234"/>
      <c r="C86" s="234"/>
      <c r="D86" s="235"/>
      <c r="E86" s="235"/>
      <c r="F86" s="235"/>
      <c r="G86" s="235"/>
      <c r="H86" s="235"/>
      <c r="I86" s="235"/>
      <c r="J86" s="235"/>
      <c r="K86" s="235"/>
      <c r="L86" s="235"/>
      <c r="M86" s="235"/>
      <c r="N86" s="235"/>
      <c r="O86" s="235"/>
      <c r="P86" s="235"/>
      <c r="Q86" s="235"/>
      <c r="R86" s="235"/>
      <c r="S86" s="235"/>
      <c r="T86" s="235"/>
      <c r="U86" s="235"/>
      <c r="V86" s="235"/>
      <c r="W86" s="235"/>
      <c r="X86" s="235"/>
      <c r="Y86" s="235"/>
      <c r="Z86" s="235"/>
      <c r="AA86" s="235"/>
      <c r="AB86" s="235">
        <f>SUM(D86:AA86)</f>
        <v>0</v>
      </c>
      <c r="AC86" s="235"/>
      <c r="AD86" s="235"/>
    </row>
    <row r="87" spans="1:30" ht="15" customHeight="1" thickBot="1" x14ac:dyDescent="0.25">
      <c r="A87" s="243" t="s">
        <v>63</v>
      </c>
      <c r="B87" s="244"/>
      <c r="C87" s="245"/>
      <c r="D87" s="246"/>
      <c r="E87" s="247"/>
      <c r="F87" s="247"/>
      <c r="G87" s="247"/>
      <c r="H87" s="247"/>
      <c r="I87" s="247"/>
      <c r="J87" s="247"/>
      <c r="K87" s="247"/>
      <c r="L87" s="247"/>
      <c r="M87" s="247"/>
      <c r="N87" s="247"/>
      <c r="O87" s="247"/>
      <c r="P87" s="247"/>
      <c r="Q87" s="247"/>
      <c r="R87" s="247"/>
      <c r="S87" s="247"/>
      <c r="T87" s="247"/>
      <c r="U87" s="247"/>
      <c r="V87" s="247"/>
      <c r="W87" s="247"/>
      <c r="X87" s="247"/>
      <c r="Y87" s="247"/>
      <c r="Z87" s="247"/>
      <c r="AA87" s="248"/>
      <c r="AB87" s="236">
        <f>SUM(D87:AA87)</f>
        <v>0</v>
      </c>
      <c r="AC87" s="237"/>
      <c r="AD87" s="238"/>
    </row>
    <row r="88" spans="1:30" ht="15" customHeight="1" thickBot="1" x14ac:dyDescent="0.25">
      <c r="A88" s="239" t="s">
        <v>64</v>
      </c>
      <c r="B88" s="99"/>
      <c r="C88" s="213"/>
      <c r="D88" s="240"/>
      <c r="E88" s="241"/>
      <c r="F88" s="241"/>
      <c r="G88" s="241"/>
      <c r="H88" s="241"/>
      <c r="I88" s="241"/>
      <c r="J88" s="241"/>
      <c r="K88" s="241"/>
      <c r="L88" s="241"/>
      <c r="M88" s="241"/>
      <c r="N88" s="241"/>
      <c r="O88" s="241"/>
      <c r="P88" s="241"/>
      <c r="Q88" s="241"/>
      <c r="R88" s="241"/>
      <c r="S88" s="241"/>
      <c r="T88" s="241"/>
      <c r="U88" s="241"/>
      <c r="V88" s="241"/>
      <c r="W88" s="241"/>
      <c r="X88" s="241"/>
      <c r="Y88" s="241"/>
      <c r="Z88" s="241"/>
      <c r="AA88" s="242"/>
      <c r="AB88" s="236">
        <f>SUM(D88:AA88)</f>
        <v>0</v>
      </c>
      <c r="AC88" s="237"/>
      <c r="AD88" s="238"/>
    </row>
    <row r="89" spans="1:30" ht="47.25" customHeight="1" thickBot="1" x14ac:dyDescent="0.25">
      <c r="A89" s="233" t="s">
        <v>66</v>
      </c>
      <c r="B89" s="234"/>
      <c r="C89" s="234"/>
      <c r="D89" s="235">
        <f>D86+D87-D88</f>
        <v>0</v>
      </c>
      <c r="E89" s="235"/>
      <c r="F89" s="235"/>
      <c r="G89" s="235">
        <f>G86+G87-G88</f>
        <v>0</v>
      </c>
      <c r="H89" s="235"/>
      <c r="I89" s="235"/>
      <c r="J89" s="235">
        <f>J86+J87-J88</f>
        <v>0</v>
      </c>
      <c r="K89" s="235"/>
      <c r="L89" s="235"/>
      <c r="M89" s="235">
        <f>M86+M87-M88</f>
        <v>0</v>
      </c>
      <c r="N89" s="235"/>
      <c r="O89" s="235"/>
      <c r="P89" s="235">
        <f>P86+P87-P88</f>
        <v>0</v>
      </c>
      <c r="Q89" s="235"/>
      <c r="R89" s="235"/>
      <c r="S89" s="235">
        <f>S86+S87-S88</f>
        <v>0</v>
      </c>
      <c r="T89" s="235"/>
      <c r="U89" s="235"/>
      <c r="V89" s="235">
        <f>V86+V87-V88</f>
        <v>0</v>
      </c>
      <c r="W89" s="235"/>
      <c r="X89" s="235"/>
      <c r="Y89" s="235">
        <f>Y86+Y87-Y88</f>
        <v>0</v>
      </c>
      <c r="Z89" s="235"/>
      <c r="AA89" s="235"/>
      <c r="AB89" s="235">
        <f>SUM(D89:AA89)</f>
        <v>0</v>
      </c>
      <c r="AC89" s="235"/>
      <c r="AD89" s="235"/>
    </row>
    <row r="90" spans="1:30" ht="17.25" thickBot="1" x14ac:dyDescent="0.25">
      <c r="A90" s="17" t="s">
        <v>68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</row>
    <row r="91" spans="1:30" ht="47.25" customHeight="1" thickBot="1" x14ac:dyDescent="0.25">
      <c r="A91" s="233" t="s">
        <v>62</v>
      </c>
      <c r="B91" s="234"/>
      <c r="C91" s="234"/>
      <c r="D91" s="235"/>
      <c r="E91" s="235"/>
      <c r="F91" s="235"/>
      <c r="G91" s="235"/>
      <c r="H91" s="235"/>
      <c r="I91" s="235"/>
      <c r="J91" s="235"/>
      <c r="K91" s="235"/>
      <c r="L91" s="235"/>
      <c r="M91" s="235"/>
      <c r="N91" s="235"/>
      <c r="O91" s="235"/>
      <c r="P91" s="235"/>
      <c r="Q91" s="235"/>
      <c r="R91" s="235"/>
      <c r="S91" s="235"/>
      <c r="T91" s="235"/>
      <c r="U91" s="235"/>
      <c r="V91" s="235"/>
      <c r="W91" s="235"/>
      <c r="X91" s="235"/>
      <c r="Y91" s="235"/>
      <c r="Z91" s="235"/>
      <c r="AA91" s="235"/>
      <c r="AB91" s="235">
        <f>SUM(D91:AA91)</f>
        <v>0</v>
      </c>
      <c r="AC91" s="235"/>
      <c r="AD91" s="235"/>
    </row>
    <row r="92" spans="1:30" ht="15" customHeight="1" thickBot="1" x14ac:dyDescent="0.25">
      <c r="A92" s="243" t="s">
        <v>63</v>
      </c>
      <c r="B92" s="244"/>
      <c r="C92" s="245"/>
      <c r="D92" s="246"/>
      <c r="E92" s="247"/>
      <c r="F92" s="247"/>
      <c r="G92" s="247"/>
      <c r="H92" s="247"/>
      <c r="I92" s="247"/>
      <c r="J92" s="247"/>
      <c r="K92" s="247"/>
      <c r="L92" s="247"/>
      <c r="M92" s="247"/>
      <c r="N92" s="247"/>
      <c r="O92" s="247"/>
      <c r="P92" s="247"/>
      <c r="Q92" s="247"/>
      <c r="R92" s="247"/>
      <c r="S92" s="247"/>
      <c r="T92" s="247"/>
      <c r="U92" s="247"/>
      <c r="V92" s="247"/>
      <c r="W92" s="247"/>
      <c r="X92" s="247"/>
      <c r="Y92" s="247"/>
      <c r="Z92" s="247"/>
      <c r="AA92" s="248"/>
      <c r="AB92" s="236">
        <f>SUM(D92:AA92)</f>
        <v>0</v>
      </c>
      <c r="AC92" s="237"/>
      <c r="AD92" s="238"/>
    </row>
    <row r="93" spans="1:30" ht="15" customHeight="1" thickBot="1" x14ac:dyDescent="0.25">
      <c r="A93" s="239" t="s">
        <v>64</v>
      </c>
      <c r="B93" s="99"/>
      <c r="C93" s="213"/>
      <c r="D93" s="240"/>
      <c r="E93" s="241"/>
      <c r="F93" s="241"/>
      <c r="G93" s="241"/>
      <c r="H93" s="241"/>
      <c r="I93" s="241"/>
      <c r="J93" s="241"/>
      <c r="K93" s="241"/>
      <c r="L93" s="241"/>
      <c r="M93" s="241"/>
      <c r="N93" s="241"/>
      <c r="O93" s="241"/>
      <c r="P93" s="241"/>
      <c r="Q93" s="241"/>
      <c r="R93" s="241"/>
      <c r="S93" s="241"/>
      <c r="T93" s="241"/>
      <c r="U93" s="241"/>
      <c r="V93" s="241"/>
      <c r="W93" s="241"/>
      <c r="X93" s="241"/>
      <c r="Y93" s="241"/>
      <c r="Z93" s="241"/>
      <c r="AA93" s="242"/>
      <c r="AB93" s="236">
        <f>SUM(D93:AA93)</f>
        <v>0</v>
      </c>
      <c r="AC93" s="237"/>
      <c r="AD93" s="238"/>
    </row>
    <row r="94" spans="1:30" ht="50.25" customHeight="1" thickBot="1" x14ac:dyDescent="0.25">
      <c r="A94" s="233" t="s">
        <v>66</v>
      </c>
      <c r="B94" s="234"/>
      <c r="C94" s="234"/>
      <c r="D94" s="235">
        <f>D91+D92-D93</f>
        <v>0</v>
      </c>
      <c r="E94" s="235"/>
      <c r="F94" s="235"/>
      <c r="G94" s="235">
        <f>G91+G92-G93</f>
        <v>0</v>
      </c>
      <c r="H94" s="235"/>
      <c r="I94" s="235"/>
      <c r="J94" s="235">
        <f>J91+J92-J93</f>
        <v>0</v>
      </c>
      <c r="K94" s="235"/>
      <c r="L94" s="235"/>
      <c r="M94" s="235">
        <f>M91+M92-M93</f>
        <v>0</v>
      </c>
      <c r="N94" s="235"/>
      <c r="O94" s="235"/>
      <c r="P94" s="235">
        <f>P91+P92-P93</f>
        <v>0</v>
      </c>
      <c r="Q94" s="235"/>
      <c r="R94" s="235"/>
      <c r="S94" s="235">
        <f>S91+S92-S93</f>
        <v>0</v>
      </c>
      <c r="T94" s="235"/>
      <c r="U94" s="235"/>
      <c r="V94" s="235">
        <f>V91+V92-V93</f>
        <v>0</v>
      </c>
      <c r="W94" s="235"/>
      <c r="X94" s="235"/>
      <c r="Y94" s="235">
        <f>Y91+Y92-Y93</f>
        <v>0</v>
      </c>
      <c r="Z94" s="235"/>
      <c r="AA94" s="235"/>
      <c r="AB94" s="235">
        <f>SUM(D94:AA94)</f>
        <v>0</v>
      </c>
      <c r="AC94" s="235"/>
      <c r="AD94" s="235"/>
    </row>
    <row r="95" spans="1:30" ht="17.25" thickBot="1" x14ac:dyDescent="0.25">
      <c r="A95" s="17" t="s">
        <v>69</v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</row>
    <row r="96" spans="1:30" ht="38.25" customHeight="1" thickBot="1" x14ac:dyDescent="0.25">
      <c r="A96" s="233" t="s">
        <v>62</v>
      </c>
      <c r="B96" s="234"/>
      <c r="C96" s="234"/>
      <c r="D96" s="235">
        <f>D79-D86-D91</f>
        <v>0</v>
      </c>
      <c r="E96" s="235"/>
      <c r="F96" s="235"/>
      <c r="G96" s="235">
        <f>G79-G86-G91</f>
        <v>0</v>
      </c>
      <c r="H96" s="235"/>
      <c r="I96" s="235"/>
      <c r="J96" s="235">
        <f>J79-J86-J91</f>
        <v>0</v>
      </c>
      <c r="K96" s="235"/>
      <c r="L96" s="235"/>
      <c r="M96" s="235">
        <f>M79-M86-M91</f>
        <v>0</v>
      </c>
      <c r="N96" s="235"/>
      <c r="O96" s="235"/>
      <c r="P96" s="235">
        <f>P79-P86-P91</f>
        <v>0</v>
      </c>
      <c r="Q96" s="235"/>
      <c r="R96" s="235"/>
      <c r="S96" s="235">
        <f>S79-S86-S91</f>
        <v>0</v>
      </c>
      <c r="T96" s="235"/>
      <c r="U96" s="235"/>
      <c r="V96" s="235">
        <f>V79-V86-V91</f>
        <v>0</v>
      </c>
      <c r="W96" s="235"/>
      <c r="X96" s="235"/>
      <c r="Y96" s="235">
        <f>Y79-Y86-Y91</f>
        <v>0</v>
      </c>
      <c r="Z96" s="235"/>
      <c r="AA96" s="235"/>
      <c r="AB96" s="235">
        <f>SUM(D96:AA96)</f>
        <v>0</v>
      </c>
      <c r="AC96" s="235"/>
      <c r="AD96" s="235"/>
    </row>
    <row r="97" spans="1:33" ht="50.25" customHeight="1" thickBot="1" x14ac:dyDescent="0.25">
      <c r="A97" s="233" t="s">
        <v>66</v>
      </c>
      <c r="B97" s="234"/>
      <c r="C97" s="234"/>
      <c r="D97" s="235">
        <f>D83-D89-D94</f>
        <v>0</v>
      </c>
      <c r="E97" s="235"/>
      <c r="F97" s="235"/>
      <c r="G97" s="235">
        <f>G83-G89-G94</f>
        <v>0</v>
      </c>
      <c r="H97" s="235"/>
      <c r="I97" s="235"/>
      <c r="J97" s="235">
        <f>J83-J89-J94</f>
        <v>0</v>
      </c>
      <c r="K97" s="235"/>
      <c r="L97" s="235"/>
      <c r="M97" s="235">
        <f>M83-M89-M94</f>
        <v>0</v>
      </c>
      <c r="N97" s="235"/>
      <c r="O97" s="235"/>
      <c r="P97" s="235">
        <f>P83-P89-P94</f>
        <v>0</v>
      </c>
      <c r="Q97" s="235"/>
      <c r="R97" s="235"/>
      <c r="S97" s="235">
        <f>S83-S89-S94</f>
        <v>0</v>
      </c>
      <c r="T97" s="235"/>
      <c r="U97" s="235"/>
      <c r="V97" s="235">
        <f>V83-V89-V94</f>
        <v>0</v>
      </c>
      <c r="W97" s="235"/>
      <c r="X97" s="235"/>
      <c r="Y97" s="235">
        <f>Y83-Y89-Y94</f>
        <v>0</v>
      </c>
      <c r="Z97" s="235"/>
      <c r="AA97" s="235"/>
      <c r="AB97" s="235">
        <f>AB83-AB89-AB94</f>
        <v>0</v>
      </c>
      <c r="AC97" s="235"/>
      <c r="AD97" s="235"/>
    </row>
    <row r="98" spans="1:33" ht="13.5" x14ac:dyDescent="0.2">
      <c r="A98" s="34"/>
      <c r="B98" s="35"/>
      <c r="C98" s="35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</row>
    <row r="99" spans="1:33" ht="13.5" x14ac:dyDescent="0.2">
      <c r="A99" s="34"/>
      <c r="B99" s="35"/>
      <c r="C99" s="35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</row>
    <row r="100" spans="1:33" ht="13.5" x14ac:dyDescent="0.2">
      <c r="A100" s="34"/>
      <c r="B100" s="35"/>
      <c r="C100" s="35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</row>
    <row r="101" spans="1:33" ht="13.5" x14ac:dyDescent="0.2">
      <c r="A101" s="34"/>
      <c r="B101" s="35"/>
      <c r="C101" s="35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</row>
    <row r="102" spans="1:33" ht="13.5" x14ac:dyDescent="0.2">
      <c r="A102" s="34"/>
      <c r="B102" s="35"/>
      <c r="C102" s="35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</row>
    <row r="103" spans="1:33" ht="13.5" x14ac:dyDescent="0.2">
      <c r="A103" s="34"/>
      <c r="B103" s="35"/>
      <c r="C103" s="35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</row>
    <row r="104" spans="1:33" ht="13.5" x14ac:dyDescent="0.2">
      <c r="A104" s="34"/>
      <c r="B104" s="35"/>
      <c r="C104" s="35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</row>
    <row r="105" spans="1:33" ht="13.5" x14ac:dyDescent="0.2">
      <c r="A105" s="34"/>
      <c r="B105" s="35"/>
      <c r="C105" s="35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</row>
    <row r="106" spans="1:33" ht="13.5" x14ac:dyDescent="0.2">
      <c r="A106" s="34"/>
      <c r="B106" s="35"/>
      <c r="C106" s="35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</row>
    <row r="107" spans="1:33" ht="13.5" x14ac:dyDescent="0.2">
      <c r="A107" s="34"/>
      <c r="B107" s="35"/>
      <c r="C107" s="35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</row>
    <row r="108" spans="1:33" ht="13.5" x14ac:dyDescent="0.2">
      <c r="A108" s="34"/>
      <c r="B108" s="35"/>
      <c r="C108" s="35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</row>
    <row r="109" spans="1:33" ht="17.25" thickBot="1" x14ac:dyDescent="0.25">
      <c r="A109" s="1" t="s">
        <v>55</v>
      </c>
      <c r="AE109" s="21" t="s">
        <v>195</v>
      </c>
      <c r="AF109" s="21"/>
      <c r="AG109" s="21"/>
    </row>
    <row r="110" spans="1:33" s="20" customFormat="1" ht="35.25" customHeight="1" thickBot="1" x14ac:dyDescent="0.25">
      <c r="A110" s="228" t="s">
        <v>78</v>
      </c>
      <c r="B110" s="229"/>
      <c r="C110" s="229"/>
      <c r="D110" s="228" t="s">
        <v>86</v>
      </c>
      <c r="E110" s="229"/>
      <c r="F110" s="229"/>
      <c r="G110" s="229"/>
      <c r="H110" s="229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30"/>
      <c r="AC110" s="230"/>
      <c r="AD110" s="230"/>
    </row>
    <row r="111" spans="1:33" s="20" customFormat="1" ht="57.6" customHeight="1" thickBot="1" x14ac:dyDescent="0.25">
      <c r="A111" s="229"/>
      <c r="B111" s="229"/>
      <c r="C111" s="229"/>
      <c r="D111" s="231" t="s">
        <v>79</v>
      </c>
      <c r="E111" s="232"/>
      <c r="F111" s="232"/>
      <c r="G111" s="231" t="s">
        <v>80</v>
      </c>
      <c r="H111" s="232"/>
      <c r="I111" s="232"/>
      <c r="J111" s="231" t="s">
        <v>81</v>
      </c>
      <c r="K111" s="232"/>
      <c r="L111" s="232"/>
      <c r="M111" s="231" t="s">
        <v>82</v>
      </c>
      <c r="N111" s="232"/>
      <c r="O111" s="232"/>
      <c r="P111" s="231" t="s">
        <v>83</v>
      </c>
      <c r="Q111" s="232"/>
      <c r="R111" s="232"/>
      <c r="S111" s="231" t="s">
        <v>84</v>
      </c>
      <c r="T111" s="232"/>
      <c r="U111" s="232"/>
      <c r="V111" s="231" t="s">
        <v>85</v>
      </c>
      <c r="W111" s="232"/>
      <c r="X111" s="232"/>
      <c r="Y111" s="231" t="s">
        <v>87</v>
      </c>
      <c r="Z111" s="232"/>
      <c r="AA111" s="232"/>
      <c r="AB111" s="231" t="s">
        <v>54</v>
      </c>
      <c r="AC111" s="232"/>
      <c r="AD111" s="232"/>
    </row>
    <row r="112" spans="1:33" s="26" customFormat="1" ht="16.5" customHeight="1" thickBot="1" x14ac:dyDescent="0.25">
      <c r="A112" s="61" t="s">
        <v>49</v>
      </c>
      <c r="B112" s="61"/>
      <c r="C112" s="61"/>
      <c r="D112" s="61" t="s">
        <v>50</v>
      </c>
      <c r="E112" s="61"/>
      <c r="F112" s="61"/>
      <c r="G112" s="61" t="s">
        <v>51</v>
      </c>
      <c r="H112" s="61"/>
      <c r="I112" s="61"/>
      <c r="J112" s="61" t="s">
        <v>52</v>
      </c>
      <c r="K112" s="61"/>
      <c r="L112" s="61"/>
      <c r="M112" s="61" t="s">
        <v>53</v>
      </c>
      <c r="N112" s="61"/>
      <c r="O112" s="61"/>
      <c r="P112" s="61" t="s">
        <v>56</v>
      </c>
      <c r="Q112" s="61"/>
      <c r="R112" s="61"/>
      <c r="S112" s="61" t="s">
        <v>58</v>
      </c>
      <c r="T112" s="61"/>
      <c r="U112" s="61"/>
      <c r="V112" s="61" t="s">
        <v>59</v>
      </c>
      <c r="W112" s="61"/>
      <c r="X112" s="61"/>
      <c r="Y112" s="61" t="s">
        <v>60</v>
      </c>
      <c r="Z112" s="61"/>
      <c r="AA112" s="61"/>
      <c r="AB112" s="61" t="s">
        <v>73</v>
      </c>
      <c r="AC112" s="61"/>
      <c r="AD112" s="61"/>
    </row>
    <row r="113" spans="1:30" ht="17.25" thickBot="1" x14ac:dyDescent="0.25">
      <c r="A113" s="17" t="s">
        <v>61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</row>
    <row r="114" spans="1:30" ht="45.75" customHeight="1" thickBot="1" x14ac:dyDescent="0.25">
      <c r="A114" s="233" t="s">
        <v>62</v>
      </c>
      <c r="B114" s="234"/>
      <c r="C114" s="234"/>
      <c r="D114" s="235"/>
      <c r="E114" s="235"/>
      <c r="F114" s="235"/>
      <c r="G114" s="235"/>
      <c r="H114" s="235"/>
      <c r="I114" s="235"/>
      <c r="J114" s="235"/>
      <c r="K114" s="235"/>
      <c r="L114" s="235"/>
      <c r="M114" s="235"/>
      <c r="N114" s="235"/>
      <c r="O114" s="235"/>
      <c r="P114" s="235"/>
      <c r="Q114" s="235"/>
      <c r="R114" s="235"/>
      <c r="S114" s="235"/>
      <c r="T114" s="235"/>
      <c r="U114" s="235"/>
      <c r="V114" s="235"/>
      <c r="W114" s="235"/>
      <c r="X114" s="235"/>
      <c r="Y114" s="235"/>
      <c r="Z114" s="235"/>
      <c r="AA114" s="235"/>
      <c r="AB114" s="235">
        <f>SUM(D114:AA114)</f>
        <v>0</v>
      </c>
      <c r="AC114" s="235"/>
      <c r="AD114" s="235"/>
    </row>
    <row r="115" spans="1:30" ht="15" customHeight="1" thickBot="1" x14ac:dyDescent="0.25">
      <c r="A115" s="243" t="s">
        <v>63</v>
      </c>
      <c r="B115" s="244"/>
      <c r="C115" s="245"/>
      <c r="D115" s="246"/>
      <c r="E115" s="247"/>
      <c r="F115" s="247"/>
      <c r="G115" s="247"/>
      <c r="H115" s="247"/>
      <c r="I115" s="247"/>
      <c r="J115" s="247"/>
      <c r="K115" s="247"/>
      <c r="L115" s="247"/>
      <c r="M115" s="247"/>
      <c r="N115" s="247"/>
      <c r="O115" s="247"/>
      <c r="P115" s="247"/>
      <c r="Q115" s="247"/>
      <c r="R115" s="247"/>
      <c r="S115" s="247"/>
      <c r="T115" s="247"/>
      <c r="U115" s="247"/>
      <c r="V115" s="247"/>
      <c r="W115" s="247"/>
      <c r="X115" s="247"/>
      <c r="Y115" s="247"/>
      <c r="Z115" s="247"/>
      <c r="AA115" s="248"/>
      <c r="AB115" s="236">
        <f>SUM(D115:AA115)</f>
        <v>0</v>
      </c>
      <c r="AC115" s="237"/>
      <c r="AD115" s="238"/>
    </row>
    <row r="116" spans="1:30" ht="15" customHeight="1" thickBot="1" x14ac:dyDescent="0.25">
      <c r="A116" s="239" t="s">
        <v>64</v>
      </c>
      <c r="B116" s="99"/>
      <c r="C116" s="213"/>
      <c r="D116" s="240"/>
      <c r="E116" s="241"/>
      <c r="F116" s="241"/>
      <c r="G116" s="241"/>
      <c r="H116" s="241"/>
      <c r="I116" s="241"/>
      <c r="J116" s="241"/>
      <c r="K116" s="241"/>
      <c r="L116" s="241"/>
      <c r="M116" s="241"/>
      <c r="N116" s="241"/>
      <c r="O116" s="241"/>
      <c r="P116" s="241"/>
      <c r="Q116" s="241"/>
      <c r="R116" s="241"/>
      <c r="S116" s="241"/>
      <c r="T116" s="241"/>
      <c r="U116" s="241"/>
      <c r="V116" s="241"/>
      <c r="W116" s="241"/>
      <c r="X116" s="241"/>
      <c r="Y116" s="241"/>
      <c r="Z116" s="241"/>
      <c r="AA116" s="242"/>
      <c r="AB116" s="236">
        <f>SUM(D116:AA116)</f>
        <v>0</v>
      </c>
      <c r="AC116" s="237"/>
      <c r="AD116" s="238"/>
    </row>
    <row r="117" spans="1:30" ht="15" customHeight="1" thickBot="1" x14ac:dyDescent="0.25">
      <c r="A117" s="252" t="s">
        <v>65</v>
      </c>
      <c r="B117" s="253"/>
      <c r="C117" s="254"/>
      <c r="D117" s="255"/>
      <c r="E117" s="256"/>
      <c r="F117" s="256"/>
      <c r="G117" s="256"/>
      <c r="H117" s="256"/>
      <c r="I117" s="256"/>
      <c r="J117" s="256"/>
      <c r="K117" s="256"/>
      <c r="L117" s="256"/>
      <c r="M117" s="256"/>
      <c r="N117" s="256"/>
      <c r="O117" s="256"/>
      <c r="P117" s="256"/>
      <c r="Q117" s="256"/>
      <c r="R117" s="256"/>
      <c r="S117" s="256"/>
      <c r="T117" s="256"/>
      <c r="U117" s="256"/>
      <c r="V117" s="256"/>
      <c r="W117" s="256"/>
      <c r="X117" s="256"/>
      <c r="Y117" s="256"/>
      <c r="Z117" s="256"/>
      <c r="AA117" s="257"/>
      <c r="AB117" s="249">
        <f>SUM(D117:AA117)</f>
        <v>0</v>
      </c>
      <c r="AC117" s="250"/>
      <c r="AD117" s="251"/>
    </row>
    <row r="118" spans="1:30" ht="45.75" customHeight="1" thickBot="1" x14ac:dyDescent="0.25">
      <c r="A118" s="233" t="s">
        <v>66</v>
      </c>
      <c r="B118" s="234"/>
      <c r="C118" s="234"/>
      <c r="D118" s="235">
        <f>D114+D115-D116+D117</f>
        <v>0</v>
      </c>
      <c r="E118" s="235"/>
      <c r="F118" s="235"/>
      <c r="G118" s="235">
        <f>G114+G115-G116+G117</f>
        <v>0</v>
      </c>
      <c r="H118" s="235"/>
      <c r="I118" s="235"/>
      <c r="J118" s="235">
        <f>J114+J115-J116+J117</f>
        <v>0</v>
      </c>
      <c r="K118" s="235"/>
      <c r="L118" s="235"/>
      <c r="M118" s="235">
        <f>M114+M115-M116+M117</f>
        <v>0</v>
      </c>
      <c r="N118" s="235"/>
      <c r="O118" s="235"/>
      <c r="P118" s="235">
        <f>P114+P115-P116+P117</f>
        <v>0</v>
      </c>
      <c r="Q118" s="235"/>
      <c r="R118" s="235"/>
      <c r="S118" s="235">
        <f>S114+S115-S116+S117</f>
        <v>0</v>
      </c>
      <c r="T118" s="235"/>
      <c r="U118" s="235"/>
      <c r="V118" s="235">
        <f>V114+V115-V116+V117</f>
        <v>0</v>
      </c>
      <c r="W118" s="235"/>
      <c r="X118" s="235"/>
      <c r="Y118" s="235">
        <f>Y114+Y115-Y116+Y117</f>
        <v>0</v>
      </c>
      <c r="Z118" s="235"/>
      <c r="AA118" s="235"/>
      <c r="AB118" s="235">
        <f>AB114+AB115-AB116+AB117</f>
        <v>0</v>
      </c>
      <c r="AC118" s="235"/>
      <c r="AD118" s="235"/>
    </row>
    <row r="119" spans="1:30" ht="17.25" thickBot="1" x14ac:dyDescent="0.25">
      <c r="A119" s="17" t="s">
        <v>67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</row>
    <row r="120" spans="1:30" ht="46.5" customHeight="1" thickBot="1" x14ac:dyDescent="0.25">
      <c r="A120" s="233" t="s">
        <v>62</v>
      </c>
      <c r="B120" s="234"/>
      <c r="C120" s="234"/>
      <c r="D120" s="235"/>
      <c r="E120" s="235"/>
      <c r="F120" s="235"/>
      <c r="G120" s="235"/>
      <c r="H120" s="235"/>
      <c r="I120" s="235"/>
      <c r="J120" s="235"/>
      <c r="K120" s="235"/>
      <c r="L120" s="235"/>
      <c r="M120" s="235"/>
      <c r="N120" s="235"/>
      <c r="O120" s="235"/>
      <c r="P120" s="235"/>
      <c r="Q120" s="235"/>
      <c r="R120" s="235"/>
      <c r="S120" s="235"/>
      <c r="T120" s="235"/>
      <c r="U120" s="235"/>
      <c r="V120" s="235"/>
      <c r="W120" s="235"/>
      <c r="X120" s="235"/>
      <c r="Y120" s="235"/>
      <c r="Z120" s="235"/>
      <c r="AA120" s="235"/>
      <c r="AB120" s="235">
        <f>SUM(D120:AA120)</f>
        <v>0</v>
      </c>
      <c r="AC120" s="235"/>
      <c r="AD120" s="235"/>
    </row>
    <row r="121" spans="1:30" ht="15" customHeight="1" thickBot="1" x14ac:dyDescent="0.25">
      <c r="A121" s="243" t="s">
        <v>63</v>
      </c>
      <c r="B121" s="244"/>
      <c r="C121" s="245"/>
      <c r="D121" s="246"/>
      <c r="E121" s="247"/>
      <c r="F121" s="247"/>
      <c r="G121" s="247"/>
      <c r="H121" s="247"/>
      <c r="I121" s="247"/>
      <c r="J121" s="247"/>
      <c r="K121" s="247"/>
      <c r="L121" s="247"/>
      <c r="M121" s="247"/>
      <c r="N121" s="247"/>
      <c r="O121" s="247"/>
      <c r="P121" s="247"/>
      <c r="Q121" s="247"/>
      <c r="R121" s="247"/>
      <c r="S121" s="247"/>
      <c r="T121" s="247"/>
      <c r="U121" s="247"/>
      <c r="V121" s="247"/>
      <c r="W121" s="247"/>
      <c r="X121" s="247"/>
      <c r="Y121" s="247"/>
      <c r="Z121" s="247"/>
      <c r="AA121" s="248"/>
      <c r="AB121" s="236">
        <f>SUM(D121:AA121)</f>
        <v>0</v>
      </c>
      <c r="AC121" s="237"/>
      <c r="AD121" s="238"/>
    </row>
    <row r="122" spans="1:30" ht="15" customHeight="1" thickBot="1" x14ac:dyDescent="0.25">
      <c r="A122" s="239" t="s">
        <v>64</v>
      </c>
      <c r="B122" s="99"/>
      <c r="C122" s="213"/>
      <c r="D122" s="240"/>
      <c r="E122" s="241"/>
      <c r="F122" s="241"/>
      <c r="G122" s="241"/>
      <c r="H122" s="241"/>
      <c r="I122" s="241"/>
      <c r="J122" s="241"/>
      <c r="K122" s="241"/>
      <c r="L122" s="241"/>
      <c r="M122" s="241"/>
      <c r="N122" s="241"/>
      <c r="O122" s="241"/>
      <c r="P122" s="241"/>
      <c r="Q122" s="241"/>
      <c r="R122" s="241"/>
      <c r="S122" s="241"/>
      <c r="T122" s="241"/>
      <c r="U122" s="241"/>
      <c r="V122" s="241"/>
      <c r="W122" s="241"/>
      <c r="X122" s="241"/>
      <c r="Y122" s="241"/>
      <c r="Z122" s="241"/>
      <c r="AA122" s="242"/>
      <c r="AB122" s="236">
        <f>SUM(D122:AA122)</f>
        <v>0</v>
      </c>
      <c r="AC122" s="237"/>
      <c r="AD122" s="238"/>
    </row>
    <row r="123" spans="1:30" ht="49.5" customHeight="1" thickBot="1" x14ac:dyDescent="0.25">
      <c r="A123" s="233" t="s">
        <v>66</v>
      </c>
      <c r="B123" s="234"/>
      <c r="C123" s="234"/>
      <c r="D123" s="235">
        <f>D120+D121-D122</f>
        <v>0</v>
      </c>
      <c r="E123" s="235"/>
      <c r="F123" s="235"/>
      <c r="G123" s="235">
        <f>G120+G121-G122</f>
        <v>0</v>
      </c>
      <c r="H123" s="235"/>
      <c r="I123" s="235"/>
      <c r="J123" s="235">
        <f>J120+J121-J122</f>
        <v>0</v>
      </c>
      <c r="K123" s="235"/>
      <c r="L123" s="235"/>
      <c r="M123" s="235">
        <f>M120+M121-M122</f>
        <v>0</v>
      </c>
      <c r="N123" s="235"/>
      <c r="O123" s="235"/>
      <c r="P123" s="235">
        <f>P120+P121-P122</f>
        <v>0</v>
      </c>
      <c r="Q123" s="235"/>
      <c r="R123" s="235"/>
      <c r="S123" s="235">
        <f>S120+S121-S122</f>
        <v>0</v>
      </c>
      <c r="T123" s="235"/>
      <c r="U123" s="235"/>
      <c r="V123" s="235">
        <f>V120+V121-V122</f>
        <v>0</v>
      </c>
      <c r="W123" s="235"/>
      <c r="X123" s="235"/>
      <c r="Y123" s="235">
        <f>Y120+Y121-Y122</f>
        <v>0</v>
      </c>
      <c r="Z123" s="235"/>
      <c r="AA123" s="235"/>
      <c r="AB123" s="235">
        <f>SUM(D123:AA123)</f>
        <v>0</v>
      </c>
      <c r="AC123" s="235"/>
      <c r="AD123" s="235"/>
    </row>
    <row r="124" spans="1:30" ht="13.5" x14ac:dyDescent="0.2">
      <c r="A124" s="34"/>
      <c r="B124" s="35"/>
      <c r="C124" s="35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</row>
    <row r="125" spans="1:30" ht="17.25" thickBot="1" x14ac:dyDescent="0.25">
      <c r="A125" s="17" t="s">
        <v>68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</row>
    <row r="126" spans="1:30" ht="15" customHeight="1" thickBot="1" x14ac:dyDescent="0.25">
      <c r="A126" s="233" t="s">
        <v>62</v>
      </c>
      <c r="B126" s="234"/>
      <c r="C126" s="234"/>
      <c r="D126" s="235"/>
      <c r="E126" s="235"/>
      <c r="F126" s="235"/>
      <c r="G126" s="235"/>
      <c r="H126" s="235"/>
      <c r="I126" s="235"/>
      <c r="J126" s="235"/>
      <c r="K126" s="235"/>
      <c r="L126" s="235"/>
      <c r="M126" s="235"/>
      <c r="N126" s="235"/>
      <c r="O126" s="235"/>
      <c r="P126" s="235"/>
      <c r="Q126" s="235"/>
      <c r="R126" s="235"/>
      <c r="S126" s="235"/>
      <c r="T126" s="235"/>
      <c r="U126" s="235"/>
      <c r="V126" s="235"/>
      <c r="W126" s="235"/>
      <c r="X126" s="235"/>
      <c r="Y126" s="235"/>
      <c r="Z126" s="235"/>
      <c r="AA126" s="235"/>
      <c r="AB126" s="235">
        <f>SUM(D126:AA126)</f>
        <v>0</v>
      </c>
      <c r="AC126" s="235"/>
      <c r="AD126" s="235"/>
    </row>
    <row r="127" spans="1:30" ht="15" customHeight="1" thickBot="1" x14ac:dyDescent="0.25">
      <c r="A127" s="243" t="s">
        <v>63</v>
      </c>
      <c r="B127" s="244"/>
      <c r="C127" s="245"/>
      <c r="D127" s="246"/>
      <c r="E127" s="247"/>
      <c r="F127" s="247"/>
      <c r="G127" s="247"/>
      <c r="H127" s="247"/>
      <c r="I127" s="247"/>
      <c r="J127" s="247"/>
      <c r="K127" s="247"/>
      <c r="L127" s="247"/>
      <c r="M127" s="247"/>
      <c r="N127" s="247"/>
      <c r="O127" s="247"/>
      <c r="P127" s="247"/>
      <c r="Q127" s="247"/>
      <c r="R127" s="247"/>
      <c r="S127" s="247"/>
      <c r="T127" s="247"/>
      <c r="U127" s="247"/>
      <c r="V127" s="247"/>
      <c r="W127" s="247"/>
      <c r="X127" s="247"/>
      <c r="Y127" s="247"/>
      <c r="Z127" s="247"/>
      <c r="AA127" s="248"/>
      <c r="AB127" s="236">
        <f>SUM(D127:AA127)</f>
        <v>0</v>
      </c>
      <c r="AC127" s="237"/>
      <c r="AD127" s="238"/>
    </row>
    <row r="128" spans="1:30" ht="15" customHeight="1" thickBot="1" x14ac:dyDescent="0.25">
      <c r="A128" s="239" t="s">
        <v>64</v>
      </c>
      <c r="B128" s="99"/>
      <c r="C128" s="213"/>
      <c r="D128" s="240"/>
      <c r="E128" s="241"/>
      <c r="F128" s="241"/>
      <c r="G128" s="241"/>
      <c r="H128" s="241"/>
      <c r="I128" s="241"/>
      <c r="J128" s="241"/>
      <c r="K128" s="241"/>
      <c r="L128" s="241"/>
      <c r="M128" s="241"/>
      <c r="N128" s="241"/>
      <c r="O128" s="241"/>
      <c r="P128" s="241"/>
      <c r="Q128" s="241"/>
      <c r="R128" s="241"/>
      <c r="S128" s="241"/>
      <c r="T128" s="241"/>
      <c r="U128" s="241"/>
      <c r="V128" s="241"/>
      <c r="W128" s="241"/>
      <c r="X128" s="241"/>
      <c r="Y128" s="241"/>
      <c r="Z128" s="241"/>
      <c r="AA128" s="242"/>
      <c r="AB128" s="236">
        <f>SUM(D128:AA128)</f>
        <v>0</v>
      </c>
      <c r="AC128" s="237"/>
      <c r="AD128" s="238"/>
    </row>
    <row r="129" spans="1:32" ht="46.5" customHeight="1" thickBot="1" x14ac:dyDescent="0.25">
      <c r="A129" s="233" t="s">
        <v>66</v>
      </c>
      <c r="B129" s="234"/>
      <c r="C129" s="234"/>
      <c r="D129" s="235">
        <f>D126+D127-D128</f>
        <v>0</v>
      </c>
      <c r="E129" s="235"/>
      <c r="F129" s="235"/>
      <c r="G129" s="235">
        <f>G126+G127-G128</f>
        <v>0</v>
      </c>
      <c r="H129" s="235"/>
      <c r="I129" s="235"/>
      <c r="J129" s="235">
        <f>J126+J127-J128</f>
        <v>0</v>
      </c>
      <c r="K129" s="235"/>
      <c r="L129" s="235"/>
      <c r="M129" s="235">
        <f>M126+M127-M128</f>
        <v>0</v>
      </c>
      <c r="N129" s="235"/>
      <c r="O129" s="235"/>
      <c r="P129" s="235">
        <f>P126+P127-P128</f>
        <v>0</v>
      </c>
      <c r="Q129" s="235"/>
      <c r="R129" s="235"/>
      <c r="S129" s="235">
        <f>S126+S127-S128</f>
        <v>0</v>
      </c>
      <c r="T129" s="235"/>
      <c r="U129" s="235"/>
      <c r="V129" s="235">
        <f>V126+V127-V128</f>
        <v>0</v>
      </c>
      <c r="W129" s="235"/>
      <c r="X129" s="235"/>
      <c r="Y129" s="235">
        <f>Y126+Y127-Y128</f>
        <v>0</v>
      </c>
      <c r="Z129" s="235"/>
      <c r="AA129" s="235"/>
      <c r="AB129" s="235">
        <f>SUM(D129:AA129)</f>
        <v>0</v>
      </c>
      <c r="AC129" s="235"/>
      <c r="AD129" s="235"/>
    </row>
    <row r="130" spans="1:32" ht="17.25" thickBot="1" x14ac:dyDescent="0.25">
      <c r="A130" s="17" t="s">
        <v>69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</row>
    <row r="131" spans="1:32" ht="45.75" customHeight="1" thickBot="1" x14ac:dyDescent="0.25">
      <c r="A131" s="233" t="s">
        <v>62</v>
      </c>
      <c r="B131" s="234"/>
      <c r="C131" s="234"/>
      <c r="D131" s="235">
        <f>D114-D120-D126</f>
        <v>0</v>
      </c>
      <c r="E131" s="235"/>
      <c r="F131" s="235"/>
      <c r="G131" s="235">
        <f>G114-G120-G126</f>
        <v>0</v>
      </c>
      <c r="H131" s="235"/>
      <c r="I131" s="235"/>
      <c r="J131" s="235">
        <f>J114-J120-J126</f>
        <v>0</v>
      </c>
      <c r="K131" s="235"/>
      <c r="L131" s="235"/>
      <c r="M131" s="235">
        <f>M114-M120-M126</f>
        <v>0</v>
      </c>
      <c r="N131" s="235"/>
      <c r="O131" s="235"/>
      <c r="P131" s="235">
        <f>P114-P120-P126</f>
        <v>0</v>
      </c>
      <c r="Q131" s="235"/>
      <c r="R131" s="235"/>
      <c r="S131" s="235">
        <f>S114-S120-S126</f>
        <v>0</v>
      </c>
      <c r="T131" s="235"/>
      <c r="U131" s="235"/>
      <c r="V131" s="235">
        <f>V114-V120-V126</f>
        <v>0</v>
      </c>
      <c r="W131" s="235"/>
      <c r="X131" s="235"/>
      <c r="Y131" s="235">
        <f>Y114-Y120-Y126</f>
        <v>0</v>
      </c>
      <c r="Z131" s="235"/>
      <c r="AA131" s="235"/>
      <c r="AB131" s="235">
        <f>SUM(D131:AA131)</f>
        <v>0</v>
      </c>
      <c r="AC131" s="235"/>
      <c r="AD131" s="235"/>
    </row>
    <row r="132" spans="1:32" ht="45.75" customHeight="1" thickBot="1" x14ac:dyDescent="0.25">
      <c r="A132" s="233" t="s">
        <v>66</v>
      </c>
      <c r="B132" s="234"/>
      <c r="C132" s="234"/>
      <c r="D132" s="235">
        <f>D118-D123-D129</f>
        <v>0</v>
      </c>
      <c r="E132" s="235"/>
      <c r="F132" s="235"/>
      <c r="G132" s="235">
        <f>G118-G123-G129</f>
        <v>0</v>
      </c>
      <c r="H132" s="235"/>
      <c r="I132" s="235"/>
      <c r="J132" s="235">
        <f>J118-J123-J129</f>
        <v>0</v>
      </c>
      <c r="K132" s="235"/>
      <c r="L132" s="235"/>
      <c r="M132" s="235">
        <f>M118-M123-M129</f>
        <v>0</v>
      </c>
      <c r="N132" s="235"/>
      <c r="O132" s="235"/>
      <c r="P132" s="235">
        <f>P118-P123-P129</f>
        <v>0</v>
      </c>
      <c r="Q132" s="235"/>
      <c r="R132" s="235"/>
      <c r="S132" s="235">
        <f>S118-S123-S129</f>
        <v>0</v>
      </c>
      <c r="T132" s="235"/>
      <c r="U132" s="235"/>
      <c r="V132" s="235">
        <f>V118-V123-V129</f>
        <v>0</v>
      </c>
      <c r="W132" s="235"/>
      <c r="X132" s="235"/>
      <c r="Y132" s="235">
        <f>Y118-Y123-Y129</f>
        <v>0</v>
      </c>
      <c r="Z132" s="235"/>
      <c r="AA132" s="235"/>
      <c r="AB132" s="235">
        <f>AB118-AB123-AB129</f>
        <v>0</v>
      </c>
      <c r="AC132" s="235"/>
      <c r="AD132" s="235"/>
    </row>
    <row r="133" spans="1:32" ht="16.5" x14ac:dyDescent="0.2">
      <c r="A133" s="4"/>
    </row>
    <row r="134" spans="1:32" ht="16.5" x14ac:dyDescent="0.2">
      <c r="A134" s="4"/>
    </row>
    <row r="135" spans="1:32" ht="16.5" x14ac:dyDescent="0.2">
      <c r="A135" s="4"/>
    </row>
    <row r="136" spans="1:32" ht="27" customHeight="1" x14ac:dyDescent="0.2">
      <c r="A136" s="43"/>
      <c r="B136" s="44"/>
      <c r="C136" s="44"/>
      <c r="D136" s="44"/>
      <c r="E136" s="44"/>
      <c r="F136" s="44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32" ht="16.5" x14ac:dyDescent="0.2">
      <c r="A137" s="4"/>
    </row>
    <row r="138" spans="1:32" x14ac:dyDescent="0.2">
      <c r="A138" s="75" t="s">
        <v>92</v>
      </c>
      <c r="B138" s="87"/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  <c r="AA138" s="87"/>
      <c r="AB138" s="87"/>
      <c r="AC138" s="87"/>
      <c r="AD138" s="87"/>
      <c r="AE138" s="87"/>
      <c r="AF138" s="87"/>
    </row>
    <row r="139" spans="1:32" ht="17.25" thickBot="1" x14ac:dyDescent="0.25">
      <c r="A139" s="1" t="s">
        <v>93</v>
      </c>
      <c r="Z139" s="21" t="s">
        <v>196</v>
      </c>
    </row>
    <row r="140" spans="1:32" ht="40.9" customHeight="1" thickTop="1" x14ac:dyDescent="0.2">
      <c r="A140" s="133" t="s">
        <v>91</v>
      </c>
      <c r="B140" s="134"/>
      <c r="C140" s="134"/>
      <c r="D140" s="134"/>
      <c r="E140" s="134"/>
      <c r="F140" s="135"/>
      <c r="G140" s="136" t="s">
        <v>36</v>
      </c>
      <c r="H140" s="137"/>
      <c r="I140" s="137"/>
      <c r="J140" s="137"/>
      <c r="K140" s="137"/>
      <c r="L140" s="138"/>
      <c r="M140" s="136" t="s">
        <v>37</v>
      </c>
      <c r="N140" s="137"/>
      <c r="O140" s="137"/>
      <c r="P140" s="137"/>
      <c r="Q140" s="137"/>
      <c r="R140" s="138"/>
    </row>
    <row r="141" spans="1:32" s="26" customFormat="1" ht="14.25" thickBot="1" x14ac:dyDescent="0.25">
      <c r="A141" s="139" t="s">
        <v>49</v>
      </c>
      <c r="B141" s="140"/>
      <c r="C141" s="140"/>
      <c r="D141" s="140"/>
      <c r="E141" s="140"/>
      <c r="F141" s="141"/>
      <c r="G141" s="139" t="s">
        <v>50</v>
      </c>
      <c r="H141" s="142"/>
      <c r="I141" s="142"/>
      <c r="J141" s="142"/>
      <c r="K141" s="142"/>
      <c r="L141" s="143"/>
      <c r="M141" s="139" t="s">
        <v>51</v>
      </c>
      <c r="N141" s="142"/>
      <c r="O141" s="142"/>
      <c r="P141" s="142"/>
      <c r="Q141" s="142"/>
      <c r="R141" s="143"/>
    </row>
    <row r="142" spans="1:32" ht="30" customHeight="1" thickTop="1" x14ac:dyDescent="0.2">
      <c r="A142" s="125" t="s">
        <v>94</v>
      </c>
      <c r="B142" s="126"/>
      <c r="C142" s="126"/>
      <c r="D142" s="126"/>
      <c r="E142" s="126"/>
      <c r="F142" s="126"/>
      <c r="G142" s="127">
        <v>6430</v>
      </c>
      <c r="H142" s="127"/>
      <c r="I142" s="127"/>
      <c r="J142" s="127"/>
      <c r="K142" s="127"/>
      <c r="L142" s="127"/>
      <c r="M142" s="127">
        <v>6101</v>
      </c>
      <c r="N142" s="127"/>
      <c r="O142" s="127"/>
      <c r="P142" s="127"/>
      <c r="Q142" s="127"/>
      <c r="R142" s="127"/>
    </row>
    <row r="143" spans="1:32" ht="30" customHeight="1" x14ac:dyDescent="0.2">
      <c r="A143" s="132" t="s">
        <v>95</v>
      </c>
      <c r="B143" s="49"/>
      <c r="C143" s="49"/>
      <c r="D143" s="49"/>
      <c r="E143" s="49"/>
      <c r="F143" s="49"/>
      <c r="G143" s="48">
        <v>6027</v>
      </c>
      <c r="H143" s="48"/>
      <c r="I143" s="48"/>
      <c r="J143" s="48"/>
      <c r="K143" s="48"/>
      <c r="L143" s="48"/>
      <c r="M143" s="48">
        <v>23695</v>
      </c>
      <c r="N143" s="48"/>
      <c r="O143" s="48"/>
      <c r="P143" s="48"/>
      <c r="Q143" s="48"/>
      <c r="R143" s="48"/>
    </row>
    <row r="144" spans="1:32" ht="30" customHeight="1" x14ac:dyDescent="0.2">
      <c r="A144" s="128" t="s">
        <v>96</v>
      </c>
      <c r="B144" s="129"/>
      <c r="C144" s="129"/>
      <c r="D144" s="129"/>
      <c r="E144" s="129"/>
      <c r="F144" s="130"/>
      <c r="G144" s="131"/>
      <c r="H144" s="129"/>
      <c r="I144" s="129"/>
      <c r="J144" s="129"/>
      <c r="K144" s="129"/>
      <c r="L144" s="130"/>
      <c r="M144" s="131"/>
      <c r="N144" s="129"/>
      <c r="O144" s="129"/>
      <c r="P144" s="129"/>
      <c r="Q144" s="129"/>
      <c r="R144" s="130"/>
    </row>
    <row r="145" spans="1:39" ht="30" customHeight="1" thickBot="1" x14ac:dyDescent="0.25">
      <c r="A145" s="117" t="s">
        <v>97</v>
      </c>
      <c r="B145" s="118"/>
      <c r="C145" s="118"/>
      <c r="D145" s="118"/>
      <c r="E145" s="118"/>
      <c r="F145" s="119"/>
      <c r="G145" s="120"/>
      <c r="H145" s="118"/>
      <c r="I145" s="118"/>
      <c r="J145" s="118"/>
      <c r="K145" s="118"/>
      <c r="L145" s="119"/>
      <c r="M145" s="120"/>
      <c r="N145" s="118"/>
      <c r="O145" s="118"/>
      <c r="P145" s="118"/>
      <c r="Q145" s="118"/>
      <c r="R145" s="119"/>
    </row>
    <row r="146" spans="1:39" ht="15" customHeight="1" thickTop="1" thickBot="1" x14ac:dyDescent="0.25">
      <c r="A146" s="121" t="s">
        <v>54</v>
      </c>
      <c r="B146" s="122"/>
      <c r="C146" s="122"/>
      <c r="D146" s="122"/>
      <c r="E146" s="122"/>
      <c r="F146" s="122"/>
      <c r="G146" s="123">
        <f>SUM(G142:L145)</f>
        <v>12457</v>
      </c>
      <c r="H146" s="123"/>
      <c r="I146" s="123"/>
      <c r="J146" s="123"/>
      <c r="K146" s="123"/>
      <c r="L146" s="123"/>
      <c r="M146" s="123">
        <f>SUM(M142:R145)</f>
        <v>29796</v>
      </c>
      <c r="N146" s="123"/>
      <c r="O146" s="123"/>
      <c r="P146" s="123"/>
      <c r="Q146" s="123"/>
      <c r="R146" s="124"/>
    </row>
    <row r="147" spans="1:39" ht="10.5" customHeight="1" thickTop="1" x14ac:dyDescent="0.2">
      <c r="A147" s="1"/>
    </row>
    <row r="148" spans="1:39" ht="10.5" customHeight="1" x14ac:dyDescent="0.2">
      <c r="A148" s="1"/>
    </row>
    <row r="149" spans="1:39" ht="10.5" customHeight="1" x14ac:dyDescent="0.2">
      <c r="A149" s="1"/>
    </row>
    <row r="150" spans="1:39" ht="10.5" customHeight="1" x14ac:dyDescent="0.2">
      <c r="A150" s="1"/>
    </row>
    <row r="151" spans="1:39" ht="10.5" customHeight="1" x14ac:dyDescent="0.2">
      <c r="A151" s="1"/>
    </row>
    <row r="152" spans="1:39" ht="10.5" customHeight="1" x14ac:dyDescent="0.2">
      <c r="A152" s="1"/>
    </row>
    <row r="154" spans="1:39" ht="9.75" customHeight="1" x14ac:dyDescent="0.2">
      <c r="A154" s="1"/>
    </row>
    <row r="155" spans="1:39" ht="9.75" customHeight="1" x14ac:dyDescent="0.2">
      <c r="A155" s="1"/>
    </row>
    <row r="156" spans="1:39" ht="17.25" thickBot="1" x14ac:dyDescent="0.25">
      <c r="A156" s="1" t="s">
        <v>55</v>
      </c>
    </row>
    <row r="157" spans="1:39" ht="30.75" customHeight="1" thickTop="1" thickBot="1" x14ac:dyDescent="0.25">
      <c r="A157" s="264" t="s">
        <v>90</v>
      </c>
      <c r="B157" s="265"/>
      <c r="C157" s="265"/>
      <c r="D157" s="265"/>
      <c r="E157" s="265"/>
      <c r="F157" s="265"/>
      <c r="G157" s="265"/>
      <c r="H157" s="265"/>
      <c r="I157" s="265"/>
      <c r="J157" s="265"/>
      <c r="K157" s="265"/>
      <c r="L157" s="266"/>
      <c r="M157" s="261" t="s">
        <v>37</v>
      </c>
      <c r="N157" s="262"/>
      <c r="O157" s="262"/>
      <c r="P157" s="262"/>
      <c r="Q157" s="262"/>
      <c r="R157" s="262"/>
      <c r="S157" s="262"/>
      <c r="T157" s="262"/>
      <c r="U157" s="262"/>
      <c r="V157" s="262"/>
      <c r="W157" s="262"/>
      <c r="X157" s="263"/>
    </row>
    <row r="158" spans="1:39" ht="14.25" thickTop="1" thickBot="1" x14ac:dyDescent="0.25">
      <c r="A158" s="258" t="s">
        <v>99</v>
      </c>
      <c r="B158" s="259"/>
      <c r="C158" s="259"/>
      <c r="D158" s="259"/>
      <c r="E158" s="259"/>
      <c r="F158" s="259"/>
      <c r="G158" s="259"/>
      <c r="H158" s="259"/>
      <c r="I158" s="259"/>
      <c r="J158" s="259"/>
      <c r="K158" s="259"/>
      <c r="L158" s="260"/>
      <c r="M158" s="261">
        <v>1502</v>
      </c>
      <c r="N158" s="262"/>
      <c r="O158" s="262"/>
      <c r="P158" s="262"/>
      <c r="Q158" s="262"/>
      <c r="R158" s="262"/>
      <c r="S158" s="262"/>
      <c r="T158" s="262"/>
      <c r="U158" s="262"/>
      <c r="V158" s="262"/>
      <c r="W158" s="262"/>
      <c r="X158" s="263"/>
    </row>
    <row r="159" spans="1:39" ht="14.25" thickTop="1" thickBot="1" x14ac:dyDescent="0.25">
      <c r="A159" s="264" t="s">
        <v>100</v>
      </c>
      <c r="B159" s="265"/>
      <c r="C159" s="265"/>
      <c r="D159" s="265"/>
      <c r="E159" s="265"/>
      <c r="F159" s="265"/>
      <c r="G159" s="265"/>
      <c r="H159" s="265"/>
      <c r="I159" s="265"/>
      <c r="J159" s="265"/>
      <c r="K159" s="265"/>
      <c r="L159" s="266"/>
      <c r="M159" s="261" t="s">
        <v>36</v>
      </c>
      <c r="N159" s="262"/>
      <c r="O159" s="262"/>
      <c r="P159" s="262"/>
      <c r="Q159" s="262"/>
      <c r="R159" s="262"/>
      <c r="S159" s="262"/>
      <c r="T159" s="262"/>
      <c r="U159" s="262"/>
      <c r="V159" s="262"/>
      <c r="W159" s="262"/>
      <c r="X159" s="263"/>
    </row>
    <row r="160" spans="1:39" ht="18" customHeight="1" thickTop="1" x14ac:dyDescent="0.2">
      <c r="A160" s="267" t="s">
        <v>101</v>
      </c>
      <c r="B160" s="95" t="s">
        <v>101</v>
      </c>
      <c r="C160" s="95" t="s">
        <v>101</v>
      </c>
      <c r="D160" s="95" t="s">
        <v>101</v>
      </c>
      <c r="E160" s="95" t="s">
        <v>101</v>
      </c>
      <c r="F160" s="95" t="s">
        <v>101</v>
      </c>
      <c r="G160" s="95" t="s">
        <v>101</v>
      </c>
      <c r="H160" s="95" t="s">
        <v>101</v>
      </c>
      <c r="I160" s="95" t="s">
        <v>101</v>
      </c>
      <c r="J160" s="95" t="s">
        <v>101</v>
      </c>
      <c r="K160" s="95" t="s">
        <v>101</v>
      </c>
      <c r="L160" s="95" t="s">
        <v>101</v>
      </c>
      <c r="M160" s="271"/>
      <c r="N160" s="272"/>
      <c r="O160" s="272"/>
      <c r="P160" s="272"/>
      <c r="Q160" s="272"/>
      <c r="R160" s="272"/>
      <c r="S160" s="272"/>
      <c r="T160" s="272"/>
      <c r="U160" s="272"/>
      <c r="V160" s="272"/>
      <c r="W160" s="272"/>
      <c r="X160" s="273"/>
      <c r="AM160" s="2" t="s">
        <v>204</v>
      </c>
    </row>
    <row r="161" spans="1:32" ht="17.25" customHeight="1" x14ac:dyDescent="0.2">
      <c r="A161" s="267" t="s">
        <v>102</v>
      </c>
      <c r="B161" s="95" t="s">
        <v>102</v>
      </c>
      <c r="C161" s="95" t="s">
        <v>102</v>
      </c>
      <c r="D161" s="95" t="s">
        <v>102</v>
      </c>
      <c r="E161" s="95" t="s">
        <v>102</v>
      </c>
      <c r="F161" s="95" t="s">
        <v>102</v>
      </c>
      <c r="G161" s="95" t="s">
        <v>102</v>
      </c>
      <c r="H161" s="95" t="s">
        <v>102</v>
      </c>
      <c r="I161" s="95" t="s">
        <v>102</v>
      </c>
      <c r="J161" s="95" t="s">
        <v>102</v>
      </c>
      <c r="K161" s="95" t="s">
        <v>102</v>
      </c>
      <c r="L161" s="95" t="s">
        <v>102</v>
      </c>
      <c r="M161" s="268"/>
      <c r="N161" s="269"/>
      <c r="O161" s="269"/>
      <c r="P161" s="269"/>
      <c r="Q161" s="269"/>
      <c r="R161" s="269"/>
      <c r="S161" s="269"/>
      <c r="T161" s="269"/>
      <c r="U161" s="269"/>
      <c r="V161" s="269"/>
      <c r="W161" s="269"/>
      <c r="X161" s="270"/>
    </row>
    <row r="162" spans="1:32" ht="17.25" customHeight="1" x14ac:dyDescent="0.2">
      <c r="A162" s="267" t="s">
        <v>103</v>
      </c>
      <c r="B162" s="95" t="s">
        <v>103</v>
      </c>
      <c r="C162" s="95" t="s">
        <v>103</v>
      </c>
      <c r="D162" s="95" t="s">
        <v>103</v>
      </c>
      <c r="E162" s="95" t="s">
        <v>103</v>
      </c>
      <c r="F162" s="95" t="s">
        <v>103</v>
      </c>
      <c r="G162" s="95" t="s">
        <v>103</v>
      </c>
      <c r="H162" s="95" t="s">
        <v>103</v>
      </c>
      <c r="I162" s="95" t="s">
        <v>103</v>
      </c>
      <c r="J162" s="95" t="s">
        <v>103</v>
      </c>
      <c r="K162" s="95" t="s">
        <v>103</v>
      </c>
      <c r="L162" s="95" t="s">
        <v>103</v>
      </c>
      <c r="M162" s="268"/>
      <c r="N162" s="269"/>
      <c r="O162" s="269"/>
      <c r="P162" s="269"/>
      <c r="Q162" s="269"/>
      <c r="R162" s="269"/>
      <c r="S162" s="269"/>
      <c r="T162" s="269"/>
      <c r="U162" s="269"/>
      <c r="V162" s="269"/>
      <c r="W162" s="269"/>
      <c r="X162" s="270"/>
    </row>
    <row r="163" spans="1:32" ht="16.5" x14ac:dyDescent="0.2">
      <c r="A163" s="267" t="s">
        <v>104</v>
      </c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268"/>
      <c r="N163" s="269"/>
      <c r="O163" s="269"/>
      <c r="P163" s="269"/>
      <c r="Q163" s="269"/>
      <c r="R163" s="269"/>
      <c r="S163" s="269"/>
      <c r="T163" s="269"/>
      <c r="U163" s="269"/>
      <c r="V163" s="269"/>
      <c r="W163" s="269"/>
      <c r="X163" s="270"/>
    </row>
    <row r="164" spans="1:32" x14ac:dyDescent="0.2">
      <c r="A164" s="267" t="s">
        <v>208</v>
      </c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268">
        <v>1502</v>
      </c>
      <c r="N164" s="269"/>
      <c r="O164" s="269"/>
      <c r="P164" s="269"/>
      <c r="Q164" s="269"/>
      <c r="R164" s="269"/>
      <c r="S164" s="269"/>
      <c r="T164" s="269"/>
      <c r="U164" s="269"/>
      <c r="V164" s="269"/>
      <c r="W164" s="269"/>
      <c r="X164" s="270"/>
    </row>
    <row r="165" spans="1:32" ht="17.25" thickBot="1" x14ac:dyDescent="0.25">
      <c r="A165" s="278" t="s">
        <v>98</v>
      </c>
      <c r="B165" s="279"/>
      <c r="C165" s="279"/>
      <c r="D165" s="279"/>
      <c r="E165" s="279"/>
      <c r="F165" s="279"/>
      <c r="G165" s="279"/>
      <c r="H165" s="279"/>
      <c r="I165" s="279"/>
      <c r="J165" s="279"/>
      <c r="K165" s="279"/>
      <c r="L165" s="279"/>
      <c r="M165" s="280"/>
      <c r="N165" s="281"/>
      <c r="O165" s="281"/>
      <c r="P165" s="281"/>
      <c r="Q165" s="281"/>
      <c r="R165" s="281"/>
      <c r="S165" s="281"/>
      <c r="T165" s="281"/>
      <c r="U165" s="281"/>
      <c r="V165" s="281"/>
      <c r="W165" s="281"/>
      <c r="X165" s="282"/>
    </row>
    <row r="166" spans="1:32" ht="14.25" thickTop="1" thickBot="1" x14ac:dyDescent="0.25">
      <c r="A166" s="274" t="s">
        <v>54</v>
      </c>
      <c r="B166" s="275"/>
      <c r="C166" s="275"/>
      <c r="D166" s="275"/>
      <c r="E166" s="275"/>
      <c r="F166" s="275"/>
      <c r="G166" s="275"/>
      <c r="H166" s="275"/>
      <c r="I166" s="275"/>
      <c r="J166" s="275"/>
      <c r="K166" s="275"/>
      <c r="L166" s="275"/>
      <c r="M166" s="276">
        <f>SUM(M160:X165)</f>
        <v>1502</v>
      </c>
      <c r="N166" s="277"/>
      <c r="O166" s="277"/>
      <c r="P166" s="277"/>
      <c r="Q166" s="277"/>
      <c r="R166" s="277"/>
      <c r="S166" s="277"/>
      <c r="T166" s="277"/>
      <c r="U166" s="277"/>
      <c r="V166" s="277"/>
      <c r="W166" s="277"/>
      <c r="X166" s="277"/>
    </row>
    <row r="167" spans="1:32" ht="16.5" x14ac:dyDescent="0.2">
      <c r="A167" s="4"/>
    </row>
    <row r="168" spans="1:32" ht="16.5" x14ac:dyDescent="0.2">
      <c r="A168" s="4"/>
    </row>
    <row r="169" spans="1:32" ht="16.5" x14ac:dyDescent="0.2">
      <c r="A169" s="4"/>
    </row>
    <row r="170" spans="1:32" ht="16.5" x14ac:dyDescent="0.2">
      <c r="A170" s="4"/>
    </row>
    <row r="171" spans="1:32" ht="16.5" x14ac:dyDescent="0.2">
      <c r="A171" s="4"/>
    </row>
    <row r="172" spans="1:32" ht="13.5" thickBot="1" x14ac:dyDescent="0.25">
      <c r="A172" s="75" t="s">
        <v>105</v>
      </c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87"/>
      <c r="W172" s="87"/>
      <c r="X172" s="87"/>
      <c r="Y172" s="87"/>
      <c r="Z172" s="87"/>
      <c r="AA172" s="87"/>
      <c r="AB172" s="87"/>
      <c r="AC172" s="87"/>
      <c r="AD172" s="87"/>
      <c r="AE172" s="87"/>
      <c r="AF172" s="87"/>
    </row>
    <row r="173" spans="1:32" ht="26.25" customHeight="1" thickTop="1" x14ac:dyDescent="0.2">
      <c r="A173" s="133" t="s">
        <v>90</v>
      </c>
      <c r="B173" s="134"/>
      <c r="C173" s="134"/>
      <c r="D173" s="134"/>
      <c r="E173" s="134"/>
      <c r="F173" s="135"/>
      <c r="G173" s="136" t="s">
        <v>36</v>
      </c>
      <c r="H173" s="137"/>
      <c r="I173" s="137"/>
      <c r="J173" s="137"/>
      <c r="K173" s="137"/>
      <c r="L173" s="138"/>
      <c r="M173" s="136" t="s">
        <v>37</v>
      </c>
      <c r="N173" s="137"/>
      <c r="O173" s="137"/>
      <c r="P173" s="137"/>
      <c r="Q173" s="137"/>
      <c r="R173" s="138"/>
      <c r="Z173" s="21" t="s">
        <v>197</v>
      </c>
    </row>
    <row r="174" spans="1:32" s="26" customFormat="1" ht="14.25" thickBot="1" x14ac:dyDescent="0.25">
      <c r="A174" s="139" t="s">
        <v>49</v>
      </c>
      <c r="B174" s="140"/>
      <c r="C174" s="140"/>
      <c r="D174" s="140"/>
      <c r="E174" s="140"/>
      <c r="F174" s="141"/>
      <c r="G174" s="139" t="s">
        <v>50</v>
      </c>
      <c r="H174" s="142"/>
      <c r="I174" s="142"/>
      <c r="J174" s="142"/>
      <c r="K174" s="142"/>
      <c r="L174" s="143"/>
      <c r="M174" s="139" t="s">
        <v>51</v>
      </c>
      <c r="N174" s="142"/>
      <c r="O174" s="142"/>
      <c r="P174" s="142"/>
      <c r="Q174" s="142"/>
      <c r="R174" s="143"/>
    </row>
    <row r="175" spans="1:32" ht="24.75" customHeight="1" thickTop="1" x14ac:dyDescent="0.2">
      <c r="A175" s="54" t="s">
        <v>186</v>
      </c>
      <c r="B175" s="73"/>
      <c r="C175" s="73"/>
      <c r="D175" s="73"/>
      <c r="E175" s="73"/>
      <c r="F175" s="73"/>
      <c r="G175" s="54"/>
      <c r="H175" s="54"/>
      <c r="I175" s="54"/>
      <c r="J175" s="54"/>
      <c r="K175" s="54"/>
      <c r="L175" s="54"/>
      <c r="M175" s="54"/>
      <c r="N175" s="54"/>
      <c r="O175" s="54"/>
      <c r="P175" s="54"/>
      <c r="Q175" s="54"/>
      <c r="R175" s="54"/>
    </row>
    <row r="176" spans="1:32" ht="24.75" customHeight="1" thickBot="1" x14ac:dyDescent="0.25">
      <c r="A176" s="48" t="s">
        <v>106</v>
      </c>
      <c r="B176" s="49"/>
      <c r="C176" s="49"/>
      <c r="D176" s="49"/>
      <c r="E176" s="49"/>
      <c r="F176" s="49"/>
      <c r="G176" s="48">
        <v>0</v>
      </c>
      <c r="H176" s="48"/>
      <c r="I176" s="48"/>
      <c r="J176" s="48"/>
      <c r="K176" s="48"/>
      <c r="L176" s="48"/>
      <c r="M176" s="48">
        <v>0</v>
      </c>
      <c r="N176" s="48"/>
      <c r="O176" s="48"/>
      <c r="P176" s="48"/>
      <c r="Q176" s="48"/>
      <c r="R176" s="48"/>
    </row>
    <row r="177" spans="1:39" ht="24.75" customHeight="1" thickBot="1" x14ac:dyDescent="0.25">
      <c r="A177" s="284" t="s">
        <v>107</v>
      </c>
      <c r="B177" s="285"/>
      <c r="C177" s="285"/>
      <c r="D177" s="285"/>
      <c r="E177" s="285"/>
      <c r="F177" s="285"/>
      <c r="G177" s="283">
        <v>0</v>
      </c>
      <c r="H177" s="283"/>
      <c r="I177" s="283"/>
      <c r="J177" s="283"/>
      <c r="K177" s="283"/>
      <c r="L177" s="283"/>
      <c r="M177" s="283">
        <v>14799</v>
      </c>
      <c r="N177" s="283"/>
      <c r="O177" s="283"/>
      <c r="P177" s="283"/>
      <c r="Q177" s="283"/>
      <c r="R177" s="286"/>
    </row>
    <row r="178" spans="1:39" ht="24.75" customHeight="1" x14ac:dyDescent="0.2">
      <c r="A178" s="54" t="s">
        <v>106</v>
      </c>
      <c r="B178" s="73"/>
      <c r="C178" s="73"/>
      <c r="D178" s="73"/>
      <c r="E178" s="73"/>
      <c r="F178" s="73"/>
      <c r="G178" s="54">
        <v>0</v>
      </c>
      <c r="H178" s="54"/>
      <c r="I178" s="54"/>
      <c r="J178" s="54"/>
      <c r="K178" s="54"/>
      <c r="L178" s="54"/>
      <c r="M178" s="54">
        <v>0</v>
      </c>
      <c r="N178" s="54"/>
      <c r="O178" s="54"/>
      <c r="P178" s="54"/>
      <c r="Q178" s="54"/>
      <c r="R178" s="54"/>
    </row>
    <row r="179" spans="1:39" ht="19.5" customHeight="1" thickBot="1" x14ac:dyDescent="0.25">
      <c r="A179" s="48" t="s">
        <v>106</v>
      </c>
      <c r="B179" s="49"/>
      <c r="C179" s="49"/>
      <c r="D179" s="49"/>
      <c r="E179" s="49"/>
      <c r="F179" s="49"/>
      <c r="G179" s="48">
        <v>0</v>
      </c>
      <c r="H179" s="48"/>
      <c r="I179" s="48"/>
      <c r="J179" s="48"/>
      <c r="K179" s="48"/>
      <c r="L179" s="48"/>
      <c r="M179" s="48">
        <v>0</v>
      </c>
      <c r="N179" s="48"/>
      <c r="O179" s="48"/>
      <c r="P179" s="48"/>
      <c r="Q179" s="48"/>
      <c r="R179" s="48"/>
    </row>
    <row r="180" spans="1:39" ht="24.75" customHeight="1" thickBot="1" x14ac:dyDescent="0.25">
      <c r="A180" s="284" t="s">
        <v>107</v>
      </c>
      <c r="B180" s="285"/>
      <c r="C180" s="285"/>
      <c r="D180" s="285"/>
      <c r="E180" s="285"/>
      <c r="F180" s="285"/>
      <c r="G180" s="283">
        <v>0</v>
      </c>
      <c r="H180" s="283"/>
      <c r="I180" s="283"/>
      <c r="J180" s="283"/>
      <c r="K180" s="283"/>
      <c r="L180" s="283"/>
      <c r="M180" s="283">
        <v>14799</v>
      </c>
      <c r="N180" s="283"/>
      <c r="O180" s="283"/>
      <c r="P180" s="283"/>
      <c r="Q180" s="283"/>
      <c r="R180" s="286"/>
    </row>
    <row r="182" spans="1:39" ht="16.5" x14ac:dyDescent="0.2">
      <c r="A182" s="1"/>
    </row>
    <row r="183" spans="1:39" ht="16.5" x14ac:dyDescent="0.2">
      <c r="A183" s="1"/>
    </row>
    <row r="184" spans="1:39" ht="16.5" x14ac:dyDescent="0.2">
      <c r="A184" s="1"/>
    </row>
    <row r="185" spans="1:39" ht="16.5" x14ac:dyDescent="0.2">
      <c r="A185" s="1"/>
      <c r="AE185" s="21" t="s">
        <v>205</v>
      </c>
    </row>
    <row r="186" spans="1:39" ht="22.5" customHeight="1" thickBot="1" x14ac:dyDescent="0.25">
      <c r="A186" s="75" t="s">
        <v>108</v>
      </c>
      <c r="B186" s="75"/>
      <c r="C186" s="75"/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</row>
    <row r="187" spans="1:39" ht="37.5" customHeight="1" thickTop="1" thickBot="1" x14ac:dyDescent="0.25">
      <c r="A187" s="83" t="s">
        <v>109</v>
      </c>
      <c r="B187" s="84"/>
      <c r="C187" s="84"/>
      <c r="D187" s="84"/>
      <c r="E187" s="84"/>
      <c r="F187" s="85"/>
      <c r="G187" s="102" t="s">
        <v>110</v>
      </c>
      <c r="H187" s="103"/>
      <c r="I187" s="103"/>
      <c r="J187" s="103"/>
      <c r="K187" s="103"/>
      <c r="L187" s="103"/>
      <c r="M187" s="103"/>
      <c r="N187" s="104"/>
      <c r="O187" s="102" t="s">
        <v>111</v>
      </c>
      <c r="P187" s="103"/>
      <c r="Q187" s="103"/>
      <c r="R187" s="103"/>
      <c r="S187" s="103"/>
      <c r="T187" s="103"/>
      <c r="U187" s="103"/>
      <c r="V187" s="104"/>
      <c r="W187" s="102" t="s">
        <v>112</v>
      </c>
      <c r="X187" s="103"/>
      <c r="Y187" s="103"/>
      <c r="Z187" s="103"/>
      <c r="AA187" s="103"/>
      <c r="AB187" s="103"/>
      <c r="AC187" s="103"/>
      <c r="AD187" s="104"/>
    </row>
    <row r="188" spans="1:39" ht="37.5" customHeight="1" thickTop="1" x14ac:dyDescent="0.2">
      <c r="A188" s="86"/>
      <c r="B188" s="87"/>
      <c r="C188" s="87"/>
      <c r="D188" s="87"/>
      <c r="E188" s="87"/>
      <c r="F188" s="88"/>
      <c r="G188" s="105" t="s">
        <v>36</v>
      </c>
      <c r="H188" s="106"/>
      <c r="I188" s="106"/>
      <c r="J188" s="107"/>
      <c r="K188" s="105" t="s">
        <v>37</v>
      </c>
      <c r="L188" s="106"/>
      <c r="M188" s="106"/>
      <c r="N188" s="107"/>
      <c r="O188" s="105" t="s">
        <v>36</v>
      </c>
      <c r="P188" s="106"/>
      <c r="Q188" s="106"/>
      <c r="R188" s="107"/>
      <c r="S188" s="105" t="s">
        <v>37</v>
      </c>
      <c r="T188" s="106"/>
      <c r="U188" s="106"/>
      <c r="V188" s="107"/>
      <c r="W188" s="105" t="s">
        <v>36</v>
      </c>
      <c r="X188" s="106"/>
      <c r="Y188" s="106"/>
      <c r="Z188" s="107"/>
      <c r="AA188" s="105" t="s">
        <v>37</v>
      </c>
      <c r="AB188" s="106"/>
      <c r="AC188" s="106"/>
      <c r="AD188" s="107"/>
    </row>
    <row r="189" spans="1:39" s="25" customFormat="1" ht="17.25" customHeight="1" thickBot="1" x14ac:dyDescent="0.25">
      <c r="A189" s="89" t="s">
        <v>49</v>
      </c>
      <c r="B189" s="90"/>
      <c r="C189" s="90"/>
      <c r="D189" s="90"/>
      <c r="E189" s="90"/>
      <c r="F189" s="91"/>
      <c r="G189" s="89" t="s">
        <v>50</v>
      </c>
      <c r="H189" s="108"/>
      <c r="I189" s="108"/>
      <c r="J189" s="109"/>
      <c r="K189" s="89" t="s">
        <v>51</v>
      </c>
      <c r="L189" s="108"/>
      <c r="M189" s="108"/>
      <c r="N189" s="109"/>
      <c r="O189" s="89" t="s">
        <v>52</v>
      </c>
      <c r="P189" s="108"/>
      <c r="Q189" s="108"/>
      <c r="R189" s="109"/>
      <c r="S189" s="89" t="s">
        <v>53</v>
      </c>
      <c r="T189" s="108"/>
      <c r="U189" s="108"/>
      <c r="V189" s="109"/>
      <c r="W189" s="89" t="s">
        <v>56</v>
      </c>
      <c r="X189" s="108"/>
      <c r="Y189" s="108"/>
      <c r="Z189" s="109"/>
      <c r="AA189" s="89" t="s">
        <v>58</v>
      </c>
      <c r="AB189" s="108"/>
      <c r="AC189" s="108"/>
      <c r="AD189" s="109"/>
    </row>
    <row r="190" spans="1:39" ht="15" thickTop="1" x14ac:dyDescent="0.2">
      <c r="A190" s="92" t="s">
        <v>217</v>
      </c>
      <c r="B190" s="93"/>
      <c r="C190" s="93"/>
      <c r="D190" s="93"/>
      <c r="E190" s="93"/>
      <c r="F190" s="93"/>
      <c r="G190" s="110"/>
      <c r="H190" s="110"/>
      <c r="I190" s="110"/>
      <c r="J190" s="110"/>
      <c r="K190" s="110"/>
      <c r="L190" s="110"/>
      <c r="M190" s="110"/>
      <c r="N190" s="110"/>
      <c r="O190" s="78">
        <v>10113</v>
      </c>
      <c r="P190" s="78"/>
      <c r="Q190" s="78"/>
      <c r="R190" s="78"/>
      <c r="S190" s="78">
        <v>26085</v>
      </c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M190" s="2" t="s">
        <v>206</v>
      </c>
    </row>
    <row r="191" spans="1:39" ht="17.25" customHeight="1" x14ac:dyDescent="0.2">
      <c r="A191" s="94"/>
      <c r="B191" s="95"/>
      <c r="C191" s="95"/>
      <c r="D191" s="95"/>
      <c r="E191" s="95"/>
      <c r="F191" s="95"/>
      <c r="G191" s="79"/>
      <c r="H191" s="79"/>
      <c r="I191" s="79"/>
      <c r="J191" s="79"/>
      <c r="K191" s="79"/>
      <c r="L191" s="79"/>
      <c r="M191" s="79"/>
      <c r="N191" s="79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  <c r="AC191" s="74"/>
      <c r="AD191" s="74"/>
    </row>
    <row r="192" spans="1:39" ht="16.5" x14ac:dyDescent="0.2">
      <c r="A192" s="94"/>
      <c r="B192" s="95"/>
      <c r="C192" s="95"/>
      <c r="D192" s="95"/>
      <c r="E192" s="95"/>
      <c r="F192" s="95"/>
      <c r="G192" s="79"/>
      <c r="H192" s="79"/>
      <c r="I192" s="79"/>
      <c r="J192" s="79"/>
      <c r="K192" s="79"/>
      <c r="L192" s="79"/>
      <c r="M192" s="79"/>
      <c r="N192" s="79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  <c r="AC192" s="74"/>
      <c r="AD192" s="74"/>
    </row>
    <row r="193" spans="1:30" ht="17.25" thickBot="1" x14ac:dyDescent="0.25">
      <c r="A193" s="96"/>
      <c r="B193" s="97"/>
      <c r="C193" s="97"/>
      <c r="D193" s="97"/>
      <c r="E193" s="97"/>
      <c r="F193" s="97"/>
      <c r="G193" s="111"/>
      <c r="H193" s="111"/>
      <c r="I193" s="111"/>
      <c r="J193" s="111"/>
      <c r="K193" s="111"/>
      <c r="L193" s="111"/>
      <c r="M193" s="111"/>
      <c r="N193" s="111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</row>
    <row r="194" spans="1:30" ht="14.25" thickBot="1" x14ac:dyDescent="0.25">
      <c r="A194" s="98" t="s">
        <v>54</v>
      </c>
      <c r="B194" s="99"/>
      <c r="C194" s="99"/>
      <c r="D194" s="99"/>
      <c r="E194" s="99"/>
      <c r="F194" s="100"/>
      <c r="G194" s="112">
        <f>SUM(G190:G193)</f>
        <v>0</v>
      </c>
      <c r="H194" s="113"/>
      <c r="I194" s="113"/>
      <c r="J194" s="114"/>
      <c r="K194" s="112">
        <f>SUM(K190:K193)</f>
        <v>0</v>
      </c>
      <c r="L194" s="113"/>
      <c r="M194" s="113"/>
      <c r="N194" s="114"/>
      <c r="O194" s="80">
        <v>10113</v>
      </c>
      <c r="P194" s="81"/>
      <c r="Q194" s="81"/>
      <c r="R194" s="101"/>
      <c r="S194" s="80">
        <v>26085</v>
      </c>
      <c r="T194" s="81"/>
      <c r="U194" s="81"/>
      <c r="V194" s="101"/>
      <c r="W194" s="80"/>
      <c r="X194" s="81"/>
      <c r="Y194" s="81"/>
      <c r="Z194" s="101"/>
      <c r="AA194" s="80"/>
      <c r="AB194" s="81"/>
      <c r="AC194" s="81"/>
      <c r="AD194" s="82"/>
    </row>
    <row r="195" spans="1:30" ht="16.5" x14ac:dyDescent="0.2">
      <c r="A195" s="33"/>
      <c r="B195" s="32"/>
      <c r="C195" s="32"/>
      <c r="D195" s="32"/>
      <c r="E195" s="32"/>
      <c r="F195" s="32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</row>
    <row r="196" spans="1:30" ht="16.5" x14ac:dyDescent="0.2">
      <c r="A196" s="33"/>
      <c r="B196" s="32"/>
      <c r="C196" s="32"/>
      <c r="D196" s="32"/>
      <c r="E196" s="32"/>
      <c r="F196" s="32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</row>
    <row r="197" spans="1:30" ht="16.5" x14ac:dyDescent="0.2">
      <c r="A197" s="33"/>
      <c r="B197" s="32"/>
      <c r="C197" s="32"/>
      <c r="D197" s="32"/>
      <c r="E197" s="32"/>
      <c r="F197" s="32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</row>
    <row r="198" spans="1:30" ht="16.5" x14ac:dyDescent="0.2">
      <c r="A198" s="33"/>
      <c r="B198" s="32"/>
      <c r="C198" s="32"/>
      <c r="D198" s="32"/>
      <c r="E198" s="32"/>
      <c r="F198" s="32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</row>
    <row r="199" spans="1:30" ht="16.5" x14ac:dyDescent="0.2">
      <c r="A199" s="33"/>
      <c r="B199" s="32"/>
      <c r="C199" s="32"/>
      <c r="D199" s="32"/>
      <c r="E199" s="32"/>
      <c r="F199" s="32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</row>
    <row r="200" spans="1:30" ht="16.5" x14ac:dyDescent="0.2">
      <c r="A200" s="33"/>
      <c r="B200" s="32"/>
      <c r="C200" s="32"/>
      <c r="D200" s="32"/>
      <c r="E200" s="32"/>
      <c r="F200" s="32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</row>
    <row r="201" spans="1:30" ht="16.5" x14ac:dyDescent="0.2">
      <c r="A201" s="33"/>
      <c r="B201" s="32"/>
      <c r="C201" s="32"/>
      <c r="D201" s="32"/>
      <c r="E201" s="32"/>
      <c r="F201" s="32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</row>
    <row r="202" spans="1:30" ht="16.5" x14ac:dyDescent="0.2">
      <c r="A202" s="4"/>
      <c r="B202" s="4"/>
      <c r="C202" s="4"/>
      <c r="D202" s="4"/>
      <c r="E202" s="4"/>
      <c r="F202" s="4"/>
    </row>
    <row r="203" spans="1:30" ht="16.5" x14ac:dyDescent="0.2">
      <c r="A203" s="16" t="s">
        <v>113</v>
      </c>
      <c r="B203" s="22"/>
      <c r="C203" s="22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AB203" s="21" t="s">
        <v>198</v>
      </c>
    </row>
    <row r="204" spans="1:30" ht="16.5" x14ac:dyDescent="0.2">
      <c r="A204" s="4"/>
    </row>
    <row r="205" spans="1:30" ht="16.5" x14ac:dyDescent="0.2">
      <c r="A205" s="4"/>
    </row>
    <row r="206" spans="1:30" ht="16.5" x14ac:dyDescent="0.2">
      <c r="A206" s="4"/>
    </row>
    <row r="207" spans="1:30" ht="16.5" x14ac:dyDescent="0.2">
      <c r="A207" s="4"/>
    </row>
    <row r="208" spans="1:30" ht="17.25" thickBot="1" x14ac:dyDescent="0.25">
      <c r="A208" s="18" t="s">
        <v>114</v>
      </c>
      <c r="B208" s="23"/>
      <c r="C208" s="23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</row>
    <row r="209" spans="1:39" ht="13.5" x14ac:dyDescent="0.2">
      <c r="A209" s="54" t="s">
        <v>210</v>
      </c>
      <c r="B209" s="73"/>
      <c r="C209" s="73"/>
      <c r="D209" s="73"/>
      <c r="E209" s="73"/>
      <c r="F209" s="73"/>
      <c r="G209" s="74">
        <v>78</v>
      </c>
      <c r="H209" s="74"/>
      <c r="I209" s="74"/>
      <c r="J209" s="74"/>
      <c r="K209" s="74"/>
      <c r="L209" s="74"/>
      <c r="M209" s="74">
        <v>78</v>
      </c>
      <c r="N209" s="74"/>
      <c r="O209" s="74"/>
      <c r="P209" s="74"/>
      <c r="Q209" s="74"/>
      <c r="R209" s="74"/>
      <c r="AB209" s="21" t="s">
        <v>199</v>
      </c>
      <c r="AM209" s="2" t="s">
        <v>206</v>
      </c>
    </row>
    <row r="210" spans="1:39" ht="13.5" x14ac:dyDescent="0.2">
      <c r="A210" s="54" t="s">
        <v>209</v>
      </c>
      <c r="B210" s="73"/>
      <c r="C210" s="73"/>
      <c r="D210" s="73"/>
      <c r="E210" s="73"/>
      <c r="F210" s="73"/>
      <c r="G210" s="74">
        <v>0</v>
      </c>
      <c r="H210" s="74"/>
      <c r="I210" s="74"/>
      <c r="J210" s="74"/>
      <c r="K210" s="74"/>
      <c r="L210" s="74"/>
      <c r="M210" s="74">
        <v>0</v>
      </c>
      <c r="N210" s="74"/>
      <c r="O210" s="74"/>
      <c r="P210" s="74"/>
      <c r="Q210" s="74"/>
      <c r="R210" s="74"/>
    </row>
    <row r="211" spans="1:39" ht="13.5" x14ac:dyDescent="0.2">
      <c r="A211" s="54"/>
      <c r="B211" s="73"/>
      <c r="C211" s="73"/>
      <c r="D211" s="73"/>
      <c r="E211" s="73"/>
      <c r="F211" s="73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</row>
    <row r="212" spans="1:39" ht="13.5" x14ac:dyDescent="0.2">
      <c r="A212" s="54"/>
      <c r="B212" s="73"/>
      <c r="C212" s="73"/>
      <c r="D212" s="73"/>
      <c r="E212" s="73"/>
      <c r="F212" s="73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</row>
    <row r="213" spans="1:39" ht="13.5" x14ac:dyDescent="0.2">
      <c r="A213" s="54"/>
      <c r="B213" s="73"/>
      <c r="C213" s="73"/>
      <c r="D213" s="73"/>
      <c r="E213" s="73"/>
      <c r="F213" s="73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</row>
    <row r="214" spans="1:39" ht="13.5" x14ac:dyDescent="0.2">
      <c r="A214" s="48"/>
      <c r="B214" s="49"/>
      <c r="C214" s="49"/>
      <c r="D214" s="49"/>
      <c r="E214" s="49"/>
      <c r="F214" s="49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</row>
    <row r="215" spans="1:39" ht="13.5" x14ac:dyDescent="0.2">
      <c r="A215" s="48"/>
      <c r="B215" s="49"/>
      <c r="C215" s="49"/>
      <c r="D215" s="49"/>
      <c r="E215" s="49"/>
      <c r="F215" s="49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</row>
    <row r="216" spans="1:39" ht="14.25" thickBot="1" x14ac:dyDescent="0.25">
      <c r="A216" s="45"/>
      <c r="B216" s="46"/>
      <c r="C216" s="46"/>
      <c r="D216" s="46"/>
      <c r="E216" s="46"/>
      <c r="F216" s="46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</row>
    <row r="217" spans="1:39" ht="14.25" thickBot="1" x14ac:dyDescent="0.25">
      <c r="A217" s="76" t="s">
        <v>188</v>
      </c>
      <c r="B217" s="77"/>
      <c r="C217" s="77"/>
      <c r="D217" s="77"/>
      <c r="E217" s="77"/>
      <c r="F217" s="77"/>
      <c r="G217" s="71">
        <f>SUM(G209:G216)</f>
        <v>78</v>
      </c>
      <c r="H217" s="71"/>
      <c r="I217" s="71"/>
      <c r="J217" s="71"/>
      <c r="K217" s="71"/>
      <c r="L217" s="71"/>
      <c r="M217" s="71">
        <f>SUM(M209:M216)</f>
        <v>78</v>
      </c>
      <c r="N217" s="71"/>
      <c r="O217" s="71"/>
      <c r="P217" s="71"/>
      <c r="Q217" s="71"/>
      <c r="R217" s="72"/>
    </row>
    <row r="218" spans="1:39" ht="17.25" thickBot="1" x14ac:dyDescent="0.25">
      <c r="A218" s="18" t="s">
        <v>115</v>
      </c>
      <c r="B218" s="15"/>
      <c r="C218" s="1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</row>
    <row r="219" spans="1:39" ht="13.5" x14ac:dyDescent="0.2">
      <c r="A219" s="54"/>
      <c r="B219" s="73"/>
      <c r="C219" s="73"/>
      <c r="D219" s="73"/>
      <c r="E219" s="73"/>
      <c r="F219" s="73"/>
      <c r="G219" s="74">
        <v>0</v>
      </c>
      <c r="H219" s="74"/>
      <c r="I219" s="74"/>
      <c r="J219" s="74"/>
      <c r="K219" s="74"/>
      <c r="L219" s="74"/>
      <c r="M219" s="74">
        <v>0</v>
      </c>
      <c r="N219" s="74"/>
      <c r="O219" s="74"/>
      <c r="P219" s="74"/>
      <c r="Q219" s="74"/>
      <c r="R219" s="74"/>
    </row>
    <row r="220" spans="1:39" ht="13.5" x14ac:dyDescent="0.2">
      <c r="A220" s="36"/>
      <c r="B220" s="37"/>
      <c r="C220" s="37"/>
      <c r="D220" s="37"/>
      <c r="E220" s="37"/>
      <c r="F220" s="37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</row>
    <row r="221" spans="1:39" ht="16.5" x14ac:dyDescent="0.2">
      <c r="A221" s="1"/>
    </row>
    <row r="222" spans="1:39" ht="16.5" x14ac:dyDescent="0.2">
      <c r="A222" s="1"/>
    </row>
    <row r="223" spans="1:39" ht="24" customHeight="1" x14ac:dyDescent="0.2">
      <c r="A223" s="75" t="s">
        <v>200</v>
      </c>
      <c r="B223" s="75"/>
      <c r="C223" s="75"/>
      <c r="D223" s="75"/>
      <c r="E223" s="75"/>
      <c r="F223" s="75"/>
      <c r="G223" s="75"/>
      <c r="H223" s="75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</row>
    <row r="224" spans="1:39" ht="17.25" thickBot="1" x14ac:dyDescent="0.25">
      <c r="A224" s="1" t="s">
        <v>42</v>
      </c>
    </row>
    <row r="225" spans="1:26" ht="13.5" thickBot="1" x14ac:dyDescent="0.25">
      <c r="A225" s="67" t="s">
        <v>117</v>
      </c>
      <c r="B225" s="68"/>
      <c r="C225" s="68"/>
      <c r="D225" s="68"/>
      <c r="E225" s="68"/>
      <c r="F225" s="68"/>
      <c r="G225" s="67" t="s">
        <v>36</v>
      </c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  <c r="Y225" s="69"/>
      <c r="Z225" s="69"/>
    </row>
    <row r="226" spans="1:26" ht="57.75" customHeight="1" thickBot="1" x14ac:dyDescent="0.25">
      <c r="A226" s="68"/>
      <c r="B226" s="68"/>
      <c r="C226" s="68"/>
      <c r="D226" s="68"/>
      <c r="E226" s="68"/>
      <c r="F226" s="68"/>
      <c r="G226" s="70" t="s">
        <v>88</v>
      </c>
      <c r="H226" s="70"/>
      <c r="I226" s="70"/>
      <c r="J226" s="70"/>
      <c r="K226" s="70" t="s">
        <v>63</v>
      </c>
      <c r="L226" s="70"/>
      <c r="M226" s="70"/>
      <c r="N226" s="70"/>
      <c r="O226" s="70" t="s">
        <v>64</v>
      </c>
      <c r="P226" s="70"/>
      <c r="Q226" s="70"/>
      <c r="R226" s="70"/>
      <c r="S226" s="70" t="s">
        <v>65</v>
      </c>
      <c r="T226" s="70"/>
      <c r="U226" s="70"/>
      <c r="V226" s="70"/>
      <c r="W226" s="70" t="s">
        <v>89</v>
      </c>
      <c r="X226" s="70"/>
      <c r="Y226" s="70"/>
      <c r="Z226" s="70"/>
    </row>
    <row r="227" spans="1:26" s="25" customFormat="1" ht="14.25" thickBot="1" x14ac:dyDescent="0.25">
      <c r="A227" s="61" t="s">
        <v>49</v>
      </c>
      <c r="B227" s="64"/>
      <c r="C227" s="64"/>
      <c r="D227" s="64"/>
      <c r="E227" s="64"/>
      <c r="F227" s="64"/>
      <c r="G227" s="61" t="s">
        <v>50</v>
      </c>
      <c r="H227" s="61"/>
      <c r="I227" s="61"/>
      <c r="J227" s="61"/>
      <c r="K227" s="61" t="s">
        <v>51</v>
      </c>
      <c r="L227" s="61"/>
      <c r="M227" s="61"/>
      <c r="N227" s="61"/>
      <c r="O227" s="61" t="s">
        <v>52</v>
      </c>
      <c r="P227" s="61"/>
      <c r="Q227" s="61"/>
      <c r="R227" s="61"/>
      <c r="S227" s="61" t="s">
        <v>53</v>
      </c>
      <c r="T227" s="61"/>
      <c r="U227" s="61"/>
      <c r="V227" s="61"/>
      <c r="W227" s="61" t="s">
        <v>56</v>
      </c>
      <c r="X227" s="61"/>
      <c r="Y227" s="61"/>
      <c r="Z227" s="61"/>
    </row>
    <row r="228" spans="1:26" ht="24" customHeight="1" x14ac:dyDescent="0.2">
      <c r="A228" s="65" t="s">
        <v>118</v>
      </c>
      <c r="B228" s="66"/>
      <c r="C228" s="66"/>
      <c r="D228" s="66"/>
      <c r="E228" s="66"/>
      <c r="F228" s="66"/>
      <c r="G228" s="62">
        <v>5000</v>
      </c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>
        <v>5000</v>
      </c>
      <c r="X228" s="62"/>
      <c r="Y228" s="62"/>
      <c r="Z228" s="63"/>
    </row>
    <row r="229" spans="1:26" ht="29.25" customHeight="1" x14ac:dyDescent="0.2">
      <c r="A229" s="53" t="s">
        <v>119</v>
      </c>
      <c r="B229" s="54"/>
      <c r="C229" s="54"/>
      <c r="D229" s="54"/>
      <c r="E229" s="54"/>
      <c r="F229" s="54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9"/>
    </row>
    <row r="230" spans="1:26" ht="38.25" customHeight="1" x14ac:dyDescent="0.2">
      <c r="A230" s="53" t="s">
        <v>120</v>
      </c>
      <c r="B230" s="54"/>
      <c r="C230" s="54"/>
      <c r="D230" s="54"/>
      <c r="E230" s="54"/>
      <c r="F230" s="54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9"/>
    </row>
    <row r="231" spans="1:26" ht="38.25" customHeight="1" x14ac:dyDescent="0.2">
      <c r="A231" s="53" t="s">
        <v>121</v>
      </c>
      <c r="B231" s="54"/>
      <c r="C231" s="54"/>
      <c r="D231" s="54"/>
      <c r="E231" s="54"/>
      <c r="F231" s="54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9"/>
    </row>
    <row r="232" spans="1:26" ht="20.25" customHeight="1" x14ac:dyDescent="0.2">
      <c r="A232" s="53" t="s">
        <v>122</v>
      </c>
      <c r="B232" s="54"/>
      <c r="C232" s="54"/>
      <c r="D232" s="54"/>
      <c r="E232" s="54"/>
      <c r="F232" s="54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9"/>
    </row>
    <row r="233" spans="1:26" ht="31.5" customHeight="1" x14ac:dyDescent="0.2">
      <c r="A233" s="53" t="s">
        <v>123</v>
      </c>
      <c r="B233" s="54"/>
      <c r="C233" s="54"/>
      <c r="D233" s="54"/>
      <c r="E233" s="54"/>
      <c r="F233" s="54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9"/>
    </row>
    <row r="234" spans="1:26" ht="38.25" customHeight="1" x14ac:dyDescent="0.2">
      <c r="A234" s="53" t="s">
        <v>124</v>
      </c>
      <c r="B234" s="54"/>
      <c r="C234" s="54"/>
      <c r="D234" s="54"/>
      <c r="E234" s="54"/>
      <c r="F234" s="54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9"/>
    </row>
    <row r="235" spans="1:26" ht="38.25" customHeight="1" x14ac:dyDescent="0.2">
      <c r="A235" s="53" t="s">
        <v>125</v>
      </c>
      <c r="B235" s="54"/>
      <c r="C235" s="54"/>
      <c r="D235" s="54"/>
      <c r="E235" s="54"/>
      <c r="F235" s="54"/>
      <c r="G235" s="55">
        <v>0</v>
      </c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>
        <v>0</v>
      </c>
      <c r="X235" s="55"/>
      <c r="Y235" s="55"/>
      <c r="Z235" s="59"/>
    </row>
    <row r="236" spans="1:26" ht="38.25" customHeight="1" x14ac:dyDescent="0.2">
      <c r="A236" s="53" t="s">
        <v>126</v>
      </c>
      <c r="B236" s="54"/>
      <c r="C236" s="54"/>
      <c r="D236" s="54"/>
      <c r="E236" s="54"/>
      <c r="F236" s="54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9"/>
    </row>
    <row r="237" spans="1:26" ht="38.25" customHeight="1" x14ac:dyDescent="0.2">
      <c r="A237" s="53" t="s">
        <v>127</v>
      </c>
      <c r="B237" s="54"/>
      <c r="C237" s="54"/>
      <c r="D237" s="54"/>
      <c r="E237" s="54"/>
      <c r="F237" s="54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9"/>
    </row>
    <row r="238" spans="1:26" ht="38.25" customHeight="1" x14ac:dyDescent="0.2">
      <c r="A238" s="53" t="s">
        <v>128</v>
      </c>
      <c r="B238" s="54"/>
      <c r="C238" s="54"/>
      <c r="D238" s="54"/>
      <c r="E238" s="54"/>
      <c r="F238" s="54"/>
      <c r="G238" s="55">
        <v>286</v>
      </c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>
        <v>286</v>
      </c>
      <c r="X238" s="55"/>
      <c r="Y238" s="55"/>
      <c r="Z238" s="59"/>
    </row>
    <row r="239" spans="1:26" ht="27.75" customHeight="1" x14ac:dyDescent="0.2">
      <c r="A239" s="53" t="s">
        <v>129</v>
      </c>
      <c r="B239" s="54"/>
      <c r="C239" s="54"/>
      <c r="D239" s="54"/>
      <c r="E239" s="54"/>
      <c r="F239" s="54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9"/>
    </row>
    <row r="240" spans="1:26" ht="29.25" customHeight="1" x14ac:dyDescent="0.2">
      <c r="A240" s="53" t="s">
        <v>130</v>
      </c>
      <c r="B240" s="54"/>
      <c r="C240" s="54"/>
      <c r="D240" s="54"/>
      <c r="E240" s="54"/>
      <c r="F240" s="54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9"/>
    </row>
    <row r="241" spans="1:32" ht="29.25" customHeight="1" x14ac:dyDescent="0.2">
      <c r="A241" s="53" t="s">
        <v>131</v>
      </c>
      <c r="B241" s="54"/>
      <c r="C241" s="54"/>
      <c r="D241" s="54"/>
      <c r="E241" s="54"/>
      <c r="F241" s="54"/>
      <c r="G241" s="55">
        <v>21355</v>
      </c>
      <c r="H241" s="55"/>
      <c r="I241" s="55"/>
      <c r="J241" s="55"/>
      <c r="K241" s="55"/>
      <c r="L241" s="55"/>
      <c r="M241" s="55"/>
      <c r="N241" s="55"/>
      <c r="O241" s="55">
        <v>-727</v>
      </c>
      <c r="P241" s="55"/>
      <c r="Q241" s="55"/>
      <c r="R241" s="55"/>
      <c r="S241" s="55"/>
      <c r="T241" s="55"/>
      <c r="U241" s="55"/>
      <c r="V241" s="55"/>
      <c r="W241" s="55">
        <f>G241+O241</f>
        <v>20628</v>
      </c>
      <c r="X241" s="55"/>
      <c r="Y241" s="55"/>
      <c r="Z241" s="59"/>
    </row>
    <row r="242" spans="1:32" ht="29.25" customHeight="1" x14ac:dyDescent="0.2">
      <c r="A242" s="53" t="s">
        <v>132</v>
      </c>
      <c r="B242" s="54"/>
      <c r="C242" s="54"/>
      <c r="D242" s="54"/>
      <c r="E242" s="54"/>
      <c r="F242" s="54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9"/>
    </row>
    <row r="243" spans="1:32" ht="38.25" customHeight="1" x14ac:dyDescent="0.2">
      <c r="A243" s="53" t="s">
        <v>133</v>
      </c>
      <c r="B243" s="54"/>
      <c r="C243" s="54"/>
      <c r="D243" s="54"/>
      <c r="E243" s="54"/>
      <c r="F243" s="54"/>
      <c r="G243" s="55"/>
      <c r="H243" s="55"/>
      <c r="I243" s="55"/>
      <c r="J243" s="55"/>
      <c r="K243" s="55"/>
      <c r="L243" s="55"/>
      <c r="M243" s="55"/>
      <c r="N243" s="55"/>
      <c r="O243" s="55">
        <v>-3874</v>
      </c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9"/>
    </row>
    <row r="244" spans="1:32" ht="20.25" customHeight="1" x14ac:dyDescent="0.2">
      <c r="A244" s="53" t="s">
        <v>134</v>
      </c>
      <c r="B244" s="54"/>
      <c r="C244" s="54"/>
      <c r="D244" s="54"/>
      <c r="E244" s="54"/>
      <c r="F244" s="54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9"/>
    </row>
    <row r="245" spans="1:32" ht="31.5" customHeight="1" x14ac:dyDescent="0.2">
      <c r="A245" s="53" t="s">
        <v>135</v>
      </c>
      <c r="B245" s="54"/>
      <c r="C245" s="54"/>
      <c r="D245" s="54"/>
      <c r="E245" s="54"/>
      <c r="F245" s="54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9"/>
    </row>
    <row r="246" spans="1:32" ht="38.25" customHeight="1" thickBot="1" x14ac:dyDescent="0.25">
      <c r="A246" s="56" t="s">
        <v>136</v>
      </c>
      <c r="B246" s="57"/>
      <c r="C246" s="57"/>
      <c r="D246" s="57"/>
      <c r="E246" s="57"/>
      <c r="F246" s="57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60"/>
    </row>
    <row r="247" spans="1:32" ht="11.25" customHeight="1" x14ac:dyDescent="0.2">
      <c r="A247" s="1"/>
    </row>
    <row r="248" spans="1:32" ht="11.25" customHeight="1" x14ac:dyDescent="0.2">
      <c r="A248" s="1"/>
    </row>
    <row r="249" spans="1:32" ht="11.25" customHeight="1" x14ac:dyDescent="0.2">
      <c r="A249" s="1"/>
    </row>
    <row r="250" spans="1:32" ht="11.25" customHeight="1" x14ac:dyDescent="0.2">
      <c r="A250" s="1"/>
    </row>
    <row r="251" spans="1:32" ht="17.25" thickBot="1" x14ac:dyDescent="0.25">
      <c r="A251" s="1" t="s">
        <v>55</v>
      </c>
      <c r="AC251" s="21" t="s">
        <v>201</v>
      </c>
      <c r="AD251" s="21"/>
      <c r="AE251" s="21"/>
      <c r="AF251" s="21"/>
    </row>
    <row r="252" spans="1:32" ht="29.25" customHeight="1" thickBot="1" x14ac:dyDescent="0.25">
      <c r="A252" s="67" t="s">
        <v>117</v>
      </c>
      <c r="B252" s="68"/>
      <c r="C252" s="68"/>
      <c r="D252" s="68"/>
      <c r="E252" s="68"/>
      <c r="F252" s="68"/>
      <c r="G252" s="67" t="s">
        <v>37</v>
      </c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</row>
    <row r="253" spans="1:32" ht="34.5" customHeight="1" thickBot="1" x14ac:dyDescent="0.25">
      <c r="A253" s="68"/>
      <c r="B253" s="68"/>
      <c r="C253" s="68"/>
      <c r="D253" s="68"/>
      <c r="E253" s="68"/>
      <c r="F253" s="68"/>
      <c r="G253" s="70" t="s">
        <v>88</v>
      </c>
      <c r="H253" s="70"/>
      <c r="I253" s="70"/>
      <c r="J253" s="70"/>
      <c r="K253" s="70" t="s">
        <v>63</v>
      </c>
      <c r="L253" s="70"/>
      <c r="M253" s="70"/>
      <c r="N253" s="70"/>
      <c r="O253" s="70" t="s">
        <v>64</v>
      </c>
      <c r="P253" s="70"/>
      <c r="Q253" s="70"/>
      <c r="R253" s="70"/>
      <c r="S253" s="70" t="s">
        <v>65</v>
      </c>
      <c r="T253" s="70"/>
      <c r="U253" s="70"/>
      <c r="V253" s="70"/>
      <c r="W253" s="70" t="s">
        <v>89</v>
      </c>
      <c r="X253" s="70"/>
      <c r="Y253" s="70"/>
      <c r="Z253" s="70"/>
    </row>
    <row r="254" spans="1:32" s="25" customFormat="1" ht="14.25" thickBot="1" x14ac:dyDescent="0.25">
      <c r="A254" s="61" t="s">
        <v>49</v>
      </c>
      <c r="B254" s="64"/>
      <c r="C254" s="64"/>
      <c r="D254" s="64"/>
      <c r="E254" s="64"/>
      <c r="F254" s="64"/>
      <c r="G254" s="61" t="s">
        <v>50</v>
      </c>
      <c r="H254" s="61"/>
      <c r="I254" s="61"/>
      <c r="J254" s="61"/>
      <c r="K254" s="61" t="s">
        <v>51</v>
      </c>
      <c r="L254" s="61"/>
      <c r="M254" s="61"/>
      <c r="N254" s="61"/>
      <c r="O254" s="61" t="s">
        <v>52</v>
      </c>
      <c r="P254" s="61"/>
      <c r="Q254" s="61"/>
      <c r="R254" s="61"/>
      <c r="S254" s="61" t="s">
        <v>53</v>
      </c>
      <c r="T254" s="61"/>
      <c r="U254" s="61"/>
      <c r="V254" s="61"/>
      <c r="W254" s="61" t="s">
        <v>56</v>
      </c>
      <c r="X254" s="61"/>
      <c r="Y254" s="61"/>
      <c r="Z254" s="61"/>
    </row>
    <row r="255" spans="1:32" ht="25.5" customHeight="1" x14ac:dyDescent="0.2">
      <c r="A255" s="65" t="s">
        <v>118</v>
      </c>
      <c r="B255" s="66"/>
      <c r="C255" s="66"/>
      <c r="D255" s="66"/>
      <c r="E255" s="66"/>
      <c r="F255" s="66"/>
      <c r="G255" s="62">
        <v>5000</v>
      </c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>
        <v>5000</v>
      </c>
      <c r="X255" s="62"/>
      <c r="Y255" s="62"/>
      <c r="Z255" s="63"/>
    </row>
    <row r="256" spans="1:32" ht="25.5" customHeight="1" x14ac:dyDescent="0.2">
      <c r="A256" s="53" t="s">
        <v>119</v>
      </c>
      <c r="B256" s="54"/>
      <c r="C256" s="54"/>
      <c r="D256" s="54"/>
      <c r="E256" s="54"/>
      <c r="F256" s="54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9"/>
    </row>
    <row r="257" spans="1:26" ht="25.5" customHeight="1" x14ac:dyDescent="0.2">
      <c r="A257" s="53" t="s">
        <v>120</v>
      </c>
      <c r="B257" s="54"/>
      <c r="C257" s="54"/>
      <c r="D257" s="54"/>
      <c r="E257" s="54"/>
      <c r="F257" s="54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9"/>
    </row>
    <row r="258" spans="1:26" ht="25.5" customHeight="1" x14ac:dyDescent="0.2">
      <c r="A258" s="53" t="s">
        <v>121</v>
      </c>
      <c r="B258" s="54"/>
      <c r="C258" s="54"/>
      <c r="D258" s="54"/>
      <c r="E258" s="54"/>
      <c r="F258" s="54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9"/>
    </row>
    <row r="259" spans="1:26" ht="25.5" customHeight="1" x14ac:dyDescent="0.2">
      <c r="A259" s="53" t="s">
        <v>122</v>
      </c>
      <c r="B259" s="54"/>
      <c r="C259" s="54"/>
      <c r="D259" s="54"/>
      <c r="E259" s="54"/>
      <c r="F259" s="54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9"/>
    </row>
    <row r="260" spans="1:26" ht="25.5" customHeight="1" x14ac:dyDescent="0.2">
      <c r="A260" s="53" t="s">
        <v>123</v>
      </c>
      <c r="B260" s="54"/>
      <c r="C260" s="54"/>
      <c r="D260" s="54"/>
      <c r="E260" s="54"/>
      <c r="F260" s="54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9"/>
    </row>
    <row r="261" spans="1:26" ht="25.5" customHeight="1" x14ac:dyDescent="0.2">
      <c r="A261" s="53" t="s">
        <v>124</v>
      </c>
      <c r="B261" s="54"/>
      <c r="C261" s="54"/>
      <c r="D261" s="54"/>
      <c r="E261" s="54"/>
      <c r="F261" s="54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9"/>
    </row>
    <row r="262" spans="1:26" ht="25.5" customHeight="1" x14ac:dyDescent="0.2">
      <c r="A262" s="53" t="s">
        <v>125</v>
      </c>
      <c r="B262" s="54"/>
      <c r="C262" s="54"/>
      <c r="D262" s="54"/>
      <c r="E262" s="54"/>
      <c r="F262" s="54"/>
      <c r="G262" s="55">
        <v>0</v>
      </c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>
        <v>0</v>
      </c>
      <c r="X262" s="55"/>
      <c r="Y262" s="55"/>
      <c r="Z262" s="59"/>
    </row>
    <row r="263" spans="1:26" ht="25.5" customHeight="1" x14ac:dyDescent="0.2">
      <c r="A263" s="53" t="s">
        <v>126</v>
      </c>
      <c r="B263" s="54"/>
      <c r="C263" s="54"/>
      <c r="D263" s="54"/>
      <c r="E263" s="54"/>
      <c r="F263" s="54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9"/>
    </row>
    <row r="264" spans="1:26" ht="25.5" customHeight="1" x14ac:dyDescent="0.2">
      <c r="A264" s="53" t="s">
        <v>127</v>
      </c>
      <c r="B264" s="54"/>
      <c r="C264" s="54"/>
      <c r="D264" s="54"/>
      <c r="E264" s="54"/>
      <c r="F264" s="54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9"/>
    </row>
    <row r="265" spans="1:26" ht="25.5" customHeight="1" x14ac:dyDescent="0.2">
      <c r="A265" s="53" t="s">
        <v>128</v>
      </c>
      <c r="B265" s="54"/>
      <c r="C265" s="54"/>
      <c r="D265" s="54"/>
      <c r="E265" s="54"/>
      <c r="F265" s="54"/>
      <c r="G265" s="55">
        <v>286</v>
      </c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>
        <v>286</v>
      </c>
      <c r="X265" s="55"/>
      <c r="Y265" s="55"/>
      <c r="Z265" s="59"/>
    </row>
    <row r="266" spans="1:26" ht="25.5" customHeight="1" x14ac:dyDescent="0.2">
      <c r="A266" s="53" t="s">
        <v>129</v>
      </c>
      <c r="B266" s="54"/>
      <c r="C266" s="54"/>
      <c r="D266" s="54"/>
      <c r="E266" s="54"/>
      <c r="F266" s="54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9"/>
    </row>
    <row r="267" spans="1:26" ht="25.5" customHeight="1" x14ac:dyDescent="0.2">
      <c r="A267" s="53" t="s">
        <v>130</v>
      </c>
      <c r="B267" s="54"/>
      <c r="C267" s="54"/>
      <c r="D267" s="54"/>
      <c r="E267" s="54"/>
      <c r="F267" s="54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9"/>
    </row>
    <row r="268" spans="1:26" ht="25.5" customHeight="1" x14ac:dyDescent="0.2">
      <c r="A268" s="53" t="s">
        <v>131</v>
      </c>
      <c r="B268" s="54"/>
      <c r="C268" s="54"/>
      <c r="D268" s="54"/>
      <c r="E268" s="54"/>
      <c r="F268" s="54"/>
      <c r="G268" s="55">
        <v>23829</v>
      </c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>
        <v>21355</v>
      </c>
      <c r="X268" s="55"/>
      <c r="Y268" s="55"/>
      <c r="Z268" s="59"/>
    </row>
    <row r="269" spans="1:26" ht="25.5" customHeight="1" x14ac:dyDescent="0.2">
      <c r="A269" s="53" t="s">
        <v>132</v>
      </c>
      <c r="B269" s="54"/>
      <c r="C269" s="54"/>
      <c r="D269" s="54"/>
      <c r="E269" s="54"/>
      <c r="F269" s="54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9"/>
    </row>
    <row r="270" spans="1:26" ht="25.5" customHeight="1" x14ac:dyDescent="0.2">
      <c r="A270" s="53" t="s">
        <v>133</v>
      </c>
      <c r="B270" s="54"/>
      <c r="C270" s="54"/>
      <c r="D270" s="54"/>
      <c r="E270" s="54"/>
      <c r="F270" s="54"/>
      <c r="G270" s="55"/>
      <c r="H270" s="55"/>
      <c r="I270" s="55"/>
      <c r="J270" s="55"/>
      <c r="K270" s="55"/>
      <c r="L270" s="55"/>
      <c r="M270" s="55"/>
      <c r="N270" s="55"/>
      <c r="O270" s="55">
        <v>-1502</v>
      </c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9"/>
    </row>
    <row r="271" spans="1:26" ht="25.5" customHeight="1" x14ac:dyDescent="0.2">
      <c r="A271" s="53" t="s">
        <v>134</v>
      </c>
      <c r="B271" s="54"/>
      <c r="C271" s="54"/>
      <c r="D271" s="54"/>
      <c r="E271" s="54"/>
      <c r="F271" s="54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9"/>
    </row>
    <row r="272" spans="1:26" ht="25.5" customHeight="1" x14ac:dyDescent="0.2">
      <c r="A272" s="53" t="s">
        <v>135</v>
      </c>
      <c r="B272" s="54"/>
      <c r="C272" s="54"/>
      <c r="D272" s="54"/>
      <c r="E272" s="54"/>
      <c r="F272" s="54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9"/>
    </row>
    <row r="273" spans="1:26" ht="25.5" customHeight="1" thickBot="1" x14ac:dyDescent="0.25">
      <c r="A273" s="56" t="s">
        <v>136</v>
      </c>
      <c r="B273" s="57"/>
      <c r="C273" s="57"/>
      <c r="D273" s="57"/>
      <c r="E273" s="57"/>
      <c r="F273" s="57"/>
      <c r="G273" s="58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60"/>
    </row>
    <row r="274" spans="1:26" ht="16.5" x14ac:dyDescent="0.2">
      <c r="A274" s="4"/>
    </row>
    <row r="275" spans="1:26" ht="16.5" x14ac:dyDescent="0.2">
      <c r="A275" s="1"/>
    </row>
    <row r="276" spans="1:26" ht="16.5" x14ac:dyDescent="0.2">
      <c r="A276" s="1"/>
    </row>
    <row r="277" spans="1:26" ht="16.5" x14ac:dyDescent="0.2">
      <c r="A277" s="1"/>
    </row>
    <row r="289" spans="1:35" s="12" customFormat="1" x14ac:dyDescent="0.2">
      <c r="A289" s="27" t="s">
        <v>137</v>
      </c>
    </row>
    <row r="290" spans="1:35" s="12" customFormat="1" x14ac:dyDescent="0.2">
      <c r="A290" s="27"/>
    </row>
    <row r="291" spans="1:35" s="12" customFormat="1" ht="30" customHeight="1" x14ac:dyDescent="0.2">
      <c r="A291" s="51" t="s">
        <v>138</v>
      </c>
      <c r="B291" s="52"/>
      <c r="C291" s="52"/>
      <c r="D291" s="52"/>
      <c r="E291" s="52"/>
      <c r="F291" s="52"/>
      <c r="G291" s="52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  <c r="Z291" s="52"/>
      <c r="AA291" s="52"/>
      <c r="AB291" s="52"/>
      <c r="AC291" s="52"/>
      <c r="AD291" s="52"/>
      <c r="AE291" s="52"/>
      <c r="AF291" s="52"/>
      <c r="AG291" s="52"/>
      <c r="AH291" s="52"/>
      <c r="AI291" s="52"/>
    </row>
    <row r="292" spans="1:35" s="12" customFormat="1" ht="11.25" x14ac:dyDescent="0.2">
      <c r="A292" s="51" t="s">
        <v>139</v>
      </c>
      <c r="B292" s="52"/>
      <c r="C292" s="52"/>
      <c r="D292" s="52"/>
      <c r="E292" s="52"/>
      <c r="F292" s="52"/>
      <c r="G292" s="52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  <c r="Z292" s="52"/>
      <c r="AA292" s="52"/>
      <c r="AB292" s="52"/>
      <c r="AC292" s="52"/>
      <c r="AD292" s="52"/>
      <c r="AE292" s="52"/>
      <c r="AF292" s="52"/>
      <c r="AG292" s="52"/>
      <c r="AH292" s="52"/>
      <c r="AI292" s="52"/>
    </row>
    <row r="293" spans="1:35" s="12" customFormat="1" ht="11.25" x14ac:dyDescent="0.2">
      <c r="A293" s="51" t="s">
        <v>140</v>
      </c>
      <c r="B293" s="52"/>
      <c r="C293" s="52"/>
      <c r="D293" s="52"/>
      <c r="E293" s="52"/>
      <c r="F293" s="52"/>
      <c r="G293" s="52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  <c r="Z293" s="52"/>
      <c r="AA293" s="52"/>
      <c r="AB293" s="52"/>
      <c r="AC293" s="52"/>
      <c r="AD293" s="52"/>
      <c r="AE293" s="52"/>
      <c r="AF293" s="52"/>
      <c r="AG293" s="52"/>
      <c r="AH293" s="52"/>
      <c r="AI293" s="52"/>
    </row>
    <row r="294" spans="1:35" s="12" customFormat="1" ht="11.25" x14ac:dyDescent="0.2">
      <c r="A294" s="51" t="s">
        <v>141</v>
      </c>
      <c r="B294" s="52"/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  <c r="Z294" s="52"/>
      <c r="AA294" s="52"/>
      <c r="AB294" s="52"/>
      <c r="AC294" s="52"/>
      <c r="AD294" s="52"/>
      <c r="AE294" s="52"/>
      <c r="AF294" s="52"/>
      <c r="AG294" s="52"/>
      <c r="AH294" s="52"/>
      <c r="AI294" s="52"/>
    </row>
    <row r="295" spans="1:35" s="12" customFormat="1" ht="11.25" x14ac:dyDescent="0.2">
      <c r="A295" s="51" t="s">
        <v>142</v>
      </c>
      <c r="B295" s="52"/>
      <c r="C295" s="52"/>
      <c r="D295" s="52"/>
      <c r="E295" s="52"/>
      <c r="F295" s="52"/>
      <c r="G295" s="52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  <c r="Z295" s="52"/>
      <c r="AA295" s="52"/>
      <c r="AB295" s="52"/>
      <c r="AC295" s="52"/>
      <c r="AD295" s="52"/>
      <c r="AE295" s="52"/>
      <c r="AF295" s="52"/>
      <c r="AG295" s="52"/>
      <c r="AH295" s="52"/>
      <c r="AI295" s="52"/>
    </row>
    <row r="296" spans="1:35" s="12" customFormat="1" ht="11.25" x14ac:dyDescent="0.2">
      <c r="A296" s="51" t="s">
        <v>143</v>
      </c>
      <c r="B296" s="52"/>
      <c r="C296" s="52"/>
      <c r="D296" s="52"/>
      <c r="E296" s="52"/>
      <c r="F296" s="52"/>
      <c r="G296" s="52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  <c r="Z296" s="52"/>
      <c r="AA296" s="52"/>
      <c r="AB296" s="52"/>
      <c r="AC296" s="52"/>
      <c r="AD296" s="52"/>
      <c r="AE296" s="52"/>
      <c r="AF296" s="52"/>
      <c r="AG296" s="52"/>
      <c r="AH296" s="52"/>
      <c r="AI296" s="52"/>
    </row>
    <row r="297" spans="1:35" s="12" customFormat="1" x14ac:dyDescent="0.2">
      <c r="A297" s="24" t="s">
        <v>116</v>
      </c>
      <c r="B297" s="24"/>
    </row>
    <row r="298" spans="1:35" s="12" customFormat="1" x14ac:dyDescent="0.2">
      <c r="A298" s="24"/>
      <c r="B298" s="24" t="s">
        <v>144</v>
      </c>
    </row>
    <row r="299" spans="1:35" s="12" customFormat="1" x14ac:dyDescent="0.2">
      <c r="A299" s="24" t="s">
        <v>145</v>
      </c>
      <c r="B299" s="24" t="s">
        <v>146</v>
      </c>
      <c r="S299" s="24" t="s">
        <v>157</v>
      </c>
      <c r="T299" s="24" t="s">
        <v>158</v>
      </c>
    </row>
    <row r="300" spans="1:35" s="12" customFormat="1" x14ac:dyDescent="0.2">
      <c r="A300" s="24" t="s">
        <v>147</v>
      </c>
      <c r="B300" s="24" t="s">
        <v>148</v>
      </c>
      <c r="S300" s="24" t="s">
        <v>159</v>
      </c>
      <c r="T300" s="24" t="s">
        <v>160</v>
      </c>
    </row>
    <row r="301" spans="1:35" s="12" customFormat="1" x14ac:dyDescent="0.2">
      <c r="A301" s="24" t="s">
        <v>149</v>
      </c>
      <c r="B301" s="24" t="s">
        <v>150</v>
      </c>
      <c r="S301" s="24" t="s">
        <v>161</v>
      </c>
      <c r="T301" s="24" t="s">
        <v>162</v>
      </c>
    </row>
    <row r="302" spans="1:35" s="12" customFormat="1" x14ac:dyDescent="0.2">
      <c r="A302" s="24" t="s">
        <v>151</v>
      </c>
      <c r="B302" s="24" t="s">
        <v>152</v>
      </c>
      <c r="S302" s="24" t="s">
        <v>163</v>
      </c>
      <c r="T302" s="24" t="s">
        <v>164</v>
      </c>
    </row>
    <row r="303" spans="1:35" s="12" customFormat="1" x14ac:dyDescent="0.2">
      <c r="A303" s="24" t="s">
        <v>153</v>
      </c>
      <c r="B303" s="24" t="s">
        <v>154</v>
      </c>
      <c r="S303" s="24" t="s">
        <v>165</v>
      </c>
      <c r="T303" s="24" t="s">
        <v>166</v>
      </c>
    </row>
    <row r="304" spans="1:35" s="12" customFormat="1" x14ac:dyDescent="0.2">
      <c r="A304" s="24" t="s">
        <v>155</v>
      </c>
      <c r="B304" s="24" t="s">
        <v>156</v>
      </c>
    </row>
    <row r="305" spans="1:1" s="12" customFormat="1" ht="11.25" x14ac:dyDescent="0.2"/>
    <row r="306" spans="1:1" s="12" customFormat="1" x14ac:dyDescent="0.2">
      <c r="A306" s="27"/>
    </row>
    <row r="307" spans="1:1" s="12" customFormat="1" x14ac:dyDescent="0.2">
      <c r="A307" s="27" t="s">
        <v>167</v>
      </c>
    </row>
    <row r="308" spans="1:1" s="12" customFormat="1" x14ac:dyDescent="0.2">
      <c r="A308" s="24"/>
    </row>
    <row r="309" spans="1:1" s="12" customFormat="1" x14ac:dyDescent="0.2">
      <c r="A309" s="24" t="s">
        <v>168</v>
      </c>
    </row>
    <row r="310" spans="1:1" s="12" customFormat="1" x14ac:dyDescent="0.2">
      <c r="A310" s="24" t="s">
        <v>169</v>
      </c>
    </row>
    <row r="311" spans="1:1" s="12" customFormat="1" x14ac:dyDescent="0.2">
      <c r="A311" s="24" t="s">
        <v>170</v>
      </c>
    </row>
    <row r="312" spans="1:1" s="12" customFormat="1" x14ac:dyDescent="0.2">
      <c r="A312" s="24" t="s">
        <v>171</v>
      </c>
    </row>
    <row r="313" spans="1:1" s="12" customFormat="1" x14ac:dyDescent="0.2">
      <c r="A313" s="24" t="s">
        <v>172</v>
      </c>
    </row>
    <row r="314" spans="1:1" s="12" customFormat="1" x14ac:dyDescent="0.2">
      <c r="A314" s="24" t="s">
        <v>173</v>
      </c>
    </row>
    <row r="315" spans="1:1" s="12" customFormat="1" x14ac:dyDescent="0.2">
      <c r="A315" s="24" t="s">
        <v>174</v>
      </c>
    </row>
    <row r="316" spans="1:1" s="12" customFormat="1" x14ac:dyDescent="0.2">
      <c r="A316" s="24" t="s">
        <v>175</v>
      </c>
    </row>
    <row r="317" spans="1:1" s="12" customFormat="1" x14ac:dyDescent="0.2">
      <c r="A317" s="24" t="s">
        <v>176</v>
      </c>
    </row>
    <row r="318" spans="1:1" s="12" customFormat="1" x14ac:dyDescent="0.2">
      <c r="A318" s="24" t="s">
        <v>177</v>
      </c>
    </row>
    <row r="319" spans="1:1" s="12" customFormat="1" x14ac:dyDescent="0.2">
      <c r="A319" s="24" t="s">
        <v>178</v>
      </c>
    </row>
    <row r="320" spans="1:1" s="12" customFormat="1" x14ac:dyDescent="0.2">
      <c r="A320" s="24" t="s">
        <v>179</v>
      </c>
    </row>
    <row r="321" spans="1:1" s="12" customFormat="1" x14ac:dyDescent="0.2">
      <c r="A321" s="24" t="s">
        <v>180</v>
      </c>
    </row>
  </sheetData>
  <mergeCells count="862">
    <mergeCell ref="A61:G61"/>
    <mergeCell ref="H61:N61"/>
    <mergeCell ref="O61:U61"/>
    <mergeCell ref="V61:AB61"/>
    <mergeCell ref="J40:R40"/>
    <mergeCell ref="J41:R41"/>
    <mergeCell ref="AB40:AJ40"/>
    <mergeCell ref="AB41:AJ41"/>
    <mergeCell ref="Y59:AD59"/>
    <mergeCell ref="Y55:AD55"/>
    <mergeCell ref="Y56:AD56"/>
    <mergeCell ref="Y57:AD57"/>
    <mergeCell ref="Y58:AD58"/>
    <mergeCell ref="S55:X55"/>
    <mergeCell ref="S57:X57"/>
    <mergeCell ref="M56:R56"/>
    <mergeCell ref="S56:X56"/>
    <mergeCell ref="G54:L54"/>
    <mergeCell ref="M54:R54"/>
    <mergeCell ref="A55:F55"/>
    <mergeCell ref="M55:R55"/>
    <mergeCell ref="A54:F54"/>
    <mergeCell ref="G55:L55"/>
    <mergeCell ref="G56:L56"/>
    <mergeCell ref="A180:F180"/>
    <mergeCell ref="G180:L180"/>
    <mergeCell ref="M180:R180"/>
    <mergeCell ref="M177:R177"/>
    <mergeCell ref="A178:F178"/>
    <mergeCell ref="G178:L178"/>
    <mergeCell ref="M178:R178"/>
    <mergeCell ref="A179:F179"/>
    <mergeCell ref="G179:L179"/>
    <mergeCell ref="M179:R179"/>
    <mergeCell ref="M173:R173"/>
    <mergeCell ref="A172:AF172"/>
    <mergeCell ref="A166:L166"/>
    <mergeCell ref="M166:X166"/>
    <mergeCell ref="A164:L164"/>
    <mergeCell ref="M164:X164"/>
    <mergeCell ref="A165:L165"/>
    <mergeCell ref="M165:X165"/>
    <mergeCell ref="G177:L177"/>
    <mergeCell ref="A177:F177"/>
    <mergeCell ref="A175:F175"/>
    <mergeCell ref="G175:L175"/>
    <mergeCell ref="A173:F173"/>
    <mergeCell ref="G173:L173"/>
    <mergeCell ref="M175:R175"/>
    <mergeCell ref="A176:F176"/>
    <mergeCell ref="G176:L176"/>
    <mergeCell ref="M176:R176"/>
    <mergeCell ref="A174:F174"/>
    <mergeCell ref="G174:L174"/>
    <mergeCell ref="M174:R174"/>
    <mergeCell ref="A158:L158"/>
    <mergeCell ref="M158:X158"/>
    <mergeCell ref="A159:L159"/>
    <mergeCell ref="M159:X159"/>
    <mergeCell ref="A157:L157"/>
    <mergeCell ref="M157:X157"/>
    <mergeCell ref="A162:L162"/>
    <mergeCell ref="M162:X162"/>
    <mergeCell ref="A163:L163"/>
    <mergeCell ref="M163:X163"/>
    <mergeCell ref="A160:L160"/>
    <mergeCell ref="M160:X160"/>
    <mergeCell ref="A161:L161"/>
    <mergeCell ref="M161:X161"/>
    <mergeCell ref="Y129:AA129"/>
    <mergeCell ref="AB129:AD129"/>
    <mergeCell ref="A131:C131"/>
    <mergeCell ref="D131:F131"/>
    <mergeCell ref="G131:I131"/>
    <mergeCell ref="J131:L131"/>
    <mergeCell ref="M131:O131"/>
    <mergeCell ref="P131:R131"/>
    <mergeCell ref="Y132:AA132"/>
    <mergeCell ref="AB132:AD132"/>
    <mergeCell ref="Y131:AA131"/>
    <mergeCell ref="AB131:AD131"/>
    <mergeCell ref="A132:C132"/>
    <mergeCell ref="D132:F132"/>
    <mergeCell ref="G132:I132"/>
    <mergeCell ref="J132:L132"/>
    <mergeCell ref="M132:O132"/>
    <mergeCell ref="P132:R132"/>
    <mergeCell ref="S131:U131"/>
    <mergeCell ref="V131:X131"/>
    <mergeCell ref="A129:C129"/>
    <mergeCell ref="D129:F129"/>
    <mergeCell ref="G129:I129"/>
    <mergeCell ref="J129:L129"/>
    <mergeCell ref="M129:O129"/>
    <mergeCell ref="P129:R129"/>
    <mergeCell ref="S129:U129"/>
    <mergeCell ref="V129:X129"/>
    <mergeCell ref="S132:U132"/>
    <mergeCell ref="V132:X132"/>
    <mergeCell ref="AB127:AD127"/>
    <mergeCell ref="A128:C128"/>
    <mergeCell ref="D128:F128"/>
    <mergeCell ref="G128:I128"/>
    <mergeCell ref="J128:L128"/>
    <mergeCell ref="M128:O128"/>
    <mergeCell ref="P128:R128"/>
    <mergeCell ref="S128:U128"/>
    <mergeCell ref="V128:X128"/>
    <mergeCell ref="Y128:AA128"/>
    <mergeCell ref="AB128:AD128"/>
    <mergeCell ref="A127:C127"/>
    <mergeCell ref="D127:F127"/>
    <mergeCell ref="G127:I127"/>
    <mergeCell ref="J127:L127"/>
    <mergeCell ref="M127:O127"/>
    <mergeCell ref="P127:R127"/>
    <mergeCell ref="S127:U127"/>
    <mergeCell ref="V127:X127"/>
    <mergeCell ref="Y127:AA127"/>
    <mergeCell ref="AB123:AD123"/>
    <mergeCell ref="A126:C126"/>
    <mergeCell ref="D126:F126"/>
    <mergeCell ref="G126:I126"/>
    <mergeCell ref="J126:L126"/>
    <mergeCell ref="M126:O126"/>
    <mergeCell ref="P126:R126"/>
    <mergeCell ref="S126:U126"/>
    <mergeCell ref="V126:X126"/>
    <mergeCell ref="Y126:AA126"/>
    <mergeCell ref="AB126:AD126"/>
    <mergeCell ref="A123:C123"/>
    <mergeCell ref="D123:F123"/>
    <mergeCell ref="G123:I123"/>
    <mergeCell ref="J123:L123"/>
    <mergeCell ref="M123:O123"/>
    <mergeCell ref="P123:R123"/>
    <mergeCell ref="S123:U123"/>
    <mergeCell ref="V123:X123"/>
    <mergeCell ref="Y123:AA123"/>
    <mergeCell ref="AB121:AD121"/>
    <mergeCell ref="A122:C122"/>
    <mergeCell ref="D122:F122"/>
    <mergeCell ref="G122:I122"/>
    <mergeCell ref="J122:L122"/>
    <mergeCell ref="M122:O122"/>
    <mergeCell ref="P122:R122"/>
    <mergeCell ref="S122:U122"/>
    <mergeCell ref="V122:X122"/>
    <mergeCell ref="Y122:AA122"/>
    <mergeCell ref="AB122:AD122"/>
    <mergeCell ref="A121:C121"/>
    <mergeCell ref="D121:F121"/>
    <mergeCell ref="G121:I121"/>
    <mergeCell ref="J121:L121"/>
    <mergeCell ref="M121:O121"/>
    <mergeCell ref="P121:R121"/>
    <mergeCell ref="S121:U121"/>
    <mergeCell ref="V121:X121"/>
    <mergeCell ref="Y121:AA121"/>
    <mergeCell ref="AB118:AD118"/>
    <mergeCell ref="A120:C120"/>
    <mergeCell ref="D120:F120"/>
    <mergeCell ref="G120:I120"/>
    <mergeCell ref="J120:L120"/>
    <mergeCell ref="M120:O120"/>
    <mergeCell ref="P120:R120"/>
    <mergeCell ref="S120:U120"/>
    <mergeCell ref="V120:X120"/>
    <mergeCell ref="Y120:AA120"/>
    <mergeCell ref="AB120:AD120"/>
    <mergeCell ref="A118:C118"/>
    <mergeCell ref="D118:F118"/>
    <mergeCell ref="G118:I118"/>
    <mergeCell ref="J118:L118"/>
    <mergeCell ref="M118:O118"/>
    <mergeCell ref="P118:R118"/>
    <mergeCell ref="S118:U118"/>
    <mergeCell ref="V118:X118"/>
    <mergeCell ref="Y118:AA118"/>
    <mergeCell ref="AB116:AD116"/>
    <mergeCell ref="A117:C117"/>
    <mergeCell ref="D117:F117"/>
    <mergeCell ref="G117:I117"/>
    <mergeCell ref="J117:L117"/>
    <mergeCell ref="M117:O117"/>
    <mergeCell ref="P117:R117"/>
    <mergeCell ref="S117:U117"/>
    <mergeCell ref="V117:X117"/>
    <mergeCell ref="Y117:AA117"/>
    <mergeCell ref="AB117:AD117"/>
    <mergeCell ref="A116:C116"/>
    <mergeCell ref="D116:F116"/>
    <mergeCell ref="G116:I116"/>
    <mergeCell ref="J116:L116"/>
    <mergeCell ref="M116:O116"/>
    <mergeCell ref="P116:R116"/>
    <mergeCell ref="S116:U116"/>
    <mergeCell ref="V116:X116"/>
    <mergeCell ref="Y116:AA116"/>
    <mergeCell ref="Y114:AA114"/>
    <mergeCell ref="AB114:AD114"/>
    <mergeCell ref="A115:C115"/>
    <mergeCell ref="D115:F115"/>
    <mergeCell ref="G115:I115"/>
    <mergeCell ref="J115:L115"/>
    <mergeCell ref="M115:O115"/>
    <mergeCell ref="P115:R115"/>
    <mergeCell ref="S115:U115"/>
    <mergeCell ref="V115:X115"/>
    <mergeCell ref="Y115:AA115"/>
    <mergeCell ref="AB115:AD115"/>
    <mergeCell ref="Y112:AA112"/>
    <mergeCell ref="AB112:AD112"/>
    <mergeCell ref="A114:C114"/>
    <mergeCell ref="D114:F114"/>
    <mergeCell ref="G114:I114"/>
    <mergeCell ref="J114:L114"/>
    <mergeCell ref="M114:O114"/>
    <mergeCell ref="P114:R114"/>
    <mergeCell ref="A110:C111"/>
    <mergeCell ref="D110:AD110"/>
    <mergeCell ref="D111:F111"/>
    <mergeCell ref="G111:I111"/>
    <mergeCell ref="J111:L111"/>
    <mergeCell ref="M111:O111"/>
    <mergeCell ref="S114:U114"/>
    <mergeCell ref="V114:X114"/>
    <mergeCell ref="A112:C112"/>
    <mergeCell ref="D112:F112"/>
    <mergeCell ref="G112:I112"/>
    <mergeCell ref="J112:L112"/>
    <mergeCell ref="M112:O112"/>
    <mergeCell ref="P112:R112"/>
    <mergeCell ref="S112:U112"/>
    <mergeCell ref="V112:X112"/>
    <mergeCell ref="P111:R111"/>
    <mergeCell ref="S111:U111"/>
    <mergeCell ref="V111:X111"/>
    <mergeCell ref="Y111:AA111"/>
    <mergeCell ref="Y96:AA96"/>
    <mergeCell ref="AB96:AD96"/>
    <mergeCell ref="S97:U97"/>
    <mergeCell ref="AB111:AD111"/>
    <mergeCell ref="V97:X97"/>
    <mergeCell ref="Y97:AA97"/>
    <mergeCell ref="AB97:AD97"/>
    <mergeCell ref="A96:C96"/>
    <mergeCell ref="D96:F96"/>
    <mergeCell ref="G96:I96"/>
    <mergeCell ref="J96:L96"/>
    <mergeCell ref="M96:O96"/>
    <mergeCell ref="P96:R96"/>
    <mergeCell ref="S96:U96"/>
    <mergeCell ref="V96:X96"/>
    <mergeCell ref="A97:C97"/>
    <mergeCell ref="D97:F97"/>
    <mergeCell ref="G97:I97"/>
    <mergeCell ref="J97:L97"/>
    <mergeCell ref="M97:O97"/>
    <mergeCell ref="P97:R97"/>
    <mergeCell ref="AB93:AD93"/>
    <mergeCell ref="A94:C94"/>
    <mergeCell ref="D94:F94"/>
    <mergeCell ref="G94:I94"/>
    <mergeCell ref="J94:L94"/>
    <mergeCell ref="M94:O94"/>
    <mergeCell ref="P94:R94"/>
    <mergeCell ref="S94:U94"/>
    <mergeCell ref="V94:X94"/>
    <mergeCell ref="Y94:AA94"/>
    <mergeCell ref="AB94:AD94"/>
    <mergeCell ref="A93:C93"/>
    <mergeCell ref="D93:F93"/>
    <mergeCell ref="G93:I93"/>
    <mergeCell ref="J93:L93"/>
    <mergeCell ref="M93:O93"/>
    <mergeCell ref="P93:R93"/>
    <mergeCell ref="S93:U93"/>
    <mergeCell ref="V93:X93"/>
    <mergeCell ref="Y93:AA93"/>
    <mergeCell ref="AB91:AD91"/>
    <mergeCell ref="A92:C92"/>
    <mergeCell ref="D92:F92"/>
    <mergeCell ref="G92:I92"/>
    <mergeCell ref="J92:L92"/>
    <mergeCell ref="M92:O92"/>
    <mergeCell ref="P92:R92"/>
    <mergeCell ref="S92:U92"/>
    <mergeCell ref="V92:X92"/>
    <mergeCell ref="Y92:AA92"/>
    <mergeCell ref="AB92:AD92"/>
    <mergeCell ref="A91:C91"/>
    <mergeCell ref="D91:F91"/>
    <mergeCell ref="G91:I91"/>
    <mergeCell ref="J91:L91"/>
    <mergeCell ref="M91:O91"/>
    <mergeCell ref="P91:R91"/>
    <mergeCell ref="S91:U91"/>
    <mergeCell ref="V91:X91"/>
    <mergeCell ref="Y91:AA91"/>
    <mergeCell ref="AB88:AD88"/>
    <mergeCell ref="A89:C89"/>
    <mergeCell ref="D89:F89"/>
    <mergeCell ref="G89:I89"/>
    <mergeCell ref="J89:L89"/>
    <mergeCell ref="M89:O89"/>
    <mergeCell ref="P89:R89"/>
    <mergeCell ref="S89:U89"/>
    <mergeCell ref="V89:X89"/>
    <mergeCell ref="Y89:AA89"/>
    <mergeCell ref="AB89:AD89"/>
    <mergeCell ref="A88:C88"/>
    <mergeCell ref="D88:F88"/>
    <mergeCell ref="G88:I88"/>
    <mergeCell ref="J88:L88"/>
    <mergeCell ref="M88:O88"/>
    <mergeCell ref="P88:R88"/>
    <mergeCell ref="S88:U88"/>
    <mergeCell ref="V88:X88"/>
    <mergeCell ref="Y88:AA88"/>
    <mergeCell ref="AB86:AD86"/>
    <mergeCell ref="A87:C87"/>
    <mergeCell ref="D87:F87"/>
    <mergeCell ref="G87:I87"/>
    <mergeCell ref="J87:L87"/>
    <mergeCell ref="M87:O87"/>
    <mergeCell ref="P87:R87"/>
    <mergeCell ref="S87:U87"/>
    <mergeCell ref="V87:X87"/>
    <mergeCell ref="Y87:AA87"/>
    <mergeCell ref="AB87:AD87"/>
    <mergeCell ref="A86:C86"/>
    <mergeCell ref="D86:F86"/>
    <mergeCell ref="G86:I86"/>
    <mergeCell ref="J86:L86"/>
    <mergeCell ref="M86:O86"/>
    <mergeCell ref="P86:R86"/>
    <mergeCell ref="S86:U86"/>
    <mergeCell ref="V86:X86"/>
    <mergeCell ref="Y86:AA86"/>
    <mergeCell ref="AB82:AD82"/>
    <mergeCell ref="A83:C83"/>
    <mergeCell ref="D83:F83"/>
    <mergeCell ref="G83:I83"/>
    <mergeCell ref="J83:L83"/>
    <mergeCell ref="M83:O83"/>
    <mergeCell ref="P83:R83"/>
    <mergeCell ref="S83:U83"/>
    <mergeCell ref="V83:X83"/>
    <mergeCell ref="Y83:AA83"/>
    <mergeCell ref="AB83:AD83"/>
    <mergeCell ref="A82:C82"/>
    <mergeCell ref="D82:F82"/>
    <mergeCell ref="G82:I82"/>
    <mergeCell ref="J82:L82"/>
    <mergeCell ref="M82:O82"/>
    <mergeCell ref="P82:R82"/>
    <mergeCell ref="S82:U82"/>
    <mergeCell ref="V82:X82"/>
    <mergeCell ref="Y82:AA82"/>
    <mergeCell ref="AB80:AD80"/>
    <mergeCell ref="A81:C81"/>
    <mergeCell ref="D81:F81"/>
    <mergeCell ref="G81:I81"/>
    <mergeCell ref="J81:L81"/>
    <mergeCell ref="M81:O81"/>
    <mergeCell ref="P81:R81"/>
    <mergeCell ref="S81:U81"/>
    <mergeCell ref="V81:X81"/>
    <mergeCell ref="Y81:AA81"/>
    <mergeCell ref="AB81:AD81"/>
    <mergeCell ref="A80:C80"/>
    <mergeCell ref="D80:F80"/>
    <mergeCell ref="G80:I80"/>
    <mergeCell ref="J80:L80"/>
    <mergeCell ref="M80:O80"/>
    <mergeCell ref="P80:R80"/>
    <mergeCell ref="S80:U80"/>
    <mergeCell ref="V80:X80"/>
    <mergeCell ref="Y80:AA80"/>
    <mergeCell ref="AB77:AD77"/>
    <mergeCell ref="A79:C79"/>
    <mergeCell ref="D79:F79"/>
    <mergeCell ref="G79:I79"/>
    <mergeCell ref="J79:L79"/>
    <mergeCell ref="M79:O79"/>
    <mergeCell ref="P79:R79"/>
    <mergeCell ref="S79:U79"/>
    <mergeCell ref="V79:X79"/>
    <mergeCell ref="Y79:AA79"/>
    <mergeCell ref="AB79:AD79"/>
    <mergeCell ref="A77:C77"/>
    <mergeCell ref="D77:F77"/>
    <mergeCell ref="G77:I77"/>
    <mergeCell ref="J77:L77"/>
    <mergeCell ref="M77:O77"/>
    <mergeCell ref="P77:R77"/>
    <mergeCell ref="S77:U77"/>
    <mergeCell ref="V77:X77"/>
    <mergeCell ref="Y77:AA77"/>
    <mergeCell ref="A75:C76"/>
    <mergeCell ref="D75:AD75"/>
    <mergeCell ref="D76:F76"/>
    <mergeCell ref="G76:I76"/>
    <mergeCell ref="J76:L76"/>
    <mergeCell ref="M76:O76"/>
    <mergeCell ref="P76:R76"/>
    <mergeCell ref="S76:U76"/>
    <mergeCell ref="V76:X76"/>
    <mergeCell ref="Y76:AA76"/>
    <mergeCell ref="AB76:AD76"/>
    <mergeCell ref="A68:L68"/>
    <mergeCell ref="M68:X68"/>
    <mergeCell ref="A66:L66"/>
    <mergeCell ref="M66:X66"/>
    <mergeCell ref="A67:L67"/>
    <mergeCell ref="M67:X67"/>
    <mergeCell ref="A62:AB62"/>
    <mergeCell ref="S60:X60"/>
    <mergeCell ref="G58:L58"/>
    <mergeCell ref="G59:L59"/>
    <mergeCell ref="G60:L60"/>
    <mergeCell ref="A59:F59"/>
    <mergeCell ref="Y60:AD60"/>
    <mergeCell ref="S59:X59"/>
    <mergeCell ref="S58:X58"/>
    <mergeCell ref="M58:R58"/>
    <mergeCell ref="M59:R59"/>
    <mergeCell ref="M60:R60"/>
    <mergeCell ref="O63:U63"/>
    <mergeCell ref="A58:F58"/>
    <mergeCell ref="A60:F60"/>
    <mergeCell ref="V63:AB63"/>
    <mergeCell ref="A63:G63"/>
    <mergeCell ref="H63:N63"/>
    <mergeCell ref="G57:L57"/>
    <mergeCell ref="A56:F56"/>
    <mergeCell ref="A50:AF50"/>
    <mergeCell ref="A46:I46"/>
    <mergeCell ref="A47:I47"/>
    <mergeCell ref="A48:I48"/>
    <mergeCell ref="J46:R46"/>
    <mergeCell ref="J47:R47"/>
    <mergeCell ref="J48:R48"/>
    <mergeCell ref="A57:F57"/>
    <mergeCell ref="A52:F53"/>
    <mergeCell ref="G52:R52"/>
    <mergeCell ref="G53:L53"/>
    <mergeCell ref="M53:R53"/>
    <mergeCell ref="S52:X53"/>
    <mergeCell ref="Y52:AD53"/>
    <mergeCell ref="S54:X54"/>
    <mergeCell ref="Y54:AD54"/>
    <mergeCell ref="M57:R57"/>
    <mergeCell ref="A35:D35"/>
    <mergeCell ref="F35:M35"/>
    <mergeCell ref="S48:AA48"/>
    <mergeCell ref="S46:AA46"/>
    <mergeCell ref="S47:AA47"/>
    <mergeCell ref="A45:I45"/>
    <mergeCell ref="J45:R45"/>
    <mergeCell ref="S45:AA45"/>
    <mergeCell ref="P35:S35"/>
    <mergeCell ref="S40:AA40"/>
    <mergeCell ref="S41:AA41"/>
    <mergeCell ref="A3:AJ3"/>
    <mergeCell ref="A4:AJ4"/>
    <mergeCell ref="S5:Y5"/>
    <mergeCell ref="Q10:R10"/>
    <mergeCell ref="U10:X10"/>
    <mergeCell ref="AC10:AD10"/>
    <mergeCell ref="AG10:AJ10"/>
    <mergeCell ref="AC12:AD12"/>
    <mergeCell ref="A17:B17"/>
    <mergeCell ref="D17:E17"/>
    <mergeCell ref="G17:J17"/>
    <mergeCell ref="A6:AJ6"/>
    <mergeCell ref="M143:R143"/>
    <mergeCell ref="A140:F140"/>
    <mergeCell ref="G140:L140"/>
    <mergeCell ref="M140:R140"/>
    <mergeCell ref="A141:F141"/>
    <mergeCell ref="G141:L141"/>
    <mergeCell ref="M141:R141"/>
    <mergeCell ref="AG12:AJ12"/>
    <mergeCell ref="Q12:R12"/>
    <mergeCell ref="U12:X12"/>
    <mergeCell ref="H32:AJ32"/>
    <mergeCell ref="A29:Y29"/>
    <mergeCell ref="AB29:AG29"/>
    <mergeCell ref="A32:E32"/>
    <mergeCell ref="A22:H22"/>
    <mergeCell ref="J22:U22"/>
    <mergeCell ref="A25:AJ25"/>
    <mergeCell ref="A40:I40"/>
    <mergeCell ref="A41:I41"/>
    <mergeCell ref="A38:AJ38"/>
    <mergeCell ref="U35:AB35"/>
    <mergeCell ref="W22:X22"/>
    <mergeCell ref="Z22:AC22"/>
    <mergeCell ref="A44:AF44"/>
    <mergeCell ref="A65:AF65"/>
    <mergeCell ref="A73:AF73"/>
    <mergeCell ref="A138:AF138"/>
    <mergeCell ref="A186:AF186"/>
    <mergeCell ref="AA192:AD192"/>
    <mergeCell ref="G191:J191"/>
    <mergeCell ref="A192:F192"/>
    <mergeCell ref="G192:J192"/>
    <mergeCell ref="K192:N192"/>
    <mergeCell ref="W187:AD187"/>
    <mergeCell ref="A145:F145"/>
    <mergeCell ref="G145:L145"/>
    <mergeCell ref="M145:R145"/>
    <mergeCell ref="A146:F146"/>
    <mergeCell ref="G146:L146"/>
    <mergeCell ref="M146:R146"/>
    <mergeCell ref="A142:F142"/>
    <mergeCell ref="G142:L142"/>
    <mergeCell ref="M142:R142"/>
    <mergeCell ref="A144:F144"/>
    <mergeCell ref="G144:L144"/>
    <mergeCell ref="M144:R144"/>
    <mergeCell ref="A143:F143"/>
    <mergeCell ref="G143:L143"/>
    <mergeCell ref="S194:V194"/>
    <mergeCell ref="S192:V192"/>
    <mergeCell ref="S193:V193"/>
    <mergeCell ref="W194:Z194"/>
    <mergeCell ref="K190:N190"/>
    <mergeCell ref="O191:R191"/>
    <mergeCell ref="G187:N187"/>
    <mergeCell ref="O188:R188"/>
    <mergeCell ref="S188:V188"/>
    <mergeCell ref="O189:R189"/>
    <mergeCell ref="S189:V189"/>
    <mergeCell ref="S191:V191"/>
    <mergeCell ref="G190:J190"/>
    <mergeCell ref="O190:R190"/>
    <mergeCell ref="G188:J188"/>
    <mergeCell ref="K188:N188"/>
    <mergeCell ref="G189:J189"/>
    <mergeCell ref="K189:N189"/>
    <mergeCell ref="G193:J193"/>
    <mergeCell ref="K193:N193"/>
    <mergeCell ref="G194:J194"/>
    <mergeCell ref="K194:N194"/>
    <mergeCell ref="AA190:AD190"/>
    <mergeCell ref="K191:N191"/>
    <mergeCell ref="W191:Z191"/>
    <mergeCell ref="W192:Z192"/>
    <mergeCell ref="AA194:AD194"/>
    <mergeCell ref="A187:F188"/>
    <mergeCell ref="A189:F189"/>
    <mergeCell ref="A190:F190"/>
    <mergeCell ref="A191:F191"/>
    <mergeCell ref="A193:F193"/>
    <mergeCell ref="A194:F194"/>
    <mergeCell ref="O194:R194"/>
    <mergeCell ref="W190:Z190"/>
    <mergeCell ref="S190:V190"/>
    <mergeCell ref="W193:Z193"/>
    <mergeCell ref="O187:V187"/>
    <mergeCell ref="AA193:AD193"/>
    <mergeCell ref="W188:Z188"/>
    <mergeCell ref="AA188:AD188"/>
    <mergeCell ref="W189:Z189"/>
    <mergeCell ref="AA189:AD189"/>
    <mergeCell ref="O193:R193"/>
    <mergeCell ref="O192:R192"/>
    <mergeCell ref="AA191:AD191"/>
    <mergeCell ref="A211:F211"/>
    <mergeCell ref="G211:L211"/>
    <mergeCell ref="M211:R211"/>
    <mergeCell ref="A223:AF223"/>
    <mergeCell ref="G212:L212"/>
    <mergeCell ref="M212:R212"/>
    <mergeCell ref="A213:F213"/>
    <mergeCell ref="G213:L213"/>
    <mergeCell ref="A209:F209"/>
    <mergeCell ref="G209:L209"/>
    <mergeCell ref="M209:R209"/>
    <mergeCell ref="A219:F219"/>
    <mergeCell ref="G219:L219"/>
    <mergeCell ref="M219:R219"/>
    <mergeCell ref="A210:F210"/>
    <mergeCell ref="G210:L210"/>
    <mergeCell ref="M210:R210"/>
    <mergeCell ref="A217:F217"/>
    <mergeCell ref="M215:R215"/>
    <mergeCell ref="M213:R213"/>
    <mergeCell ref="A212:F212"/>
    <mergeCell ref="A214:F214"/>
    <mergeCell ref="G214:L214"/>
    <mergeCell ref="M214:R214"/>
    <mergeCell ref="G225:Z225"/>
    <mergeCell ref="G226:J226"/>
    <mergeCell ref="W226:Z226"/>
    <mergeCell ref="A225:F226"/>
    <mergeCell ref="K226:N226"/>
    <mergeCell ref="O226:R226"/>
    <mergeCell ref="S226:V226"/>
    <mergeCell ref="G217:L217"/>
    <mergeCell ref="M217:R217"/>
    <mergeCell ref="K228:N228"/>
    <mergeCell ref="O228:R228"/>
    <mergeCell ref="S227:V227"/>
    <mergeCell ref="W227:Z227"/>
    <mergeCell ref="S228:V228"/>
    <mergeCell ref="W228:Z228"/>
    <mergeCell ref="K227:N227"/>
    <mergeCell ref="O227:R227"/>
    <mergeCell ref="A229:F229"/>
    <mergeCell ref="G229:J229"/>
    <mergeCell ref="A227:F227"/>
    <mergeCell ref="G227:J227"/>
    <mergeCell ref="A228:F228"/>
    <mergeCell ref="G228:J228"/>
    <mergeCell ref="A230:F230"/>
    <mergeCell ref="G230:J230"/>
    <mergeCell ref="K230:N230"/>
    <mergeCell ref="O230:R230"/>
    <mergeCell ref="S230:V230"/>
    <mergeCell ref="W230:Z230"/>
    <mergeCell ref="S229:V229"/>
    <mergeCell ref="W229:Z229"/>
    <mergeCell ref="K229:N229"/>
    <mergeCell ref="O229:R229"/>
    <mergeCell ref="A234:F234"/>
    <mergeCell ref="G234:J234"/>
    <mergeCell ref="K234:N234"/>
    <mergeCell ref="O234:R234"/>
    <mergeCell ref="K233:N233"/>
    <mergeCell ref="O233:R233"/>
    <mergeCell ref="S231:V231"/>
    <mergeCell ref="W231:Z231"/>
    <mergeCell ref="S232:V232"/>
    <mergeCell ref="W232:Z232"/>
    <mergeCell ref="S234:V234"/>
    <mergeCell ref="W234:Z234"/>
    <mergeCell ref="S233:V233"/>
    <mergeCell ref="W233:Z233"/>
    <mergeCell ref="A232:F232"/>
    <mergeCell ref="G232:J232"/>
    <mergeCell ref="K232:N232"/>
    <mergeCell ref="O232:R232"/>
    <mergeCell ref="A233:F233"/>
    <mergeCell ref="G233:J233"/>
    <mergeCell ref="A231:F231"/>
    <mergeCell ref="G231:J231"/>
    <mergeCell ref="K231:N231"/>
    <mergeCell ref="O231:R231"/>
    <mergeCell ref="W235:Z235"/>
    <mergeCell ref="S236:V236"/>
    <mergeCell ref="W236:Z236"/>
    <mergeCell ref="S238:V238"/>
    <mergeCell ref="W238:Z238"/>
    <mergeCell ref="A235:F235"/>
    <mergeCell ref="G235:J235"/>
    <mergeCell ref="K235:N235"/>
    <mergeCell ref="O235:R235"/>
    <mergeCell ref="S237:V237"/>
    <mergeCell ref="W237:Z237"/>
    <mergeCell ref="A236:F236"/>
    <mergeCell ref="G236:J236"/>
    <mergeCell ref="K236:N236"/>
    <mergeCell ref="O236:R236"/>
    <mergeCell ref="A237:F237"/>
    <mergeCell ref="G237:J237"/>
    <mergeCell ref="A238:F238"/>
    <mergeCell ref="G238:J238"/>
    <mergeCell ref="K238:N238"/>
    <mergeCell ref="O238:R238"/>
    <mergeCell ref="K237:N237"/>
    <mergeCell ref="O237:R237"/>
    <mergeCell ref="S235:V235"/>
    <mergeCell ref="W239:Z239"/>
    <mergeCell ref="S240:V240"/>
    <mergeCell ref="W240:Z240"/>
    <mergeCell ref="S242:V242"/>
    <mergeCell ref="W242:Z242"/>
    <mergeCell ref="A239:F239"/>
    <mergeCell ref="G239:J239"/>
    <mergeCell ref="K239:N239"/>
    <mergeCell ref="O239:R239"/>
    <mergeCell ref="S241:V241"/>
    <mergeCell ref="W241:Z241"/>
    <mergeCell ref="A240:F240"/>
    <mergeCell ref="G240:J240"/>
    <mergeCell ref="K240:N240"/>
    <mergeCell ref="O240:R240"/>
    <mergeCell ref="A241:F241"/>
    <mergeCell ref="G241:J241"/>
    <mergeCell ref="A242:F242"/>
    <mergeCell ref="G242:J242"/>
    <mergeCell ref="K242:N242"/>
    <mergeCell ref="O242:R242"/>
    <mergeCell ref="K241:N241"/>
    <mergeCell ref="O241:R241"/>
    <mergeCell ref="S239:V239"/>
    <mergeCell ref="S243:V243"/>
    <mergeCell ref="W243:Z243"/>
    <mergeCell ref="S244:V244"/>
    <mergeCell ref="W244:Z244"/>
    <mergeCell ref="S246:V246"/>
    <mergeCell ref="W246:Z246"/>
    <mergeCell ref="A243:F243"/>
    <mergeCell ref="G243:J243"/>
    <mergeCell ref="K243:N243"/>
    <mergeCell ref="O243:R243"/>
    <mergeCell ref="S245:V245"/>
    <mergeCell ref="W245:Z245"/>
    <mergeCell ref="A244:F244"/>
    <mergeCell ref="G244:J244"/>
    <mergeCell ref="K244:N244"/>
    <mergeCell ref="O244:R244"/>
    <mergeCell ref="A252:F253"/>
    <mergeCell ref="G252:Z252"/>
    <mergeCell ref="G253:J253"/>
    <mergeCell ref="K253:N253"/>
    <mergeCell ref="O253:R253"/>
    <mergeCell ref="S253:V253"/>
    <mergeCell ref="W253:Z253"/>
    <mergeCell ref="A245:F245"/>
    <mergeCell ref="G245:J245"/>
    <mergeCell ref="A246:F246"/>
    <mergeCell ref="G246:J246"/>
    <mergeCell ref="K246:N246"/>
    <mergeCell ref="O246:R246"/>
    <mergeCell ref="K245:N245"/>
    <mergeCell ref="O245:R245"/>
    <mergeCell ref="W254:Z254"/>
    <mergeCell ref="S255:V255"/>
    <mergeCell ref="W255:Z255"/>
    <mergeCell ref="S257:V257"/>
    <mergeCell ref="W257:Z257"/>
    <mergeCell ref="A254:F254"/>
    <mergeCell ref="G254:J254"/>
    <mergeCell ref="K254:N254"/>
    <mergeCell ref="O254:R254"/>
    <mergeCell ref="S256:V256"/>
    <mergeCell ref="W256:Z256"/>
    <mergeCell ref="A255:F255"/>
    <mergeCell ref="G255:J255"/>
    <mergeCell ref="K255:N255"/>
    <mergeCell ref="O255:R255"/>
    <mergeCell ref="A256:F256"/>
    <mergeCell ref="G256:J256"/>
    <mergeCell ref="A257:F257"/>
    <mergeCell ref="G257:J257"/>
    <mergeCell ref="K257:N257"/>
    <mergeCell ref="O257:R257"/>
    <mergeCell ref="K256:N256"/>
    <mergeCell ref="O256:R256"/>
    <mergeCell ref="S254:V254"/>
    <mergeCell ref="W258:Z258"/>
    <mergeCell ref="S259:V259"/>
    <mergeCell ref="W259:Z259"/>
    <mergeCell ref="S261:V261"/>
    <mergeCell ref="W261:Z261"/>
    <mergeCell ref="A258:F258"/>
    <mergeCell ref="G258:J258"/>
    <mergeCell ref="K258:N258"/>
    <mergeCell ref="O258:R258"/>
    <mergeCell ref="S260:V260"/>
    <mergeCell ref="W260:Z260"/>
    <mergeCell ref="A259:F259"/>
    <mergeCell ref="G259:J259"/>
    <mergeCell ref="K259:N259"/>
    <mergeCell ref="O259:R259"/>
    <mergeCell ref="A260:F260"/>
    <mergeCell ref="G260:J260"/>
    <mergeCell ref="A261:F261"/>
    <mergeCell ref="G261:J261"/>
    <mergeCell ref="K261:N261"/>
    <mergeCell ref="O261:R261"/>
    <mergeCell ref="K260:N260"/>
    <mergeCell ref="O260:R260"/>
    <mergeCell ref="S258:V258"/>
    <mergeCell ref="W262:Z262"/>
    <mergeCell ref="S263:V263"/>
    <mergeCell ref="W263:Z263"/>
    <mergeCell ref="S265:V265"/>
    <mergeCell ref="W265:Z265"/>
    <mergeCell ref="A262:F262"/>
    <mergeCell ref="G262:J262"/>
    <mergeCell ref="K262:N262"/>
    <mergeCell ref="O262:R262"/>
    <mergeCell ref="S264:V264"/>
    <mergeCell ref="W264:Z264"/>
    <mergeCell ref="A263:F263"/>
    <mergeCell ref="G263:J263"/>
    <mergeCell ref="K263:N263"/>
    <mergeCell ref="O263:R263"/>
    <mergeCell ref="A264:F264"/>
    <mergeCell ref="G264:J264"/>
    <mergeCell ref="A265:F265"/>
    <mergeCell ref="G265:J265"/>
    <mergeCell ref="K265:N265"/>
    <mergeCell ref="O265:R265"/>
    <mergeCell ref="K264:N264"/>
    <mergeCell ref="O264:R264"/>
    <mergeCell ref="S262:V262"/>
    <mergeCell ref="W266:Z266"/>
    <mergeCell ref="S267:V267"/>
    <mergeCell ref="W267:Z267"/>
    <mergeCell ref="S269:V269"/>
    <mergeCell ref="W269:Z269"/>
    <mergeCell ref="A266:F266"/>
    <mergeCell ref="G266:J266"/>
    <mergeCell ref="K266:N266"/>
    <mergeCell ref="O266:R266"/>
    <mergeCell ref="S268:V268"/>
    <mergeCell ref="W268:Z268"/>
    <mergeCell ref="A267:F267"/>
    <mergeCell ref="G267:J267"/>
    <mergeCell ref="K267:N267"/>
    <mergeCell ref="O267:R267"/>
    <mergeCell ref="A268:F268"/>
    <mergeCell ref="G268:J268"/>
    <mergeCell ref="A269:F269"/>
    <mergeCell ref="G269:J269"/>
    <mergeCell ref="K269:N269"/>
    <mergeCell ref="O269:R269"/>
    <mergeCell ref="K268:N268"/>
    <mergeCell ref="O268:R268"/>
    <mergeCell ref="S266:V266"/>
    <mergeCell ref="W273:Z273"/>
    <mergeCell ref="A270:F270"/>
    <mergeCell ref="G270:J270"/>
    <mergeCell ref="K270:N270"/>
    <mergeCell ref="O270:R270"/>
    <mergeCell ref="S272:V272"/>
    <mergeCell ref="W272:Z272"/>
    <mergeCell ref="A271:F271"/>
    <mergeCell ref="G271:J271"/>
    <mergeCell ref="K271:N271"/>
    <mergeCell ref="O271:R271"/>
    <mergeCell ref="A216:F216"/>
    <mergeCell ref="G216:L216"/>
    <mergeCell ref="M216:R216"/>
    <mergeCell ref="A215:F215"/>
    <mergeCell ref="G215:L215"/>
    <mergeCell ref="A295:AI295"/>
    <mergeCell ref="A296:AI296"/>
    <mergeCell ref="A291:AI291"/>
    <mergeCell ref="A292:AI292"/>
    <mergeCell ref="A293:AI293"/>
    <mergeCell ref="A294:AI294"/>
    <mergeCell ref="A272:F272"/>
    <mergeCell ref="G272:J272"/>
    <mergeCell ref="A273:F273"/>
    <mergeCell ref="G273:J273"/>
    <mergeCell ref="K273:N273"/>
    <mergeCell ref="O273:R273"/>
    <mergeCell ref="K272:N272"/>
    <mergeCell ref="O272:R272"/>
    <mergeCell ref="S270:V270"/>
    <mergeCell ref="W270:Z270"/>
    <mergeCell ref="S271:V271"/>
    <mergeCell ref="W271:Z271"/>
    <mergeCell ref="S273:V273"/>
  </mergeCells>
  <phoneticPr fontId="19" type="noConversion"/>
  <hyperlinks>
    <hyperlink ref="A38" r:id="rId1"/>
  </hyperlinks>
  <pageMargins left="1.1811023622047245" right="0.55118110236220474" top="0.74803149606299213" bottom="0.98425196850393704" header="0.51181102362204722" footer="0.51181102362204722"/>
  <pageSetup paperSize="9" scale="85" orientation="portrait" horizontalDpi="4294967292" r:id="rId2"/>
  <headerFooter alignWithMargins="0">
    <oddFooter>&amp;C&amp;P</oddFooter>
  </headerFooter>
  <rowBreaks count="2" manualBreakCount="2">
    <brk id="43" max="16383" man="1"/>
    <brk id="288" max="36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Hárok1</vt:lpstr>
      <vt:lpstr>Hárok1!Nyomtatási_terület</vt:lpstr>
    </vt:vector>
  </TitlesOfParts>
  <Company>kREDITAUDIT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P.M.</dc:creator>
  <cp:lastModifiedBy>nagy ildike</cp:lastModifiedBy>
  <cp:lastPrinted>2015-03-25T18:08:29Z</cp:lastPrinted>
  <dcterms:created xsi:type="dcterms:W3CDTF">2012-01-24T12:26:00Z</dcterms:created>
  <dcterms:modified xsi:type="dcterms:W3CDTF">2019-03-21T10:56:18Z</dcterms:modified>
</cp:coreProperties>
</file>