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06D9B9E-0E92-431F-B5CD-7468D59440F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X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X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W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W666" i="3"/>
  <c r="DA666" i="3" s="1"/>
  <c r="CB666" i="3" s="1"/>
  <c r="CZ665" i="3"/>
  <c r="CZ664" i="3"/>
  <c r="CZ663" i="3"/>
  <c r="CW692" i="3"/>
  <c r="CW691" i="3"/>
  <c r="CW690" i="3"/>
  <c r="CW689" i="3"/>
  <c r="CW688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8" i="3"/>
  <c r="DA558" i="3" s="1"/>
  <c r="CB558" i="3" s="1"/>
  <c r="CX557" i="3"/>
  <c r="CX556" i="3"/>
  <c r="CX548" i="3"/>
  <c r="CX547" i="3"/>
  <c r="CX546" i="3"/>
  <c r="CX545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W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DA389" i="3" s="1"/>
  <c r="CB389" i="3" s="1"/>
  <c r="CW388" i="3"/>
  <c r="CW387" i="3"/>
  <c r="CW386" i="3"/>
  <c r="DA386" i="3" s="1"/>
  <c r="CB386" i="3" s="1"/>
  <c r="CW385" i="3"/>
  <c r="DA385" i="3" s="1"/>
  <c r="CB385" i="3" s="1"/>
  <c r="CW384" i="3"/>
  <c r="CW354" i="3"/>
  <c r="DA354" i="3" s="1"/>
  <c r="CB354" i="3" s="1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Z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/>
  <c r="CW55" i="3"/>
  <c r="DA55" i="3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CW44" i="3"/>
  <c r="CW43" i="3"/>
  <c r="DA43" i="3"/>
  <c r="CB43" i="3" s="1"/>
  <c r="CW42" i="3"/>
  <c r="DA42" i="3" s="1"/>
  <c r="CB42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DA527" i="3" s="1"/>
  <c r="CB527" i="3" s="1"/>
  <c r="CW526" i="3"/>
  <c r="CZ537" i="3"/>
  <c r="CZ536" i="3"/>
  <c r="CZ535" i="3"/>
  <c r="CW525" i="3"/>
  <c r="CW524" i="3"/>
  <c r="CW523" i="3"/>
  <c r="CW522" i="3"/>
  <c r="CW521" i="3"/>
  <c r="CW520" i="3"/>
  <c r="CW519" i="3"/>
  <c r="CX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W470" i="3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DA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DA345" i="3" s="1"/>
  <c r="CW344" i="3"/>
  <c r="CW343" i="3"/>
  <c r="CW342" i="3"/>
  <c r="CW341" i="3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DA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CW154" i="3"/>
  <c r="DA154" i="3" s="1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Z114" i="3"/>
  <c r="CW113" i="3"/>
  <c r="CZ113" i="3"/>
  <c r="DA113" i="3"/>
  <c r="CB113" i="3" s="1"/>
  <c r="CW112" i="3"/>
  <c r="CZ112" i="3"/>
  <c r="CW127" i="3"/>
  <c r="DA127" i="3" s="1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DA160" i="3" s="1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DA123" i="3" s="1"/>
  <c r="CB123" i="3" s="1"/>
  <c r="CZ122" i="3"/>
  <c r="CZ121" i="3"/>
  <c r="CZ120" i="3"/>
  <c r="CZ119" i="3"/>
  <c r="CZ118" i="3"/>
  <c r="CZ117" i="3"/>
  <c r="CZ116" i="3"/>
  <c r="CZ115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DA608" i="3" s="1"/>
  <c r="CB608" i="3" s="1"/>
  <c r="CW607" i="3"/>
  <c r="CW606" i="3"/>
  <c r="CW605" i="3"/>
  <c r="CW604" i="3"/>
  <c r="CW603" i="3"/>
  <c r="CW602" i="3"/>
  <c r="CW601" i="3"/>
  <c r="CW600" i="3"/>
  <c r="DA600" i="3" s="1"/>
  <c r="CB600" i="3" s="1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DA453" i="3" s="1"/>
  <c r="CB453" i="3" s="1"/>
  <c r="CX452" i="3"/>
  <c r="DA452" i="3" s="1"/>
  <c r="CX451" i="3"/>
  <c r="CX450" i="3"/>
  <c r="CX449" i="3"/>
  <c r="DA449" i="3" s="1"/>
  <c r="CB449" i="3" s="1"/>
  <c r="CX448" i="3"/>
  <c r="DA448" i="3" s="1"/>
  <c r="CX447" i="3"/>
  <c r="CX446" i="3"/>
  <c r="CX445" i="3"/>
  <c r="CX444" i="3"/>
  <c r="DA444" i="3" s="1"/>
  <c r="CB444" i="3" s="1"/>
  <c r="CX443" i="3"/>
  <c r="CX442" i="3"/>
  <c r="CX441" i="3"/>
  <c r="DA441" i="3" s="1"/>
  <c r="CB441" i="3" s="1"/>
  <c r="CX440" i="3"/>
  <c r="CX439" i="3"/>
  <c r="CX438" i="3"/>
  <c r="CX437" i="3" s="1"/>
  <c r="DA437" i="3" s="1"/>
  <c r="CB437" i="3" s="1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DA403" i="3" s="1"/>
  <c r="CB403" i="3" s="1"/>
  <c r="CX402" i="3"/>
  <c r="CX401" i="3"/>
  <c r="CX400" i="3"/>
  <c r="CX399" i="3"/>
  <c r="DA399" i="3" s="1"/>
  <c r="CB399" i="3" s="1"/>
  <c r="CW383" i="3"/>
  <c r="CW382" i="3"/>
  <c r="CW381" i="3"/>
  <c r="CW380" i="3"/>
  <c r="DA380" i="3" s="1"/>
  <c r="CB380" i="3" s="1"/>
  <c r="CW379" i="3"/>
  <c r="CW378" i="3"/>
  <c r="CW377" i="3"/>
  <c r="DA377" i="3" s="1"/>
  <c r="CB377" i="3" s="1"/>
  <c r="CW376" i="3"/>
  <c r="DA376" i="3" s="1"/>
  <c r="CB376" i="3" s="1"/>
  <c r="CW375" i="3"/>
  <c r="CW374" i="3"/>
  <c r="CW373" i="3"/>
  <c r="CW372" i="3"/>
  <c r="DA372" i="3" s="1"/>
  <c r="CB372" i="3" s="1"/>
  <c r="CW371" i="3"/>
  <c r="CW370" i="3"/>
  <c r="CW369" i="3"/>
  <c r="CW368" i="3"/>
  <c r="CW367" i="3"/>
  <c r="CW366" i="3"/>
  <c r="CW365" i="3"/>
  <c r="CW364" i="3"/>
  <c r="DA364" i="3" s="1"/>
  <c r="CB364" i="3" s="1"/>
  <c r="CW363" i="3"/>
  <c r="CW362" i="3"/>
  <c r="CW361" i="3"/>
  <c r="CW360" i="3"/>
  <c r="DA360" i="3" s="1"/>
  <c r="CB360" i="3" s="1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DA363" i="3" s="1"/>
  <c r="CB363" i="3" s="1"/>
  <c r="CX362" i="3"/>
  <c r="CX361" i="3"/>
  <c r="CX360" i="3"/>
  <c r="CX359" i="3"/>
  <c r="DA359" i="3" s="1"/>
  <c r="CB359" i="3" s="1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DA251" i="3"/>
  <c r="CB251" i="3" s="1"/>
  <c r="CW240" i="3"/>
  <c r="DA240" i="3" s="1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 s="1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 s="1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/>
  <c r="CB243" i="3" s="1"/>
  <c r="CW242" i="3"/>
  <c r="DA242" i="3" s="1"/>
  <c r="CB242" i="3"/>
  <c r="CW241" i="3"/>
  <c r="DA241" i="3" s="1"/>
  <c r="CB241" i="3" s="1"/>
  <c r="CW229" i="3"/>
  <c r="DA229" i="3" s="1"/>
  <c r="CB229" i="3" s="1"/>
  <c r="CW222" i="3"/>
  <c r="DA222" i="3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202" i="3" s="1"/>
  <c r="DA202" i="3" s="1"/>
  <c r="CB202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DA78" i="3" s="1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/>
  <c r="CB85" i="3" s="1"/>
  <c r="CX80" i="3"/>
  <c r="CX79" i="3"/>
  <c r="DA79" i="3" s="1"/>
  <c r="CB79" i="3" s="1"/>
  <c r="CX78" i="3"/>
  <c r="CX77" i="3"/>
  <c r="CX76" i="3"/>
  <c r="CX81" i="3"/>
  <c r="DA81" i="3" s="1"/>
  <c r="CB81" i="3" s="1"/>
  <c r="CW333" i="3"/>
  <c r="DA333" i="3" s="1"/>
  <c r="CB333" i="3"/>
  <c r="CW316" i="3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 s="1"/>
  <c r="CB289" i="3"/>
  <c r="CW272" i="3"/>
  <c r="DA272" i="3"/>
  <c r="CB272" i="3" s="1"/>
  <c r="CW271" i="3"/>
  <c r="CW270" i="3"/>
  <c r="CW267" i="3"/>
  <c r="DA267" i="3" s="1"/>
  <c r="CB267" i="3" s="1"/>
  <c r="CW249" i="3"/>
  <c r="CW246" i="3" s="1"/>
  <c r="DA246" i="3" s="1"/>
  <c r="CB246" i="3" s="1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B72" i="3"/>
  <c r="B69" i="3"/>
  <c r="B552" i="3"/>
  <c r="CB207" i="3"/>
  <c r="DA521" i="3"/>
  <c r="CB521" i="3"/>
  <c r="CB471" i="3"/>
  <c r="DA336" i="3"/>
  <c r="CB336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CB18" i="3"/>
  <c r="DA684" i="3"/>
  <c r="CB684" i="3" s="1"/>
  <c r="DA621" i="3"/>
  <c r="CB621" i="3" s="1"/>
  <c r="DA657" i="3"/>
  <c r="CB657" i="3"/>
  <c r="DA618" i="3"/>
  <c r="CB618" i="3" s="1"/>
  <c r="DA671" i="3"/>
  <c r="CB671" i="3" s="1"/>
  <c r="DA413" i="3"/>
  <c r="CB413" i="3" s="1"/>
  <c r="DA426" i="3"/>
  <c r="CB426" i="3" s="1"/>
  <c r="DA679" i="3"/>
  <c r="CB679" i="3" s="1"/>
  <c r="DA19" i="3"/>
  <c r="CB19" i="3" s="1"/>
  <c r="DA26" i="3"/>
  <c r="CB26" i="3" s="1"/>
  <c r="CB345" i="3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83" i="3"/>
  <c r="CB483" i="3" s="1"/>
  <c r="DA557" i="3"/>
  <c r="CB557" i="3" s="1"/>
  <c r="DA682" i="3"/>
  <c r="CB682" i="3" s="1"/>
  <c r="DA616" i="3"/>
  <c r="CB616" i="3" s="1"/>
  <c r="CB344" i="3"/>
  <c r="DA480" i="3"/>
  <c r="CB480" i="3" s="1"/>
  <c r="DA504" i="3"/>
  <c r="CB504" i="3" s="1"/>
  <c r="DA532" i="3"/>
  <c r="CB532" i="3" s="1"/>
  <c r="DA525" i="3"/>
  <c r="CB525" i="3" s="1"/>
  <c r="DA530" i="3"/>
  <c r="CB530" i="3" s="1"/>
  <c r="DA672" i="3"/>
  <c r="CB672" i="3" s="1"/>
  <c r="DA540" i="3"/>
  <c r="CB540" i="3" s="1"/>
  <c r="DA563" i="3"/>
  <c r="CB563" i="3" s="1"/>
  <c r="DA185" i="3"/>
  <c r="CB185" i="3"/>
  <c r="DA526" i="3"/>
  <c r="CB526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 s="1"/>
  <c r="DA561" i="3"/>
  <c r="CB561" i="3"/>
  <c r="DA32" i="3"/>
  <c r="CB32" i="3" s="1"/>
  <c r="DA417" i="3"/>
  <c r="CB417" i="3" s="1"/>
  <c r="DA505" i="3"/>
  <c r="CB505" i="3" s="1"/>
  <c r="CW573" i="3"/>
  <c r="DA573" i="3"/>
  <c r="CB573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8" i="3" s="1"/>
  <c r="DA498" i="3" s="1"/>
  <c r="CB498" i="3" s="1"/>
  <c r="DA545" i="3"/>
  <c r="CB545" i="3" s="1"/>
  <c r="DA560" i="3"/>
  <c r="CB560" i="3" s="1"/>
  <c r="DA678" i="3"/>
  <c r="CB678" i="3"/>
  <c r="DA680" i="3"/>
  <c r="CB680" i="3" s="1"/>
  <c r="DA562" i="3"/>
  <c r="CB562" i="3" s="1"/>
  <c r="CW577" i="3"/>
  <c r="DA577" i="3" s="1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/>
  <c r="DA691" i="3"/>
  <c r="CB691" i="3" s="1"/>
  <c r="DA541" i="3"/>
  <c r="CB541" i="3" s="1"/>
  <c r="DA556" i="3"/>
  <c r="CB556" i="3" s="1"/>
  <c r="DA564" i="3"/>
  <c r="CB564" i="3"/>
  <c r="DA632" i="3"/>
  <c r="CB632" i="3" s="1"/>
  <c r="DA25" i="3"/>
  <c r="CB25" i="3" s="1"/>
  <c r="DA468" i="3"/>
  <c r="CB468" i="3" s="1"/>
  <c r="DA375" i="3"/>
  <c r="CB375" i="3" s="1"/>
  <c r="DA314" i="3"/>
  <c r="CB314" i="3" s="1"/>
  <c r="DA347" i="3"/>
  <c r="CB347" i="3" s="1"/>
  <c r="CB448" i="3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/>
  <c r="DA690" i="3"/>
  <c r="CB690" i="3" s="1"/>
  <c r="DA316" i="3"/>
  <c r="CB316" i="3" s="1"/>
  <c r="DA77" i="3"/>
  <c r="CB77" i="3" s="1"/>
  <c r="DA688" i="3"/>
  <c r="CB688" i="3" s="1"/>
  <c r="DA35" i="3"/>
  <c r="CB35" i="3" s="1"/>
  <c r="DA27" i="3"/>
  <c r="CB27" i="3" s="1"/>
  <c r="CX651" i="3"/>
  <c r="DA651" i="3"/>
  <c r="CB651" i="3" s="1"/>
  <c r="DA568" i="3"/>
  <c r="CB568" i="3" s="1"/>
  <c r="CX549" i="3"/>
  <c r="CX538" i="3" s="1"/>
  <c r="DA538" i="3" s="1"/>
  <c r="CB538" i="3" s="1"/>
  <c r="DA440" i="3"/>
  <c r="CB440" i="3" s="1"/>
  <c r="DA12" i="3"/>
  <c r="CB12" i="3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/>
  <c r="DA518" i="3"/>
  <c r="CB518" i="3" s="1"/>
  <c r="DA481" i="3"/>
  <c r="CB481" i="3" s="1"/>
  <c r="CX496" i="3"/>
  <c r="CX485" i="3" s="1"/>
  <c r="DA485" i="3"/>
  <c r="CB485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362" i="3"/>
  <c r="CB362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DA490" i="3"/>
  <c r="CB490" i="3" s="1"/>
  <c r="DA624" i="3"/>
  <c r="CB624" i="3" s="1"/>
  <c r="DA547" i="3"/>
  <c r="CB547" i="3"/>
  <c r="DA569" i="3"/>
  <c r="CB569" i="3" s="1"/>
  <c r="CX379" i="3"/>
  <c r="DA379" i="3" s="1"/>
  <c r="CB379" i="3" s="1"/>
  <c r="DA250" i="3"/>
  <c r="CB250" i="3" s="1"/>
  <c r="DA206" i="3"/>
  <c r="CB206" i="3" s="1"/>
  <c r="DA425" i="3"/>
  <c r="CB425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/>
  <c r="DA654" i="3"/>
  <c r="CB654" i="3" s="1"/>
  <c r="DA689" i="3"/>
  <c r="CB689" i="3" s="1"/>
  <c r="DA676" i="3"/>
  <c r="CB676" i="3" s="1"/>
  <c r="CX571" i="3"/>
  <c r="DA571" i="3"/>
  <c r="CB571" i="3" s="1"/>
  <c r="CB78" i="3"/>
  <c r="DA411" i="3"/>
  <c r="CB411" i="3" s="1"/>
  <c r="DA446" i="3"/>
  <c r="CB446" i="3" s="1"/>
  <c r="DA454" i="3"/>
  <c r="CB454" i="3"/>
  <c r="DA478" i="3"/>
  <c r="CB478" i="3"/>
  <c r="DA636" i="3"/>
  <c r="CB636" i="3"/>
  <c r="DA88" i="3"/>
  <c r="CB88" i="3"/>
  <c r="DA606" i="3"/>
  <c r="CB606" i="3"/>
  <c r="DA614" i="3"/>
  <c r="CB614" i="3"/>
  <c r="CB160" i="3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/>
  <c r="CW146" i="3"/>
  <c r="DA146" i="3" s="1"/>
  <c r="CB146" i="3" s="1"/>
  <c r="DA31" i="3"/>
  <c r="CB31" i="3" s="1"/>
  <c r="CX484" i="3"/>
  <c r="DA484" i="3"/>
  <c r="CB484" i="3" s="1"/>
  <c r="CX380" i="3"/>
  <c r="CX378" i="3"/>
  <c r="DA378" i="3" s="1"/>
  <c r="CB378" i="3" s="1"/>
  <c r="DA434" i="3"/>
  <c r="CB434" i="3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610" i="3"/>
  <c r="CB610" i="3" s="1"/>
  <c r="DA438" i="3"/>
  <c r="CB438" i="3" s="1"/>
  <c r="DA523" i="3"/>
  <c r="CB523" i="3" s="1"/>
  <c r="DA533" i="3"/>
  <c r="CB533" i="3" s="1"/>
  <c r="CX381" i="3"/>
  <c r="DA653" i="3"/>
  <c r="CB653" i="3" s="1"/>
  <c r="DA115" i="3"/>
  <c r="CB115" i="3" s="1"/>
  <c r="DA503" i="3"/>
  <c r="CB503" i="3"/>
  <c r="DA388" i="3"/>
  <c r="CB388" i="3" s="1"/>
  <c r="DA395" i="3"/>
  <c r="CB395" i="3" s="1"/>
  <c r="DA89" i="3"/>
  <c r="CB89" i="3" s="1"/>
  <c r="DA367" i="3"/>
  <c r="CB367" i="3" s="1"/>
  <c r="DA412" i="3"/>
  <c r="CB412" i="3"/>
  <c r="DA492" i="3"/>
  <c r="CB492" i="3" s="1"/>
  <c r="DA499" i="3"/>
  <c r="CB499" i="3" s="1"/>
  <c r="DA627" i="3"/>
  <c r="CB627" i="3" s="1"/>
  <c r="DA639" i="3"/>
  <c r="CB639" i="3"/>
  <c r="DA396" i="3"/>
  <c r="CB396" i="3" s="1"/>
  <c r="DA430" i="3"/>
  <c r="CB430" i="3" s="1"/>
  <c r="DA408" i="3"/>
  <c r="CB408" i="3" s="1"/>
  <c r="DA466" i="3"/>
  <c r="CB466" i="3" s="1"/>
  <c r="DA451" i="3"/>
  <c r="CB451" i="3" s="1"/>
  <c r="DA598" i="3"/>
  <c r="CB598" i="3" s="1"/>
  <c r="DA594" i="3"/>
  <c r="CB594" i="3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CB452" i="3"/>
  <c r="CW147" i="3"/>
  <c r="DA147" i="3" s="1"/>
  <c r="CB147" i="3" s="1"/>
  <c r="DA149" i="3"/>
  <c r="CB149" i="3" s="1"/>
  <c r="CX473" i="3"/>
  <c r="DA473" i="3" s="1"/>
  <c r="CB473" i="3" s="1"/>
  <c r="CX641" i="3"/>
  <c r="DA641" i="3" s="1"/>
  <c r="CB641" i="3" s="1"/>
  <c r="CX646" i="3"/>
  <c r="DA646" i="3" s="1"/>
  <c r="CB646" i="3" s="1"/>
  <c r="CX642" i="3"/>
  <c r="DA642" i="3" s="1"/>
  <c r="CB642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X420" i="3"/>
  <c r="DA420" i="3" s="1"/>
  <c r="CB420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/>
  <c r="CB587" i="3" s="1"/>
  <c r="CW576" i="3"/>
  <c r="DA576" i="3" s="1"/>
  <c r="CB576" i="3" s="1"/>
  <c r="CW580" i="3"/>
  <c r="DA580" i="3" s="1"/>
  <c r="CB580" i="3" s="1"/>
  <c r="DA44" i="3"/>
  <c r="CB44" i="3" s="1"/>
  <c r="CW313" i="3"/>
  <c r="DA313" i="3" s="1"/>
  <c r="CB313" i="3" s="1"/>
  <c r="CX650" i="3"/>
  <c r="DA650" i="3" s="1"/>
  <c r="CB650" i="3" s="1"/>
  <c r="CX649" i="3"/>
  <c r="DA649" i="3" s="1"/>
  <c r="CB649" i="3" s="1"/>
  <c r="CW145" i="3"/>
  <c r="CX643" i="3"/>
  <c r="DA643" i="3" s="1"/>
  <c r="CB643" i="3" s="1"/>
  <c r="DA204" i="3"/>
  <c r="CB204" i="3" s="1"/>
  <c r="DA293" i="3"/>
  <c r="CB293" i="3" s="1"/>
  <c r="DA658" i="3"/>
  <c r="CB658" i="3" s="1"/>
  <c r="DA661" i="3"/>
  <c r="CB661" i="3"/>
  <c r="DA622" i="3"/>
  <c r="CB622" i="3" s="1"/>
  <c r="DA368" i="3"/>
  <c r="CB368" i="3" s="1"/>
  <c r="DA182" i="3"/>
  <c r="CB182" i="3"/>
  <c r="CX513" i="3"/>
  <c r="DA513" i="3" s="1"/>
  <c r="CB513" i="3" s="1"/>
  <c r="DA516" i="3"/>
  <c r="CB516" i="3" s="1"/>
  <c r="DA524" i="3"/>
  <c r="CB524" i="3" s="1"/>
  <c r="DA343" i="3"/>
  <c r="CB343" i="3" s="1"/>
  <c r="CX648" i="3"/>
  <c r="DA648" i="3" s="1"/>
  <c r="CB648" i="3" s="1"/>
  <c r="DA21" i="3"/>
  <c r="CB21" i="3"/>
  <c r="DA405" i="3"/>
  <c r="CB405" i="3" s="1"/>
  <c r="DA464" i="3"/>
  <c r="CB464" i="3" s="1"/>
  <c r="DA670" i="3"/>
  <c r="CB670" i="3" s="1"/>
  <c r="CX474" i="3"/>
  <c r="DA474" i="3" s="1"/>
  <c r="CB474" i="3" s="1"/>
  <c r="DA508" i="3"/>
  <c r="CB508" i="3" s="1"/>
  <c r="CX536" i="3"/>
  <c r="DA536" i="3" s="1"/>
  <c r="CB536" i="3" s="1"/>
  <c r="DA496" i="3"/>
  <c r="CB496" i="3" s="1"/>
  <c r="CX422" i="3"/>
  <c r="DA422" i="3" s="1"/>
  <c r="CB422" i="3" s="1"/>
  <c r="CX419" i="3"/>
  <c r="DA419" i="3" s="1"/>
  <c r="CB419" i="3" s="1"/>
  <c r="DA570" i="3"/>
  <c r="CB570" i="3" s="1"/>
  <c r="CX555" i="3"/>
  <c r="DA555" i="3" s="1"/>
  <c r="CB555" i="3" s="1"/>
  <c r="DA472" i="3"/>
  <c r="CB472" i="3" s="1"/>
  <c r="DA145" i="3"/>
  <c r="CB145" i="3" s="1"/>
  <c r="DA669" i="3"/>
  <c r="CB669" i="3" s="1"/>
  <c r="CX595" i="3" l="1"/>
  <c r="DA595" i="3" s="1"/>
  <c r="CB595" i="3" s="1"/>
  <c r="CW509" i="3"/>
  <c r="DA509" i="3" s="1"/>
  <c r="CB509" i="3" s="1"/>
  <c r="CW510" i="3"/>
  <c r="DA510" i="3" s="1"/>
  <c r="CB510" i="3" s="1"/>
  <c r="DA249" i="3"/>
  <c r="CB249" i="3" s="1"/>
  <c r="DA361" i="3"/>
  <c r="CB361" i="3" s="1"/>
  <c r="DA369" i="3"/>
  <c r="CB369" i="3" s="1"/>
  <c r="DA373" i="3"/>
  <c r="CB373" i="3" s="1"/>
  <c r="DA45" i="3"/>
  <c r="CB45" i="3" s="1"/>
  <c r="DA40" i="3"/>
  <c r="CB40" i="3" s="1"/>
  <c r="DA391" i="3"/>
  <c r="CB391" i="3" s="1"/>
  <c r="DA469" i="3"/>
  <c r="CB469" i="3" s="1"/>
  <c r="CX667" i="3"/>
  <c r="DA667" i="3" s="1"/>
  <c r="CB667" i="3" s="1"/>
  <c r="DA82" i="3"/>
  <c r="CB82" i="3" s="1"/>
  <c r="CW578" i="3"/>
  <c r="DA578" i="3" s="1"/>
  <c r="CB578" i="3" s="1"/>
  <c r="DA566" i="3"/>
  <c r="CB566" i="3" s="1"/>
  <c r="DA572" i="3"/>
  <c r="CB572" i="3" s="1"/>
  <c r="CW290" i="3"/>
  <c r="DA290" i="3" s="1"/>
  <c r="CB290" i="3" s="1"/>
  <c r="CW291" i="3"/>
  <c r="DA291" i="3" s="1"/>
  <c r="CB291" i="3" s="1"/>
  <c r="DA83" i="3"/>
  <c r="CB83" i="3" s="1"/>
  <c r="CX398" i="3"/>
  <c r="DA398" i="3" s="1"/>
  <c r="CB398" i="3" s="1"/>
  <c r="DA112" i="3"/>
  <c r="CB112" i="3" s="1"/>
  <c r="DA445" i="3"/>
  <c r="CB445" i="3" s="1"/>
  <c r="DA519" i="3"/>
  <c r="CB519" i="3" s="1"/>
  <c r="DA659" i="3"/>
  <c r="CB659" i="3" s="1"/>
  <c r="CW41" i="3"/>
  <c r="DA41" i="3" s="1"/>
  <c r="CB41" i="3" s="1"/>
  <c r="CW111" i="3"/>
  <c r="DA111" i="3" s="1"/>
  <c r="CB111" i="3" s="1"/>
  <c r="CW122" i="3"/>
  <c r="DA122" i="3" s="1"/>
  <c r="CB122" i="3" s="1"/>
  <c r="CW110" i="3"/>
  <c r="DA110" i="3" s="1"/>
  <c r="CB110" i="3" s="1"/>
  <c r="CW109" i="3"/>
  <c r="DA109" i="3" s="1"/>
  <c r="CB109" i="3" s="1"/>
  <c r="DA365" i="3"/>
  <c r="CB365" i="3" s="1"/>
  <c r="CX357" i="3"/>
  <c r="DA357" i="3" s="1"/>
  <c r="CB357" i="3" s="1"/>
  <c r="DA381" i="3"/>
  <c r="CB381" i="3" s="1"/>
  <c r="DA384" i="3"/>
  <c r="CB384" i="3" s="1"/>
  <c r="DA387" i="3"/>
  <c r="CB387" i="3" s="1"/>
  <c r="CX554" i="3"/>
  <c r="DA554" i="3" s="1"/>
  <c r="CB554" i="3" s="1"/>
  <c r="CW86" i="3"/>
  <c r="DA86" i="3" s="1"/>
  <c r="CB86" i="3" s="1"/>
  <c r="CX537" i="3"/>
  <c r="DA537" i="3" s="1"/>
  <c r="CB537" i="3" s="1"/>
  <c r="DA549" i="3"/>
  <c r="CB549" i="3" s="1"/>
  <c r="CX534" i="3"/>
  <c r="DA534" i="3" s="1"/>
  <c r="CB534" i="3" s="1"/>
  <c r="DA604" i="3"/>
  <c r="CB604" i="3" s="1"/>
  <c r="CX668" i="3"/>
  <c r="DA668" i="3" s="1"/>
  <c r="CB668" i="3" s="1"/>
  <c r="CX421" i="3"/>
  <c r="DA421" i="3" s="1"/>
  <c r="CB421" i="3" s="1"/>
  <c r="CX486" i="3"/>
  <c r="DA486" i="3" s="1"/>
  <c r="CB486" i="3" s="1"/>
  <c r="CX553" i="3"/>
  <c r="DA553" i="3" s="1"/>
  <c r="CB553" i="3" s="1"/>
  <c r="CX539" i="3"/>
  <c r="DA539" i="3" s="1"/>
  <c r="CB539" i="3" s="1"/>
  <c r="CX535" i="3"/>
  <c r="DA535" i="3" s="1"/>
  <c r="CB535" i="3" s="1"/>
  <c r="DA162" i="3"/>
  <c r="CB162" i="3" s="1"/>
  <c r="CW159" i="3"/>
  <c r="DA159" i="3" s="1"/>
  <c r="CB159" i="3" s="1"/>
  <c r="DA155" i="3"/>
  <c r="CB155" i="3" s="1"/>
  <c r="CW144" i="3"/>
  <c r="DA144" i="3" s="1"/>
  <c r="CB144" i="3" s="1"/>
  <c r="CX497" i="3"/>
  <c r="DA497" i="3" s="1"/>
  <c r="CB497" i="3" s="1"/>
  <c r="DA400" i="3"/>
  <c r="CB400" i="3" s="1"/>
  <c r="DA428" i="3"/>
  <c r="CB428" i="3" s="1"/>
  <c r="DA402" i="3"/>
  <c r="CB402" i="3" s="1"/>
  <c r="DA410" i="3"/>
  <c r="CB410" i="3" s="1"/>
  <c r="DA418" i="3"/>
  <c r="CB418" i="3" s="1"/>
  <c r="DA457" i="3"/>
  <c r="CB457" i="3" s="1"/>
  <c r="DA125" i="3"/>
  <c r="CB125" i="3" s="1"/>
  <c r="DA252" i="3"/>
  <c r="CB252" i="3" s="1"/>
  <c r="DA609" i="3"/>
  <c r="CB609" i="3" s="1"/>
  <c r="DA36" i="3"/>
  <c r="CB36" i="3" s="1"/>
  <c r="DA38" i="3"/>
  <c r="CB38" i="3" s="1"/>
  <c r="DA687" i="3"/>
  <c r="CB687" i="3" s="1"/>
  <c r="DA226" i="3"/>
  <c r="CB226" i="3" s="1"/>
  <c r="DA24" i="3"/>
  <c r="CB24" i="3" s="1"/>
  <c r="DA495" i="3"/>
  <c r="CB495" i="3" s="1"/>
  <c r="DA660" i="3"/>
  <c r="CB660" i="3" s="1"/>
  <c r="CX459" i="3"/>
  <c r="DA459" i="3" s="1"/>
  <c r="CB459" i="3" s="1"/>
  <c r="DA461" i="3"/>
  <c r="CB461" i="3" s="1"/>
  <c r="CX458" i="3"/>
  <c r="DA458" i="3" s="1"/>
  <c r="CB458" i="3" s="1"/>
  <c r="CW224" i="3"/>
  <c r="DA224" i="3" s="1"/>
  <c r="CB224" i="3" s="1"/>
  <c r="DA613" i="3"/>
  <c r="CB613" i="3" s="1"/>
  <c r="CW269" i="3"/>
  <c r="DA269" i="3" s="1"/>
  <c r="CB269" i="3" s="1"/>
  <c r="CW312" i="3"/>
  <c r="DA312" i="3" s="1"/>
  <c r="CB312" i="3" s="1"/>
  <c r="CW181" i="3"/>
  <c r="DA181" i="3" s="1"/>
  <c r="CB181" i="3" s="1"/>
  <c r="CW180" i="3"/>
  <c r="DA180" i="3" s="1"/>
  <c r="CB180" i="3" s="1"/>
  <c r="DA205" i="3"/>
  <c r="CB205" i="3" s="1"/>
  <c r="CW203" i="3"/>
  <c r="DA203" i="3" s="1"/>
  <c r="CB203" i="3" s="1"/>
  <c r="CW268" i="3"/>
  <c r="DA268" i="3" s="1"/>
  <c r="CB268" i="3" s="1"/>
  <c r="CW158" i="3"/>
  <c r="DA158" i="3" s="1"/>
  <c r="CB158" i="3" s="1"/>
  <c r="CW225" i="3"/>
  <c r="DA225" i="3" s="1"/>
  <c r="CB225" i="3" s="1"/>
  <c r="DA157" i="3"/>
  <c r="CB157" i="3" s="1"/>
  <c r="DA407" i="3"/>
  <c r="CB407" i="3" s="1"/>
  <c r="DA559" i="3"/>
  <c r="CB559" i="3" s="1"/>
  <c r="CX460" i="3" l="1"/>
  <c r="DA460" i="3" s="1"/>
  <c r="CB460" i="3" s="1"/>
  <c r="CW108" i="3"/>
  <c r="CW107" i="3" s="1"/>
  <c r="DA107" i="3" s="1"/>
  <c r="CB107" i="3" s="1"/>
  <c r="CW143" i="3"/>
  <c r="DA143" i="3" s="1"/>
  <c r="CB143" i="3" s="1"/>
  <c r="DA108" i="3" l="1"/>
  <c r="CB108" i="3" s="1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<sst xmlns="http://schemas.openxmlformats.org/spreadsheetml/2006/main" count="965" uniqueCount="204">
  <si>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</si>
  <si>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</si>
  <si>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</si>
  <si>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</si>
  <si>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</si>
  <si>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</si>
  <si>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</si>
  <si>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</si>
  <si>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</si>
  <si>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</si>
  <si>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</si>
  <si>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</si>
  <si>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</si>
  <si>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</si>
  <si>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</si>
  <si>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</si>
  <si>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</si>
  <si>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</si>
  <si>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</si>
  <si>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</si>
  <si>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</si>
  <si>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</si>
  <si>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</si>
  <si>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</si>
  <si>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</si>
  <si>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</si>
  <si>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</si>
  <si>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</si>
  <si>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</si>
  <si>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</si>
  <si>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</si>
  <si>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</si>
  <si>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</si>
  <si>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</si>
  <si>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</si>
  <si>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</si>
  <si>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</si>
  <si>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</si>
  <si>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</si>
  <si>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</si>
  <si>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</si>
  <si>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</si>
  <si>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</si>
  <si>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</si>
  <si>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</si>
  <si>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</si>
  <si>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</si>
  <si>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</si>
  <si>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</si>
  <si>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</si>
  <si>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</si>
  <si>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</si>
  <si>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</si>
  <si>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</si>
  <si>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</si>
  <si>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</si>
  <si>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</si>
  <si>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</si>
  <si>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</si>
  <si>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</si>
  <si>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</si>
  <si>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</si>
  <si>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</si>
  <si>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</si>
  <si>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</si>
  <si>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</si>
  <si>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</si>
  <si>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</si>
  <si>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</si>
  <si>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</si>
  <si>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</si>
  <si>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</si>
  <si>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</si>
  <si>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</si>
  <si>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</si>
  <si>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</si>
  <si>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</si>
  <si>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</si>
  <si>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</si>
  <si>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</si>
  <si>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</si>
  <si>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</si>
  <si>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</si>
  <si>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</si>
  <si>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</si>
  <si>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</si>
  <si>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</si>
  <si>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</si>
  <si>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</si>
  <si>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</si>
  <si>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</si>
  <si>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</si>
  <si>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</si>
  <si>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</si>
  <si>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</si>
  <si>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</si>
  <si>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</si>
  <si>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</si>
  <si>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</si>
  <si>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</si>
  <si>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</si>
  <si>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</si>
  <si>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</si>
  <si>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</si>
  <si>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</si>
  <si>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</si>
  <si>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</si>
  <si>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</si>
  <si>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</si>
  <si>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</si>
  <si>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</si>
  <si>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</si>
  <si>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</si>
  <si>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</si>
  <si>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</si>
  <si>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</si>
  <si>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</si>
  <si>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</si>
  <si>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</si>
  <si>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</si>
  <si>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</si>
  <si>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</si>
  <si>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</si>
  <si>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</si>
  <si>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</si>
  <si>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</si>
  <si>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</si>
  <si>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</si>
  <si>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</si>
  <si>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</si>
  <si>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</si>
  <si>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</si>
  <si>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</si>
  <si>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</si>
  <si>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</si>
  <si>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</si>
  <si>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</si>
  <si>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</si>
  <si>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</si>
  <si>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</si>
  <si>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</si>
  <si>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</si>
  <si>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</si>
  <si>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</si>
  <si>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</si>
  <si>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</si>
  <si>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</si>
  <si>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</si>
  <si>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</si>
  <si>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</si>
  <si>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</si>
  <si>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</si>
  <si>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</si>
  <si>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</si>
  <si>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</si>
  <si>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</si>
  <si>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</si>
  <si>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</si>
  <si>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</si>
  <si>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</si>
  <si>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</si>
  <si>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</si>
  <si>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</si>
  <si>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</si>
  <si>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</si>
  <si>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</si>
  <si>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</si>
  <si>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</si>
  <si>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</si>
  <si>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</si>
  <si>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</si>
  <si>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</si>
  <si>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</si>
  <si>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</si>
  <si>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</si>
  <si>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</si>
  <si>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</si>
  <si>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</si>
  <si>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</si>
  <si>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</si>
  <si>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</si>
  <si>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</si>
  <si>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</si>
  <si>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</si>
  <si>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</si>
  <si>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</si>
  <si>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</si>
  <si>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</si>
  <si>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</si>
  <si>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</si>
  <si>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</si>
  <si>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</si>
  <si>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</si>
  <si>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</si>
  <si>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</si>
  <si>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</si>
  <si>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</si>
  <si>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</si>
  <si>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0</t>
  </si>
  <si>
    <t>LEONI sro,Radvanská 7,974 05 Banská Bystrica</t>
  </si>
  <si>
    <t>Spoločnosť vznikla 24.10.2017</t>
  </si>
  <si>
    <t>01.01.2018-31.12.2018</t>
  </si>
  <si>
    <t>eviduje</t>
  </si>
  <si>
    <t>daň z príjmu 114,52,SP a ZP 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</si>
</sst>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4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37" fillId="2" borderId="34" xfId="0" applyFont="1" applyFill="1" applyBorder="1" applyAlignment="1" applyProtection="1">
      <alignment horizontal="left" shrinkToFi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8" fillId="5" borderId="7" xfId="0" applyFont="1" applyFill="1" applyBorder="1" applyAlignment="1" applyProtection="1">
      <alignment horizontal="left" shrinkToFit="1"/>
      <protection locked="0"/>
    </xf>
    <xf numFmtId="0" fontId="8" fillId="5" borderId="8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8" xfId="0" applyNumberFormat="1" applyFont="1" applyBorder="1" applyAlignment="1" applyProtection="1">
      <alignment horizontal="center" shrinkToFit="1"/>
      <protection hidden="1"/>
    </xf>
    <xf numFmtId="3" fontId="34" fillId="5" borderId="8" xfId="0" applyNumberFormat="1" applyFont="1" applyFill="1" applyBorder="1" applyAlignment="1" applyProtection="1">
      <alignment horizontal="center" shrinkToFit="1"/>
      <protection locked="0"/>
    </xf>
    <xf numFmtId="10" fontId="29" fillId="0" borderId="8" xfId="3" applyNumberFormat="1" applyFont="1" applyBorder="1" applyAlignment="1" applyProtection="1">
      <alignment horizontal="center" shrinkToFit="1"/>
      <protection hidden="1"/>
    </xf>
    <xf numFmtId="10" fontId="29" fillId="0" borderId="9" xfId="3" applyNumberFormat="1" applyFont="1" applyBorder="1" applyAlignment="1" applyProtection="1">
      <alignment horizontal="center" shrinkToFit="1"/>
      <protection hidden="1"/>
    </xf>
    <xf numFmtId="0" fontId="8" fillId="5" borderId="23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3" fontId="3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shrinkToFit="1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164" fontId="15" fillId="0" borderId="8" xfId="1" applyBorder="1" applyAlignment="1" applyProtection="1">
      <alignment horizontal="center" shrinkToFit="1"/>
      <protection hidden="1"/>
    </xf>
    <xf numFmtId="164" fontId="15" fillId="0" borderId="9" xfId="1" applyBorder="1" applyAlignment="1" applyProtection="1">
      <alignment horizontal="center" shrinkToFi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3" fontId="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9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35" fillId="0" borderId="20" xfId="0" applyFont="1" applyBorder="1" applyAlignment="1" applyProtection="1">
      <alignment horizontal="left" vertical="center" wrapText="1"/>
      <protection hidden="1"/>
    </xf>
    <xf numFmtId="0" fontId="35" fillId="0" borderId="21" xfId="0" applyFont="1" applyBorder="1" applyAlignment="1" applyProtection="1">
      <alignment horizontal="left" vertical="center" wrapTex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23" fillId="0" borderId="8" xfId="0" applyFont="1" applyBorder="1" applyAlignment="1" applyProtection="1">
      <alignment horizontal="right" vertical="center" wrapText="1"/>
      <protection hidden="1"/>
    </xf>
    <xf numFmtId="1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10" fontId="8" fillId="5" borderId="8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9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3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/>
      <protection hidden="1"/>
    </xf>
    <xf numFmtId="0" fontId="23" fillId="0" borderId="26" xfId="0" applyFont="1" applyBorder="1" applyAlignment="1" applyProtection="1">
      <alignment horizontal="center" vertical="center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3" fontId="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4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4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3" fillId="5" borderId="28" xfId="0" applyFont="1" applyFill="1" applyBorder="1" applyAlignment="1" applyProtection="1">
      <alignment horizontal="left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0" fillId="0" borderId="8" xfId="0" applyBorder="1" applyAlignment="1" applyProtection="1">
      <alignment horizontal="left" wrapText="1"/>
      <protection hidden="1"/>
    </xf>
    <xf numFmtId="0" fontId="0" fillId="0" borderId="32" xfId="0" applyBorder="1" applyAlignment="1" applyProtection="1">
      <alignment horizontal="left" wrapTex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51" xfId="0" applyBorder="1" applyAlignment="1" applyProtection="1">
      <alignment horizontal="left" wrapText="1"/>
      <protection hidden="1"/>
    </xf>
    <xf numFmtId="3" fontId="8" fillId="0" borderId="10" xfId="0" applyNumberFormat="1" applyFont="1" applyBorder="1" applyAlignment="1" applyProtection="1">
      <alignment horizontal="center" vertical="center" wrapText="1"/>
      <protection hidden="1"/>
    </xf>
    <xf numFmtId="3" fontId="8" fillId="0" borderId="11" xfId="0" applyNumberFormat="1" applyFont="1" applyBorder="1" applyAlignment="1" applyProtection="1">
      <alignment horizontal="center" vertical="center" wrapText="1"/>
      <protection hidden="1"/>
    </xf>
    <xf numFmtId="3" fontId="8" fillId="0" borderId="12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6" xfId="0" applyNumberFormat="1" applyFont="1" applyBorder="1" applyAlignment="1" applyProtection="1">
      <alignment horizontal="center" vertical="center" wrapText="1"/>
      <protection hidden="1"/>
    </xf>
    <xf numFmtId="3" fontId="8" fillId="0" borderId="17" xfId="0" applyNumberFormat="1" applyFont="1" applyBorder="1" applyAlignment="1" applyProtection="1">
      <alignment horizontal="center" vertical="center" wrapText="1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164" fontId="10" fillId="5" borderId="4" xfId="1" applyFont="1" applyFill="1" applyBorder="1" applyAlignment="1" applyProtection="1">
      <alignment horizontal="center" shrinkToFit="1"/>
      <protection locked="0"/>
    </xf>
    <xf numFmtId="164" fontId="10" fillId="5" borderId="5" xfId="1" applyFont="1" applyFill="1" applyBorder="1" applyAlignment="1" applyProtection="1">
      <alignment horizontal="center" shrinkToFit="1"/>
      <protection locked="0"/>
    </xf>
    <xf numFmtId="164" fontId="10" fillId="5" borderId="6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0" fillId="0" borderId="20" xfId="0" applyFont="1" applyBorder="1" applyAlignment="1" applyProtection="1">
      <alignment horizontal="center" vertical="center" wrapText="1"/>
      <protection hidden="1"/>
    </xf>
    <xf numFmtId="0" fontId="30" fillId="0" borderId="21" xfId="0" applyFont="1" applyBorder="1" applyAlignment="1" applyProtection="1">
      <alignment horizontal="center" vertical="center" wrapText="1"/>
      <protection hidden="1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0" fillId="0" borderId="20" xfId="0" applyFont="1" applyBorder="1" applyAlignment="1" applyProtection="1">
      <alignment horizontal="center" vertical="center"/>
      <protection hidden="1"/>
    </xf>
    <xf numFmtId="0" fontId="30" fillId="0" borderId="21" xfId="0" applyFont="1" applyBorder="1" applyAlignment="1" applyProtection="1">
      <alignment horizontal="center" vertical="center"/>
      <protection hidden="1"/>
    </xf>
    <xf numFmtId="0" fontId="30" fillId="0" borderId="36" xfId="0" applyFont="1" applyBorder="1" applyAlignment="1" applyProtection="1">
      <alignment horizontal="center" vertical="center"/>
      <protection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3" fontId="8" fillId="0" borderId="42" xfId="0" applyNumberFormat="1" applyFont="1" applyBorder="1" applyAlignment="1" applyProtection="1">
      <alignment horizontal="center" vertical="center"/>
      <protection locked="0"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1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0" xfId="0" applyFont="1" applyFill="1" applyBorder="1" applyAlignment="1" applyProtection="1">
      <alignment horizontal="center" shrinkToFi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434" activePane="bottomRight" state="frozen"/>
      <selection pane="topRight" activeCell="AO1" sqref="AO1"/>
      <selection pane="bottomLeft" activeCell="A2" sqref="A2"/>
      <selection pane="bottomRight" activeCell="AR543" sqref="AR543:BZ543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78</v>
      </c>
      <c r="DZ1" s="55"/>
    </row>
    <row r="2" spans="1:130" ht="13.5" customHeight="1" x14ac:dyDescent="0.25">
      <c r="A2" s="9"/>
      <c r="D2" s="358" t="s">
        <v>117</v>
      </c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60"/>
      <c r="X2" s="2" t="s">
        <v>0</v>
      </c>
      <c r="Z2" s="26"/>
      <c r="AA2" s="26"/>
      <c r="AB2" s="70">
        <v>5</v>
      </c>
      <c r="AC2" s="71"/>
      <c r="AD2" s="70">
        <v>1</v>
      </c>
      <c r="AE2" s="71"/>
      <c r="AF2" s="70">
        <v>1</v>
      </c>
      <c r="AG2" s="75"/>
      <c r="AH2" s="71"/>
      <c r="AI2" s="70">
        <v>5</v>
      </c>
      <c r="AJ2" s="71"/>
      <c r="AK2" s="70">
        <v>5</v>
      </c>
      <c r="AL2" s="71"/>
      <c r="AM2" s="70">
        <v>2</v>
      </c>
      <c r="AN2" s="71"/>
      <c r="AO2" s="70">
        <v>8</v>
      </c>
      <c r="AP2" s="71"/>
      <c r="AQ2" s="70">
        <v>1</v>
      </c>
      <c r="AR2" s="71"/>
      <c r="AW2" s="26"/>
      <c r="AX2" s="2" t="s">
        <v>91</v>
      </c>
      <c r="AZ2" s="26"/>
      <c r="BA2" s="26"/>
      <c r="BB2" s="70">
        <v>2</v>
      </c>
      <c r="BC2" s="71"/>
      <c r="BD2" s="70">
        <v>1</v>
      </c>
      <c r="BE2" s="71"/>
      <c r="BF2" s="70">
        <v>2</v>
      </c>
      <c r="BG2" s="75"/>
      <c r="BH2" s="71"/>
      <c r="BI2" s="70">
        <v>0</v>
      </c>
      <c r="BJ2" s="71"/>
      <c r="BK2" s="70">
        <v>6</v>
      </c>
      <c r="BL2" s="71"/>
      <c r="BM2" s="70">
        <v>1</v>
      </c>
      <c r="BN2" s="71"/>
      <c r="BO2" s="70">
        <v>5</v>
      </c>
      <c r="BP2" s="71"/>
      <c r="BQ2" s="70">
        <v>8</v>
      </c>
      <c r="BR2" s="71"/>
      <c r="BS2" s="70">
        <v>0</v>
      </c>
      <c r="BT2" s="71"/>
      <c r="BU2" s="70">
        <v>5</v>
      </c>
      <c r="BV2" s="71"/>
      <c r="CA2" s="23" t="s">
        <v>68</v>
      </c>
      <c r="CB2" s="47" t="s">
        <v>116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194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116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116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40</v>
      </c>
      <c r="C5" s="12"/>
      <c r="D5" s="12"/>
      <c r="E5" s="13" t="s">
        <v>118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164</v>
      </c>
      <c r="CA7" s="21"/>
      <c r="CB7" s="35" t="str">
        <f t="shared" si="0"/>
        <v>Riadok bude vidieť.</v>
      </c>
      <c r="CC7" s="29" t="s">
        <v>77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77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21"/>
      <c r="CB9" s="35" t="str">
        <f t="shared" si="0"/>
        <v>Riadok bude vidieť.</v>
      </c>
      <c r="CC9" s="29" t="s">
        <v>77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73" t="s">
        <v>199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21"/>
      <c r="CB10" s="35" t="str">
        <f t="shared" si="0"/>
        <v>Riadok bude vidieť.</v>
      </c>
      <c r="CC10" s="29" t="s">
        <v>77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77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77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77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82</v>
      </c>
      <c r="J14" s="74" t="s">
        <v>193</v>
      </c>
      <c r="K14" s="74"/>
      <c r="L14" s="74"/>
      <c r="M14" s="74"/>
      <c r="N14" s="74"/>
      <c r="O14" s="2" t="s">
        <v>165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77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77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298" t="s">
        <v>84</v>
      </c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300"/>
      <c r="CA16" s="22"/>
      <c r="CB16" s="35" t="str">
        <f t="shared" si="3"/>
        <v>Riadok bude skrytý.</v>
      </c>
      <c r="CC16" s="29" t="s">
        <v>77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6"/>
      <c r="CA17" s="22"/>
      <c r="CB17" s="35" t="str">
        <f t="shared" si="3"/>
        <v>Riadok bude skrytý.</v>
      </c>
      <c r="CC17" s="29" t="s">
        <v>77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27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  <c r="AR18" s="276"/>
      <c r="AS18" s="276"/>
      <c r="AT18" s="276"/>
      <c r="AU18" s="276"/>
      <c r="AV18" s="276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T18" s="276"/>
      <c r="BU18" s="276"/>
      <c r="BV18" s="276"/>
      <c r="BW18" s="276"/>
      <c r="BX18" s="276"/>
      <c r="BY18" s="276"/>
      <c r="BZ18" s="277"/>
      <c r="CA18" s="22"/>
      <c r="CB18" s="35" t="str">
        <f t="shared" si="3"/>
        <v>Riadok bude skrytý.</v>
      </c>
      <c r="CC18" s="29" t="s">
        <v>77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298" t="s">
        <v>85</v>
      </c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300"/>
      <c r="CA19" s="22"/>
      <c r="CB19" s="35" t="str">
        <f t="shared" si="3"/>
        <v>Riadok bude skrytý.</v>
      </c>
      <c r="CC19" s="29" t="s">
        <v>77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5"/>
      <c r="BZ20" s="336"/>
      <c r="CA20" s="22"/>
      <c r="CB20" s="35" t="str">
        <f t="shared" si="3"/>
        <v>Riadok bude skrytý.</v>
      </c>
      <c r="CC20" s="29" t="s">
        <v>77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307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9"/>
      <c r="CA21" s="22"/>
      <c r="CB21" s="35" t="str">
        <f t="shared" si="3"/>
        <v>Riadok bude skrytý.</v>
      </c>
      <c r="CC21" s="29" t="s">
        <v>77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298" t="s">
        <v>83</v>
      </c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  <c r="BV22" s="299"/>
      <c r="BW22" s="299"/>
      <c r="BX22" s="299"/>
      <c r="BY22" s="299"/>
      <c r="BZ22" s="300"/>
      <c r="CA22" s="22"/>
      <c r="CB22" s="35" t="str">
        <f t="shared" si="3"/>
        <v>Riadok bude skrytý.</v>
      </c>
      <c r="CC22" s="29" t="s">
        <v>77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76" t="str">
        <f>+IF(B23="nie","","Spoločnosť uvádza nasledujúce informácie:")</f>
        <v>Spoločnosť uvádza nasledujúce informácie:</v>
      </c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7"/>
      <c r="CA23" s="22"/>
      <c r="CB23" s="35" t="str">
        <f t="shared" si="3"/>
        <v>Riadok bude skrytý.</v>
      </c>
      <c r="CC23" s="29" t="s">
        <v>77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6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7"/>
      <c r="CA24" s="22"/>
      <c r="CB24" s="35" t="str">
        <f t="shared" si="3"/>
        <v>Riadok bude skrytý.</v>
      </c>
      <c r="CC24" s="29" t="s">
        <v>77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2"/>
      <c r="CA25" s="22"/>
      <c r="CB25" s="35" t="str">
        <f t="shared" si="3"/>
        <v>Riadok bude skrytý.</v>
      </c>
      <c r="CC25" s="29" t="s">
        <v>77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2"/>
      <c r="CA26" s="22"/>
      <c r="CB26" s="35" t="str">
        <f t="shared" si="3"/>
        <v>Riadok bude skrytý.</v>
      </c>
      <c r="CC26" s="29" t="s">
        <v>77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2"/>
      <c r="CA27" s="22"/>
      <c r="CB27" s="35" t="str">
        <f t="shared" si="3"/>
        <v>Riadok bude skrytý.</v>
      </c>
      <c r="CC27" s="29" t="s">
        <v>77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2"/>
      <c r="CA28" s="22"/>
      <c r="CB28" s="35" t="str">
        <f t="shared" si="3"/>
        <v>Riadok bude skrytý.</v>
      </c>
      <c r="CC28" s="29" t="s">
        <v>77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2"/>
      <c r="CA29" s="22"/>
      <c r="CB29" s="35" t="str">
        <f t="shared" si="3"/>
        <v>Riadok bude skrytý.</v>
      </c>
      <c r="CC29" s="29" t="s">
        <v>77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2"/>
      <c r="CA30" s="22"/>
      <c r="CB30" s="35" t="str">
        <f t="shared" si="3"/>
        <v>Riadok bude skrytý.</v>
      </c>
      <c r="CC30" s="29" t="s">
        <v>77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2"/>
      <c r="CA31" s="22"/>
      <c r="CB31" s="35" t="str">
        <f t="shared" si="3"/>
        <v>Riadok bude skrytý.</v>
      </c>
      <c r="CC31" s="29" t="s">
        <v>77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2"/>
      <c r="CA32" s="22"/>
      <c r="CB32" s="35" t="str">
        <f t="shared" si="3"/>
        <v>Riadok bude skrytý.</v>
      </c>
      <c r="CC32" s="29" t="s">
        <v>77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2"/>
      <c r="CA33" s="22"/>
      <c r="CB33" s="35" t="str">
        <f t="shared" si="3"/>
        <v>Riadok bude skrytý.</v>
      </c>
      <c r="CC33" s="29" t="s">
        <v>77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307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9"/>
      <c r="CA34" s="22"/>
      <c r="CB34" s="35" t="str">
        <f t="shared" si="3"/>
        <v>Riadok bude skrytý.</v>
      </c>
      <c r="CC34" s="29" t="s">
        <v>77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77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153</v>
      </c>
      <c r="CA36" s="23" t="s">
        <v>68</v>
      </c>
      <c r="CB36" s="35" t="str">
        <f t="shared" si="10"/>
        <v>Riadok bude vidieť.</v>
      </c>
      <c r="CC36" s="29" t="s">
        <v>77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77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8" t="s">
        <v>34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367">
        <v>2018</v>
      </c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368"/>
      <c r="BO38" s="368"/>
      <c r="BP38" s="368"/>
      <c r="BQ38" s="368"/>
      <c r="BR38" s="368"/>
      <c r="BS38" s="368"/>
      <c r="BT38" s="368"/>
      <c r="BU38" s="368"/>
      <c r="BV38" s="368"/>
      <c r="BW38" s="368"/>
      <c r="BX38" s="368"/>
      <c r="BY38" s="368"/>
      <c r="BZ38" s="369"/>
      <c r="CA38" s="22"/>
      <c r="CB38" s="35" t="str">
        <f t="shared" si="10"/>
        <v>Riadok bude vidieť.</v>
      </c>
      <c r="CC38" s="29" t="s">
        <v>77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78" t="s">
        <v>155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370">
        <v>0</v>
      </c>
      <c r="AK39" s="371"/>
      <c r="AL39" s="371"/>
      <c r="AM39" s="371"/>
      <c r="AN39" s="371"/>
      <c r="AO39" s="371"/>
      <c r="AP39" s="371"/>
      <c r="AQ39" s="371"/>
      <c r="AR39" s="371"/>
      <c r="AS39" s="371"/>
      <c r="AT39" s="371"/>
      <c r="AU39" s="371"/>
      <c r="AV39" s="371"/>
      <c r="AW39" s="371"/>
      <c r="AX39" s="371"/>
      <c r="AY39" s="371"/>
      <c r="AZ39" s="371"/>
      <c r="BA39" s="371"/>
      <c r="BB39" s="371"/>
      <c r="BC39" s="371"/>
      <c r="BD39" s="371"/>
      <c r="BE39" s="371"/>
      <c r="BF39" s="371"/>
      <c r="BG39" s="371"/>
      <c r="BH39" s="371"/>
      <c r="BI39" s="371"/>
      <c r="BJ39" s="371"/>
      <c r="BK39" s="371"/>
      <c r="BL39" s="371"/>
      <c r="BM39" s="371"/>
      <c r="BN39" s="371"/>
      <c r="BO39" s="371"/>
      <c r="BP39" s="371"/>
      <c r="BQ39" s="371"/>
      <c r="BR39" s="371"/>
      <c r="BS39" s="371"/>
      <c r="BT39" s="371"/>
      <c r="BU39" s="371"/>
      <c r="BV39" s="371"/>
      <c r="BW39" s="371"/>
      <c r="BX39" s="371"/>
      <c r="BY39" s="371"/>
      <c r="BZ39" s="372"/>
      <c r="CA39" s="22"/>
      <c r="CB39" s="35" t="str">
        <f t="shared" si="10"/>
        <v>Riadok bude vidieť.</v>
      </c>
      <c r="CC39" s="29" t="s">
        <v>77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77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154</v>
      </c>
      <c r="CA41" s="22"/>
      <c r="CB41" s="35" t="str">
        <f t="shared" si="10"/>
        <v>Riadok bude vidieť.</v>
      </c>
      <c r="CC41" s="29" t="s">
        <v>77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22"/>
      <c r="CB42" s="35" t="str">
        <f t="shared" si="10"/>
        <v>Riadok bude skrytý.</v>
      </c>
      <c r="CC42" s="29" t="s">
        <v>77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22"/>
      <c r="CB43" s="35" t="str">
        <f t="shared" si="10"/>
        <v>Riadok bude skrytý.</v>
      </c>
      <c r="CC43" s="29" t="s">
        <v>77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22"/>
      <c r="CB44" s="35" t="str">
        <f t="shared" si="10"/>
        <v>Riadok bude skrytý.</v>
      </c>
      <c r="CC44" s="29" t="s">
        <v>77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73" t="s">
        <v>200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22"/>
      <c r="CB45" s="35" t="str">
        <f t="shared" si="10"/>
        <v>Riadok bude vidieť.</v>
      </c>
      <c r="CC45" s="29" t="s">
        <v>77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22"/>
      <c r="CB46" s="35" t="str">
        <f t="shared" si="10"/>
        <v>Riadok bude skrytý.</v>
      </c>
      <c r="CC46" s="29" t="s">
        <v>77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22"/>
      <c r="CB47" s="35" t="str">
        <f t="shared" si="10"/>
        <v>Riadok bude skrytý.</v>
      </c>
      <c r="CC47" s="29" t="s">
        <v>77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22"/>
      <c r="CB48" s="35" t="str">
        <f t="shared" si="10"/>
        <v>Riadok bude skrytý.</v>
      </c>
      <c r="CC48" s="29" t="s">
        <v>77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22"/>
      <c r="CB49" s="35" t="str">
        <f t="shared" si="10"/>
        <v>Riadok bude skrytý.</v>
      </c>
      <c r="CC49" s="29" t="s">
        <v>77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22"/>
      <c r="CB50" s="35" t="str">
        <f t="shared" si="10"/>
        <v>Riadok bude skrytý.</v>
      </c>
      <c r="CC50" s="29" t="s">
        <v>77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22"/>
      <c r="CB51" s="35" t="str">
        <f t="shared" si="10"/>
        <v>Riadok bude skrytý.</v>
      </c>
      <c r="CC51" s="29" t="s">
        <v>77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22"/>
      <c r="CB52" s="35" t="str">
        <f t="shared" si="10"/>
        <v>Riadok bude skrytý.</v>
      </c>
      <c r="CC52" s="29" t="s">
        <v>77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22"/>
      <c r="CB53" s="35" t="str">
        <f t="shared" si="10"/>
        <v>Riadok bude skrytý.</v>
      </c>
      <c r="CC53" s="29" t="s">
        <v>77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22"/>
      <c r="CB54" s="35" t="str">
        <f t="shared" si="10"/>
        <v>Riadok bude skrytý.</v>
      </c>
      <c r="CC54" s="29" t="s">
        <v>77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22"/>
      <c r="CB55" s="35" t="str">
        <f t="shared" si="10"/>
        <v>Riadok bude skrytý.</v>
      </c>
      <c r="CC55" s="29" t="s">
        <v>77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22"/>
      <c r="CB56" s="35" t="str">
        <f t="shared" si="10"/>
        <v>Riadok bude skrytý.</v>
      </c>
      <c r="CC56" s="29" t="s">
        <v>77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22"/>
      <c r="CB57" s="35" t="str">
        <f t="shared" si="10"/>
        <v>Riadok bude skrytý.</v>
      </c>
      <c r="CC57" s="29" t="s">
        <v>77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22"/>
      <c r="CB58" s="35" t="str">
        <f t="shared" si="10"/>
        <v>Riadok bude skrytý.</v>
      </c>
      <c r="CC58" s="29" t="s">
        <v>77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22"/>
      <c r="CB59" s="35" t="str">
        <f t="shared" si="10"/>
        <v>Riadok bude skrytý.</v>
      </c>
      <c r="CC59" s="29" t="s">
        <v>77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22"/>
      <c r="CB60" s="35" t="str">
        <f t="shared" si="10"/>
        <v>Riadok bude skrytý.</v>
      </c>
      <c r="CC60" s="29" t="s">
        <v>77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22"/>
      <c r="CB61" s="35" t="str">
        <f t="shared" si="10"/>
        <v>Riadok bude skrytý.</v>
      </c>
      <c r="CC61" s="29" t="s">
        <v>77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41</v>
      </c>
      <c r="C63" s="12"/>
      <c r="D63" s="12"/>
      <c r="E63" s="13" t="s">
        <v>119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68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67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314" t="s">
        <v>2</v>
      </c>
      <c r="P68" s="314"/>
      <c r="Q68" s="314"/>
      <c r="R68" s="314"/>
      <c r="S68" s="314"/>
      <c r="T68" s="314"/>
      <c r="U68" s="2" t="s">
        <v>167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/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199" t="s">
        <v>201</v>
      </c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0"/>
      <c r="BW69" s="200"/>
      <c r="BX69" s="200"/>
      <c r="BY69" s="200"/>
      <c r="BZ69" s="200"/>
      <c r="CA69" s="22"/>
      <c r="CB69" s="35" t="str">
        <f t="shared" ref="CB69:CB132" si="14">+IF(DA69=0,"Riadok bude skrytý.","Riadok bude vidieť.")</f>
        <v>Riadok bude skrytý.</v>
      </c>
      <c r="CC69" s="29" t="s">
        <v>77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77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168</v>
      </c>
      <c r="AI71" s="313" t="s">
        <v>191</v>
      </c>
      <c r="AJ71" s="313"/>
      <c r="AK71" s="313"/>
      <c r="AL71" s="313"/>
      <c r="AM71" s="313"/>
      <c r="AN71" s="313"/>
      <c r="AP71" s="2" t="s">
        <v>75</v>
      </c>
      <c r="AQ71" s="40"/>
      <c r="AR71" s="40"/>
      <c r="AS71" s="40"/>
      <c r="CA71" s="23" t="s">
        <v>68</v>
      </c>
      <c r="CB71" s="35" t="str">
        <f t="shared" si="14"/>
        <v>Riadok bude vidieť.</v>
      </c>
      <c r="CC71" s="29" t="s">
        <v>77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77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77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04" t="s">
        <v>120</v>
      </c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6"/>
      <c r="AB74" s="204" t="s">
        <v>69</v>
      </c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6"/>
      <c r="BD74" s="201" t="s">
        <v>74</v>
      </c>
      <c r="BE74" s="202"/>
      <c r="BF74" s="202"/>
      <c r="BG74" s="202"/>
      <c r="BH74" s="202"/>
      <c r="BI74" s="202"/>
      <c r="BJ74" s="202"/>
      <c r="BK74" s="202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2"/>
      <c r="BY74" s="202"/>
      <c r="BZ74" s="203"/>
      <c r="CA74" s="24"/>
      <c r="CB74" s="35" t="str">
        <f t="shared" si="14"/>
        <v>Riadok bude skrytý.</v>
      </c>
      <c r="CC74" s="29" t="s">
        <v>77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07" t="s">
        <v>70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9"/>
      <c r="AB75" s="310" t="s">
        <v>71</v>
      </c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11"/>
      <c r="AO75" s="311"/>
      <c r="AP75" s="311"/>
      <c r="AQ75" s="311"/>
      <c r="AR75" s="311"/>
      <c r="AS75" s="311"/>
      <c r="AT75" s="311"/>
      <c r="AU75" s="311"/>
      <c r="AV75" s="311"/>
      <c r="AW75" s="311"/>
      <c r="AX75" s="311"/>
      <c r="AY75" s="311"/>
      <c r="AZ75" s="311"/>
      <c r="BA75" s="311"/>
      <c r="BB75" s="311"/>
      <c r="BC75" s="312"/>
      <c r="BD75" s="310" t="s">
        <v>72</v>
      </c>
      <c r="BE75" s="311"/>
      <c r="BF75" s="311"/>
      <c r="BG75" s="311"/>
      <c r="BH75" s="311"/>
      <c r="BI75" s="311"/>
      <c r="BJ75" s="311"/>
      <c r="BK75" s="311"/>
      <c r="BL75" s="311"/>
      <c r="BM75" s="311"/>
      <c r="BN75" s="311"/>
      <c r="BO75" s="311"/>
      <c r="BP75" s="311"/>
      <c r="BQ75" s="311"/>
      <c r="BR75" s="311"/>
      <c r="BS75" s="311"/>
      <c r="BT75" s="311"/>
      <c r="BU75" s="311"/>
      <c r="BV75" s="311"/>
      <c r="BW75" s="311"/>
      <c r="BX75" s="311"/>
      <c r="BY75" s="311"/>
      <c r="BZ75" s="312"/>
      <c r="CA75" s="24"/>
      <c r="CB75" s="35" t="str">
        <f t="shared" si="14"/>
        <v>Riadok bude skrytý.</v>
      </c>
      <c r="CC75" s="29" t="s">
        <v>77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2"/>
      <c r="AB76" s="89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1"/>
      <c r="BD76" s="89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/>
      <c r="BZ76" s="91"/>
      <c r="CA76" s="24"/>
      <c r="CB76" s="35" t="str">
        <f t="shared" si="14"/>
        <v>Riadok bude skrytý.</v>
      </c>
      <c r="CC76" s="29" t="s">
        <v>77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2"/>
      <c r="AB77" s="89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1"/>
      <c r="BD77" s="89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1"/>
      <c r="CA77" s="24"/>
      <c r="CB77" s="35" t="str">
        <f t="shared" si="14"/>
        <v>Riadok bude skrytý.</v>
      </c>
      <c r="CC77" s="29" t="s">
        <v>77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2"/>
      <c r="AB78" s="89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1"/>
      <c r="BD78" s="89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1"/>
      <c r="CA78" s="24"/>
      <c r="CB78" s="35" t="str">
        <f t="shared" si="14"/>
        <v>Riadok bude skrytý.</v>
      </c>
      <c r="CC78" s="29" t="s">
        <v>77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2"/>
      <c r="AB79" s="89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1"/>
      <c r="BD79" s="89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1"/>
      <c r="CA79" s="24"/>
      <c r="CB79" s="35" t="str">
        <f t="shared" si="14"/>
        <v>Riadok bude skrytý.</v>
      </c>
      <c r="CC79" s="29" t="s">
        <v>77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2"/>
      <c r="AB80" s="89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1"/>
      <c r="BD80" s="89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1"/>
      <c r="CA80" s="24"/>
      <c r="CB80" s="35" t="str">
        <f t="shared" si="14"/>
        <v>Riadok bude skrytý.</v>
      </c>
      <c r="CC80" s="29" t="s">
        <v>77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2"/>
      <c r="AB81" s="89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1"/>
      <c r="BD81" s="89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1"/>
      <c r="CA81" s="24"/>
      <c r="CB81" s="35" t="str">
        <f t="shared" si="14"/>
        <v>Riadok bude skrytý.</v>
      </c>
      <c r="CC81" s="29" t="s">
        <v>77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10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211"/>
      <c r="AB82" s="89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1"/>
      <c r="BD82" s="89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1"/>
      <c r="CA82" s="24"/>
      <c r="CB82" s="35" t="str">
        <f t="shared" si="14"/>
        <v>Riadok bude skrytý.</v>
      </c>
      <c r="CC82" s="29" t="s">
        <v>77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60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2"/>
      <c r="AB83" s="89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1"/>
      <c r="BD83" s="89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0"/>
      <c r="BZ83" s="91"/>
      <c r="CA83" s="24"/>
      <c r="CB83" s="35" t="str">
        <f t="shared" si="14"/>
        <v>Riadok bude skrytý.</v>
      </c>
      <c r="CC83" s="29" t="s">
        <v>77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275"/>
      <c r="C84" s="276"/>
      <c r="D84" s="276"/>
      <c r="E84" s="276"/>
      <c r="F84" s="276"/>
      <c r="G84" s="276"/>
      <c r="H84" s="276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7"/>
      <c r="AB84" s="212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4"/>
      <c r="BD84" s="212"/>
      <c r="BE84" s="213"/>
      <c r="BF84" s="213"/>
      <c r="BG84" s="213"/>
      <c r="BH84" s="213"/>
      <c r="BI84" s="213"/>
      <c r="BJ84" s="213"/>
      <c r="BK84" s="213"/>
      <c r="BL84" s="213"/>
      <c r="BM84" s="213"/>
      <c r="BN84" s="213"/>
      <c r="BO84" s="213"/>
      <c r="BP84" s="213"/>
      <c r="BQ84" s="213"/>
      <c r="BR84" s="213"/>
      <c r="BS84" s="213"/>
      <c r="BT84" s="213"/>
      <c r="BU84" s="213"/>
      <c r="BV84" s="213"/>
      <c r="BW84" s="213"/>
      <c r="BX84" s="213"/>
      <c r="BY84" s="213"/>
      <c r="BZ84" s="214"/>
      <c r="CA84" s="24"/>
      <c r="CB84" s="35" t="str">
        <f t="shared" si="14"/>
        <v>Riadok bude skrytý.</v>
      </c>
      <c r="CC84" s="29" t="s">
        <v>77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46"/>
      <c r="C85" s="346"/>
      <c r="D85" s="346"/>
      <c r="E85" s="346"/>
      <c r="F85" s="346"/>
      <c r="G85" s="346"/>
      <c r="H85" s="346"/>
      <c r="I85" s="346"/>
      <c r="J85" s="346"/>
      <c r="K85" s="346"/>
      <c r="L85" s="346"/>
      <c r="M85" s="346"/>
      <c r="N85" s="346"/>
      <c r="O85" s="346"/>
      <c r="P85" s="346"/>
      <c r="Q85" s="346"/>
      <c r="R85" s="346"/>
      <c r="S85" s="346"/>
      <c r="T85" s="346"/>
      <c r="U85" s="346"/>
      <c r="V85" s="346"/>
      <c r="W85" s="346"/>
      <c r="X85" s="346"/>
      <c r="Y85" s="346"/>
      <c r="Z85" s="346"/>
      <c r="AA85" s="346"/>
      <c r="AB85" s="346"/>
      <c r="AC85" s="346"/>
      <c r="AD85" s="346"/>
      <c r="AE85" s="346"/>
      <c r="AF85" s="346"/>
      <c r="AG85" s="346"/>
      <c r="AH85" s="346"/>
      <c r="AI85" s="346"/>
      <c r="AJ85" s="346"/>
      <c r="AK85" s="346"/>
      <c r="AL85" s="346"/>
      <c r="AM85" s="346"/>
      <c r="AN85" s="346"/>
      <c r="AO85" s="346"/>
      <c r="AP85" s="346"/>
      <c r="AQ85" s="346"/>
      <c r="AR85" s="346"/>
      <c r="AS85" s="346"/>
      <c r="AT85" s="346"/>
      <c r="AU85" s="346"/>
      <c r="AV85" s="346"/>
      <c r="AW85" s="346"/>
      <c r="AX85" s="346"/>
      <c r="AY85" s="346"/>
      <c r="AZ85" s="346"/>
      <c r="BA85" s="346"/>
      <c r="BB85" s="346"/>
      <c r="BC85" s="346"/>
      <c r="BD85" s="346"/>
      <c r="BE85" s="346"/>
      <c r="BF85" s="346"/>
      <c r="BG85" s="346"/>
      <c r="BH85" s="346"/>
      <c r="BI85" s="346"/>
      <c r="BJ85" s="346"/>
      <c r="BK85" s="346"/>
      <c r="BL85" s="346"/>
      <c r="BM85" s="346"/>
      <c r="BN85" s="346"/>
      <c r="BO85" s="346"/>
      <c r="BP85" s="346"/>
      <c r="BQ85" s="346"/>
      <c r="BR85" s="346"/>
      <c r="BS85" s="346"/>
      <c r="BT85" s="346"/>
      <c r="BU85" s="346"/>
      <c r="BV85" s="346"/>
      <c r="BW85" s="346"/>
      <c r="BX85" s="346"/>
      <c r="BY85" s="346"/>
      <c r="BZ85" s="346"/>
      <c r="CA85" s="24"/>
      <c r="CB85" s="35" t="str">
        <f t="shared" si="14"/>
        <v>Riadok bude skrytý.</v>
      </c>
      <c r="CC85" s="29" t="s">
        <v>77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81</v>
      </c>
      <c r="C86" s="215" t="s">
        <v>169</v>
      </c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5"/>
      <c r="BZ86" s="215"/>
      <c r="CA86" s="23" t="s">
        <v>68</v>
      </c>
      <c r="CB86" s="35" t="str">
        <f t="shared" si="14"/>
        <v>Riadok bude vidieť.</v>
      </c>
      <c r="CC86" s="29" t="s">
        <v>77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72" t="s">
        <v>4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24"/>
      <c r="CB87" s="35" t="str">
        <f t="shared" si="14"/>
        <v>Riadok bude vidieť.</v>
      </c>
      <c r="CC87" s="29" t="s">
        <v>77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72" t="s">
        <v>5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24"/>
      <c r="CB88" s="35" t="str">
        <f t="shared" si="14"/>
        <v>Riadok bude vidieť.</v>
      </c>
      <c r="CC88" s="29" t="s">
        <v>77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72" t="s">
        <v>6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24"/>
      <c r="CB89" s="35" t="str">
        <f t="shared" si="14"/>
        <v>Riadok bude vidieť.</v>
      </c>
      <c r="CC89" s="29" t="s">
        <v>77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72" t="s">
        <v>7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24"/>
      <c r="CB90" s="35" t="str">
        <f t="shared" si="14"/>
        <v>Riadok bude vidieť.</v>
      </c>
      <c r="CC90" s="29" t="s">
        <v>77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72" t="s">
        <v>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24"/>
      <c r="CB91" s="35" t="str">
        <f t="shared" si="14"/>
        <v>Riadok bude vidieť.</v>
      </c>
      <c r="CC91" s="29" t="s">
        <v>77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72" t="s">
        <v>9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24"/>
      <c r="CB92" s="35" t="str">
        <f t="shared" si="14"/>
        <v>Riadok bude vidieť.</v>
      </c>
      <c r="CC92" s="29" t="s">
        <v>77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72" t="s">
        <v>10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24"/>
      <c r="CB93" s="35" t="str">
        <f t="shared" si="14"/>
        <v>Riadok bude vidieť.</v>
      </c>
      <c r="CC93" s="29" t="s">
        <v>77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88" t="s">
        <v>55</v>
      </c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  <c r="AA94" s="288"/>
      <c r="AB94" s="288"/>
      <c r="AC94" s="288"/>
      <c r="AD94" s="288"/>
      <c r="AE94" s="288"/>
      <c r="AF94" s="288"/>
      <c r="AG94" s="288"/>
      <c r="AH94" s="288"/>
      <c r="AI94" s="288"/>
      <c r="AJ94" s="288"/>
      <c r="AK94" s="288"/>
      <c r="AL94" s="288"/>
      <c r="AM94" s="288"/>
      <c r="AN94" s="288"/>
      <c r="AO94" s="288"/>
      <c r="AP94" s="288"/>
      <c r="AQ94" s="288"/>
      <c r="AR94" s="288"/>
      <c r="AS94" s="288"/>
      <c r="AT94" s="288"/>
      <c r="AU94" s="288"/>
      <c r="AV94" s="288"/>
      <c r="AW94" s="288"/>
      <c r="AX94" s="288"/>
      <c r="AY94" s="288"/>
      <c r="AZ94" s="288"/>
      <c r="BA94" s="288"/>
      <c r="BB94" s="288"/>
      <c r="BC94" s="288"/>
      <c r="BD94" s="288"/>
      <c r="BE94" s="288"/>
      <c r="BF94" s="288"/>
      <c r="BG94" s="288"/>
      <c r="BH94" s="288"/>
      <c r="BI94" s="288"/>
      <c r="BJ94" s="288"/>
      <c r="BK94" s="288"/>
      <c r="BL94" s="288"/>
      <c r="BM94" s="288"/>
      <c r="BN94" s="288"/>
      <c r="BO94" s="288"/>
      <c r="BP94" s="288"/>
      <c r="BQ94" s="288"/>
      <c r="BR94" s="288"/>
      <c r="BS94" s="288"/>
      <c r="BT94" s="288"/>
      <c r="BU94" s="288"/>
      <c r="BV94" s="288"/>
      <c r="BW94" s="288"/>
      <c r="BX94" s="288"/>
      <c r="BY94" s="288"/>
      <c r="BZ94" s="288"/>
      <c r="CA94" s="24"/>
      <c r="CB94" s="35" t="str">
        <f t="shared" si="14"/>
        <v>Riadok bude vidieť.</v>
      </c>
      <c r="CC94" s="29" t="s">
        <v>77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278" t="s">
        <v>87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4"/>
      <c r="CB95" s="35" t="str">
        <f t="shared" si="14"/>
        <v>Riadok bude vidieť.</v>
      </c>
      <c r="CC95" s="29" t="s">
        <v>77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24"/>
      <c r="CB96" s="35" t="str">
        <f t="shared" si="14"/>
        <v>Riadok bude skrytý.</v>
      </c>
      <c r="CC96" s="29" t="s">
        <v>77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24"/>
      <c r="CB97" s="35" t="str">
        <f t="shared" si="14"/>
        <v>Riadok bude skrytý.</v>
      </c>
      <c r="CC97" s="29" t="s">
        <v>77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24"/>
      <c r="CB98" s="35" t="str">
        <f t="shared" si="14"/>
        <v>Riadok bude skrytý.</v>
      </c>
      <c r="CC98" s="29" t="s">
        <v>77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24"/>
      <c r="CB99" s="35" t="str">
        <f t="shared" si="14"/>
        <v>Riadok bude skrytý.</v>
      </c>
      <c r="CC99" s="29" t="s">
        <v>77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24"/>
      <c r="CB100" s="35" t="str">
        <f t="shared" si="14"/>
        <v>Riadok bude skrytý.</v>
      </c>
      <c r="CC100" s="29" t="s">
        <v>77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24"/>
      <c r="CB101" s="35" t="str">
        <f t="shared" si="14"/>
        <v>Riadok bude skrytý.</v>
      </c>
      <c r="CC101" s="29" t="s">
        <v>77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24"/>
      <c r="CB102" s="35" t="str">
        <f t="shared" si="14"/>
        <v>Riadok bude skrytý.</v>
      </c>
      <c r="CC102" s="29" t="s">
        <v>77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24"/>
      <c r="CB103" s="35" t="str">
        <f t="shared" si="14"/>
        <v>Riadok bude skrytý.</v>
      </c>
      <c r="CC103" s="29" t="s">
        <v>77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24"/>
      <c r="CB104" s="35" t="str">
        <f t="shared" si="14"/>
        <v>Riadok bude skrytý.</v>
      </c>
      <c r="CC104" s="29" t="s">
        <v>77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24"/>
      <c r="CB105" s="35" t="str">
        <f t="shared" si="14"/>
        <v>Riadok bude skrytý.</v>
      </c>
      <c r="CC105" s="29" t="s">
        <v>77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24"/>
      <c r="CB106" s="35" t="str">
        <f t="shared" si="14"/>
        <v>Riadok bude skrytý.</v>
      </c>
      <c r="CC106" s="29" t="s">
        <v>77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46"/>
      <c r="C107" s="346"/>
      <c r="D107" s="346"/>
      <c r="E107" s="346"/>
      <c r="F107" s="346"/>
      <c r="G107" s="346"/>
      <c r="H107" s="346"/>
      <c r="I107" s="346"/>
      <c r="J107" s="346"/>
      <c r="K107" s="346"/>
      <c r="L107" s="346"/>
      <c r="M107" s="346"/>
      <c r="N107" s="346"/>
      <c r="O107" s="346"/>
      <c r="P107" s="346"/>
      <c r="Q107" s="346"/>
      <c r="R107" s="346"/>
      <c r="S107" s="346"/>
      <c r="T107" s="346"/>
      <c r="U107" s="346"/>
      <c r="V107" s="346"/>
      <c r="W107" s="346"/>
      <c r="X107" s="346"/>
      <c r="Y107" s="346"/>
      <c r="Z107" s="346"/>
      <c r="AA107" s="346"/>
      <c r="AB107" s="346"/>
      <c r="AC107" s="346"/>
      <c r="AD107" s="346"/>
      <c r="AE107" s="346"/>
      <c r="AF107" s="346"/>
      <c r="AG107" s="346"/>
      <c r="AH107" s="346"/>
      <c r="AI107" s="346"/>
      <c r="AJ107" s="346"/>
      <c r="AK107" s="346"/>
      <c r="AL107" s="346"/>
      <c r="AM107" s="346"/>
      <c r="AN107" s="346"/>
      <c r="AO107" s="346"/>
      <c r="AP107" s="346"/>
      <c r="AQ107" s="346"/>
      <c r="AR107" s="346"/>
      <c r="AS107" s="346"/>
      <c r="AT107" s="346"/>
      <c r="AU107" s="346"/>
      <c r="AV107" s="346"/>
      <c r="AW107" s="346"/>
      <c r="AX107" s="346"/>
      <c r="AY107" s="346"/>
      <c r="AZ107" s="346"/>
      <c r="BA107" s="346"/>
      <c r="BB107" s="346"/>
      <c r="BC107" s="346"/>
      <c r="BD107" s="346"/>
      <c r="BE107" s="346"/>
      <c r="BF107" s="346"/>
      <c r="BG107" s="346"/>
      <c r="BH107" s="346"/>
      <c r="BI107" s="346"/>
      <c r="BJ107" s="346"/>
      <c r="BK107" s="346"/>
      <c r="BL107" s="346"/>
      <c r="BM107" s="346"/>
      <c r="BN107" s="346"/>
      <c r="BO107" s="346"/>
      <c r="BP107" s="346"/>
      <c r="BQ107" s="346"/>
      <c r="BR107" s="346"/>
      <c r="BS107" s="346"/>
      <c r="BT107" s="346"/>
      <c r="BU107" s="346"/>
      <c r="BV107" s="346"/>
      <c r="BW107" s="346"/>
      <c r="BX107" s="346"/>
      <c r="BY107" s="346"/>
      <c r="BZ107" s="346"/>
      <c r="CA107" s="27"/>
      <c r="CB107" s="35" t="str">
        <f t="shared" si="14"/>
        <v>Riadok bude vidieť.</v>
      </c>
      <c r="CC107" s="29" t="s">
        <v>77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170</v>
      </c>
      <c r="CA108" s="23" t="s">
        <v>68</v>
      </c>
      <c r="CB108" s="35" t="str">
        <f t="shared" si="14"/>
        <v>Riadok bude vidieť.</v>
      </c>
      <c r="CC108" s="29" t="s">
        <v>77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346"/>
      <c r="C109" s="346"/>
      <c r="D109" s="346"/>
      <c r="E109" s="346"/>
      <c r="F109" s="346"/>
      <c r="G109" s="346"/>
      <c r="H109" s="346"/>
      <c r="I109" s="346"/>
      <c r="J109" s="346"/>
      <c r="K109" s="346"/>
      <c r="L109" s="346"/>
      <c r="M109" s="346"/>
      <c r="N109" s="346"/>
      <c r="O109" s="346"/>
      <c r="P109" s="346"/>
      <c r="Q109" s="346"/>
      <c r="R109" s="346"/>
      <c r="S109" s="346"/>
      <c r="T109" s="346"/>
      <c r="U109" s="346"/>
      <c r="V109" s="346"/>
      <c r="W109" s="346"/>
      <c r="X109" s="346"/>
      <c r="Y109" s="346"/>
      <c r="Z109" s="346"/>
      <c r="AA109" s="346"/>
      <c r="AB109" s="346"/>
      <c r="AC109" s="346"/>
      <c r="AD109" s="346"/>
      <c r="AE109" s="346"/>
      <c r="AF109" s="346"/>
      <c r="AG109" s="346"/>
      <c r="AH109" s="346"/>
      <c r="AI109" s="346"/>
      <c r="AJ109" s="346"/>
      <c r="AK109" s="346"/>
      <c r="AL109" s="346"/>
      <c r="AM109" s="346"/>
      <c r="AN109" s="346"/>
      <c r="AO109" s="346"/>
      <c r="AP109" s="346"/>
      <c r="AQ109" s="346"/>
      <c r="AR109" s="346"/>
      <c r="AS109" s="346"/>
      <c r="AT109" s="346"/>
      <c r="AU109" s="346"/>
      <c r="AV109" s="346"/>
      <c r="AW109" s="346"/>
      <c r="AX109" s="346"/>
      <c r="AY109" s="346"/>
      <c r="AZ109" s="346"/>
      <c r="BA109" s="346"/>
      <c r="BB109" s="346"/>
      <c r="BC109" s="346"/>
      <c r="BD109" s="346"/>
      <c r="BE109" s="346"/>
      <c r="BF109" s="346"/>
      <c r="BG109" s="346"/>
      <c r="BH109" s="346"/>
      <c r="BI109" s="346"/>
      <c r="BJ109" s="346"/>
      <c r="BK109" s="346"/>
      <c r="BL109" s="346"/>
      <c r="BM109" s="346"/>
      <c r="BN109" s="346"/>
      <c r="BO109" s="346"/>
      <c r="BP109" s="346"/>
      <c r="BQ109" s="346"/>
      <c r="BR109" s="346"/>
      <c r="BS109" s="346"/>
      <c r="BT109" s="346"/>
      <c r="BU109" s="346"/>
      <c r="BV109" s="346"/>
      <c r="BW109" s="346"/>
      <c r="BX109" s="346"/>
      <c r="BY109" s="346"/>
      <c r="BZ109" s="346"/>
      <c r="CA109" s="27"/>
      <c r="CB109" s="35" t="str">
        <f t="shared" si="14"/>
        <v>Riadok bude vidieť.</v>
      </c>
      <c r="CC109" s="29" t="s">
        <v>77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218" t="s">
        <v>73</v>
      </c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219"/>
      <c r="AT110" s="220"/>
      <c r="AU110" s="282" t="s">
        <v>11</v>
      </c>
      <c r="AV110" s="283"/>
      <c r="AW110" s="283"/>
      <c r="AX110" s="283"/>
      <c r="AY110" s="283"/>
      <c r="AZ110" s="283"/>
      <c r="BA110" s="283"/>
      <c r="BB110" s="283"/>
      <c r="BC110" s="283"/>
      <c r="BD110" s="283"/>
      <c r="BE110" s="284"/>
      <c r="BF110" s="282" t="s">
        <v>12</v>
      </c>
      <c r="BG110" s="283"/>
      <c r="BH110" s="283"/>
      <c r="BI110" s="283"/>
      <c r="BJ110" s="283"/>
      <c r="BK110" s="283"/>
      <c r="BL110" s="283"/>
      <c r="BM110" s="283"/>
      <c r="BN110" s="283"/>
      <c r="BO110" s="283"/>
      <c r="BP110" s="284"/>
      <c r="BQ110" s="282" t="s">
        <v>54</v>
      </c>
      <c r="BR110" s="283"/>
      <c r="BS110" s="283"/>
      <c r="BT110" s="283"/>
      <c r="BU110" s="283"/>
      <c r="BV110" s="283"/>
      <c r="BW110" s="283"/>
      <c r="BX110" s="283"/>
      <c r="BY110" s="283"/>
      <c r="BZ110" s="284"/>
      <c r="CA110" s="23" t="s">
        <v>68</v>
      </c>
      <c r="CB110" s="35" t="str">
        <f t="shared" si="14"/>
        <v>Riadok bude vidieť.</v>
      </c>
      <c r="CC110" s="29" t="s">
        <v>77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221"/>
      <c r="C111" s="222"/>
      <c r="D111" s="222"/>
      <c r="E111" s="222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22"/>
      <c r="AT111" s="223"/>
      <c r="AU111" s="285"/>
      <c r="AV111" s="286"/>
      <c r="AW111" s="286"/>
      <c r="AX111" s="286"/>
      <c r="AY111" s="286"/>
      <c r="AZ111" s="286"/>
      <c r="BA111" s="286"/>
      <c r="BB111" s="286"/>
      <c r="BC111" s="286"/>
      <c r="BD111" s="286"/>
      <c r="BE111" s="287"/>
      <c r="BF111" s="285"/>
      <c r="BG111" s="286"/>
      <c r="BH111" s="286"/>
      <c r="BI111" s="286"/>
      <c r="BJ111" s="286"/>
      <c r="BK111" s="286"/>
      <c r="BL111" s="286"/>
      <c r="BM111" s="286"/>
      <c r="BN111" s="286"/>
      <c r="BO111" s="286"/>
      <c r="BP111" s="287"/>
      <c r="BQ111" s="285"/>
      <c r="BR111" s="286"/>
      <c r="BS111" s="286"/>
      <c r="BT111" s="286"/>
      <c r="BU111" s="286"/>
      <c r="BV111" s="286"/>
      <c r="BW111" s="286"/>
      <c r="BX111" s="286"/>
      <c r="BY111" s="286"/>
      <c r="BZ111" s="287"/>
      <c r="CA111" s="22"/>
      <c r="CB111" s="35" t="str">
        <f t="shared" si="14"/>
        <v>Riadok bude vidieť.</v>
      </c>
      <c r="CC111" s="29" t="s">
        <v>77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71">
        <v>0</v>
      </c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9"/>
      <c r="AU112" s="279">
        <v>0</v>
      </c>
      <c r="AV112" s="280"/>
      <c r="AW112" s="280"/>
      <c r="AX112" s="280"/>
      <c r="AY112" s="280"/>
      <c r="AZ112" s="280"/>
      <c r="BA112" s="280"/>
      <c r="BB112" s="280"/>
      <c r="BC112" s="280"/>
      <c r="BD112" s="280"/>
      <c r="BE112" s="281"/>
      <c r="BF112" s="279">
        <v>0</v>
      </c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1"/>
      <c r="BQ112" s="272" t="s">
        <v>198</v>
      </c>
      <c r="BR112" s="273"/>
      <c r="BS112" s="273"/>
      <c r="BT112" s="273"/>
      <c r="BU112" s="273"/>
      <c r="BV112" s="273"/>
      <c r="BW112" s="273"/>
      <c r="BX112" s="273"/>
      <c r="BY112" s="273"/>
      <c r="BZ112" s="274"/>
      <c r="CA112" s="22"/>
      <c r="CB112" s="35" t="str">
        <f t="shared" si="14"/>
        <v>Riadok bude vidieť.</v>
      </c>
      <c r="CC112" s="29" t="s">
        <v>77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x14ac:dyDescent="0.25">
      <c r="A113" s="9"/>
      <c r="B113" s="334"/>
      <c r="C113" s="335"/>
      <c r="D113" s="335"/>
      <c r="E113" s="335"/>
      <c r="F113" s="335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5"/>
      <c r="AF113" s="335"/>
      <c r="AG113" s="335"/>
      <c r="AH113" s="335"/>
      <c r="AI113" s="335"/>
      <c r="AJ113" s="335"/>
      <c r="AK113" s="335"/>
      <c r="AL113" s="335"/>
      <c r="AM113" s="335"/>
      <c r="AN113" s="335"/>
      <c r="AO113" s="335"/>
      <c r="AP113" s="335"/>
      <c r="AQ113" s="335"/>
      <c r="AR113" s="335"/>
      <c r="AS113" s="335"/>
      <c r="AT113" s="336"/>
      <c r="AU113" s="301"/>
      <c r="AV113" s="302"/>
      <c r="AW113" s="302"/>
      <c r="AX113" s="302"/>
      <c r="AY113" s="302"/>
      <c r="AZ113" s="302"/>
      <c r="BA113" s="302"/>
      <c r="BB113" s="302"/>
      <c r="BC113" s="302"/>
      <c r="BD113" s="302"/>
      <c r="BE113" s="303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337"/>
      <c r="BR113" s="338"/>
      <c r="BS113" s="338"/>
      <c r="BT113" s="338"/>
      <c r="BU113" s="338"/>
      <c r="BV113" s="338"/>
      <c r="BW113" s="338"/>
      <c r="BX113" s="338"/>
      <c r="BY113" s="338"/>
      <c r="BZ113" s="339"/>
      <c r="CA113" s="22"/>
      <c r="CB113" s="35" t="str">
        <f t="shared" si="14"/>
        <v>Riadok bude skrytý.</v>
      </c>
      <c r="CC113" s="29" t="s">
        <v>77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334"/>
      <c r="C114" s="335"/>
      <c r="D114" s="335"/>
      <c r="E114" s="335"/>
      <c r="F114" s="335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  <c r="AS114" s="335"/>
      <c r="AT114" s="336"/>
      <c r="AU114" s="301"/>
      <c r="AV114" s="302"/>
      <c r="AW114" s="302"/>
      <c r="AX114" s="302"/>
      <c r="AY114" s="302"/>
      <c r="AZ114" s="302"/>
      <c r="BA114" s="302"/>
      <c r="BB114" s="302"/>
      <c r="BC114" s="302"/>
      <c r="BD114" s="302"/>
      <c r="BE114" s="303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337"/>
      <c r="BR114" s="338"/>
      <c r="BS114" s="338"/>
      <c r="BT114" s="338"/>
      <c r="BU114" s="338"/>
      <c r="BV114" s="338"/>
      <c r="BW114" s="338"/>
      <c r="BX114" s="338"/>
      <c r="BY114" s="338"/>
      <c r="BZ114" s="339"/>
      <c r="CA114" s="22"/>
      <c r="CB114" s="35" t="str">
        <f t="shared" si="14"/>
        <v>Riadok bude skrytý.</v>
      </c>
      <c r="CC114" s="29" t="s">
        <v>77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334"/>
      <c r="C115" s="335"/>
      <c r="D115" s="335"/>
      <c r="E115" s="335"/>
      <c r="F115" s="335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6"/>
      <c r="AU115" s="301"/>
      <c r="AV115" s="302"/>
      <c r="AW115" s="302"/>
      <c r="AX115" s="302"/>
      <c r="AY115" s="302"/>
      <c r="AZ115" s="302"/>
      <c r="BA115" s="302"/>
      <c r="BB115" s="302"/>
      <c r="BC115" s="302"/>
      <c r="BD115" s="302"/>
      <c r="BE115" s="303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337"/>
      <c r="BR115" s="338"/>
      <c r="BS115" s="338"/>
      <c r="BT115" s="338"/>
      <c r="BU115" s="338"/>
      <c r="BV115" s="338"/>
      <c r="BW115" s="338"/>
      <c r="BX115" s="338"/>
      <c r="BY115" s="338"/>
      <c r="BZ115" s="339"/>
      <c r="CA115" s="22"/>
      <c r="CB115" s="35" t="str">
        <f t="shared" si="14"/>
        <v>Riadok bude skrytý.</v>
      </c>
      <c r="CC115" s="29" t="s">
        <v>77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334"/>
      <c r="C116" s="335"/>
      <c r="D116" s="335"/>
      <c r="E116" s="335"/>
      <c r="F116" s="335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6"/>
      <c r="AU116" s="301"/>
      <c r="AV116" s="302"/>
      <c r="AW116" s="302"/>
      <c r="AX116" s="302"/>
      <c r="AY116" s="302"/>
      <c r="AZ116" s="302"/>
      <c r="BA116" s="302"/>
      <c r="BB116" s="302"/>
      <c r="BC116" s="302"/>
      <c r="BD116" s="302"/>
      <c r="BE116" s="303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337"/>
      <c r="BR116" s="338"/>
      <c r="BS116" s="338"/>
      <c r="BT116" s="338"/>
      <c r="BU116" s="338"/>
      <c r="BV116" s="338"/>
      <c r="BW116" s="338"/>
      <c r="BX116" s="338"/>
      <c r="BY116" s="338"/>
      <c r="BZ116" s="339"/>
      <c r="CA116" s="22"/>
      <c r="CB116" s="35" t="str">
        <f t="shared" si="14"/>
        <v>Riadok bude skrytý.</v>
      </c>
      <c r="CC116" s="29" t="s">
        <v>77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334"/>
      <c r="C117" s="335"/>
      <c r="D117" s="335"/>
      <c r="E117" s="335"/>
      <c r="F117" s="335"/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35"/>
      <c r="AG117" s="33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6"/>
      <c r="AU117" s="301"/>
      <c r="AV117" s="302"/>
      <c r="AW117" s="302"/>
      <c r="AX117" s="302"/>
      <c r="AY117" s="302"/>
      <c r="AZ117" s="302"/>
      <c r="BA117" s="302"/>
      <c r="BB117" s="302"/>
      <c r="BC117" s="302"/>
      <c r="BD117" s="302"/>
      <c r="BE117" s="303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337"/>
      <c r="BR117" s="338"/>
      <c r="BS117" s="338"/>
      <c r="BT117" s="338"/>
      <c r="BU117" s="338"/>
      <c r="BV117" s="338"/>
      <c r="BW117" s="338"/>
      <c r="BX117" s="338"/>
      <c r="BY117" s="338"/>
      <c r="BZ117" s="339"/>
      <c r="CA117" s="22"/>
      <c r="CB117" s="35" t="str">
        <f t="shared" si="14"/>
        <v>Riadok bude skrytý.</v>
      </c>
      <c r="CC117" s="29" t="s">
        <v>77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334"/>
      <c r="C118" s="335"/>
      <c r="D118" s="335"/>
      <c r="E118" s="335"/>
      <c r="F118" s="335"/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6"/>
      <c r="AU118" s="301"/>
      <c r="AV118" s="302"/>
      <c r="AW118" s="302"/>
      <c r="AX118" s="302"/>
      <c r="AY118" s="302"/>
      <c r="AZ118" s="302"/>
      <c r="BA118" s="302"/>
      <c r="BB118" s="302"/>
      <c r="BC118" s="302"/>
      <c r="BD118" s="302"/>
      <c r="BE118" s="303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337"/>
      <c r="BR118" s="338"/>
      <c r="BS118" s="338"/>
      <c r="BT118" s="338"/>
      <c r="BU118" s="338"/>
      <c r="BV118" s="338"/>
      <c r="BW118" s="338"/>
      <c r="BX118" s="338"/>
      <c r="BY118" s="338"/>
      <c r="BZ118" s="339"/>
      <c r="CA118" s="22"/>
      <c r="CB118" s="35" t="str">
        <f t="shared" si="14"/>
        <v>Riadok bude skrytý.</v>
      </c>
      <c r="CC118" s="29" t="s">
        <v>77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334"/>
      <c r="C119" s="335"/>
      <c r="D119" s="335"/>
      <c r="E119" s="335"/>
      <c r="F119" s="335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  <c r="Z119" s="335"/>
      <c r="AA119" s="335"/>
      <c r="AB119" s="335"/>
      <c r="AC119" s="335"/>
      <c r="AD119" s="335"/>
      <c r="AE119" s="335"/>
      <c r="AF119" s="335"/>
      <c r="AG119" s="33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6"/>
      <c r="AU119" s="301"/>
      <c r="AV119" s="302"/>
      <c r="AW119" s="302"/>
      <c r="AX119" s="302"/>
      <c r="AY119" s="302"/>
      <c r="AZ119" s="302"/>
      <c r="BA119" s="302"/>
      <c r="BB119" s="302"/>
      <c r="BC119" s="302"/>
      <c r="BD119" s="302"/>
      <c r="BE119" s="303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337"/>
      <c r="BR119" s="338"/>
      <c r="BS119" s="338"/>
      <c r="BT119" s="338"/>
      <c r="BU119" s="338"/>
      <c r="BV119" s="338"/>
      <c r="BW119" s="338"/>
      <c r="BX119" s="338"/>
      <c r="BY119" s="338"/>
      <c r="BZ119" s="339"/>
      <c r="CA119" s="22"/>
      <c r="CB119" s="35" t="str">
        <f t="shared" si="14"/>
        <v>Riadok bude skrytý.</v>
      </c>
      <c r="CC119" s="29" t="s">
        <v>77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334"/>
      <c r="C120" s="335"/>
      <c r="D120" s="335"/>
      <c r="E120" s="335"/>
      <c r="F120" s="335"/>
      <c r="G120" s="335"/>
      <c r="H120" s="335"/>
      <c r="I120" s="335"/>
      <c r="J120" s="335"/>
      <c r="K120" s="335"/>
      <c r="L120" s="335"/>
      <c r="M120" s="335"/>
      <c r="N120" s="335"/>
      <c r="O120" s="335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  <c r="AS120" s="335"/>
      <c r="AT120" s="336"/>
      <c r="AU120" s="301"/>
      <c r="AV120" s="302"/>
      <c r="AW120" s="302"/>
      <c r="AX120" s="302"/>
      <c r="AY120" s="302"/>
      <c r="AZ120" s="302"/>
      <c r="BA120" s="302"/>
      <c r="BB120" s="302"/>
      <c r="BC120" s="302"/>
      <c r="BD120" s="302"/>
      <c r="BE120" s="303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337"/>
      <c r="BR120" s="338"/>
      <c r="BS120" s="338"/>
      <c r="BT120" s="338"/>
      <c r="BU120" s="338"/>
      <c r="BV120" s="338"/>
      <c r="BW120" s="338"/>
      <c r="BX120" s="338"/>
      <c r="BY120" s="338"/>
      <c r="BZ120" s="339"/>
      <c r="CA120" s="22"/>
      <c r="CB120" s="35" t="str">
        <f t="shared" si="14"/>
        <v>Riadok bude skrytý.</v>
      </c>
      <c r="CC120" s="29" t="s">
        <v>77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275"/>
      <c r="C121" s="276"/>
      <c r="D121" s="276"/>
      <c r="E121" s="276"/>
      <c r="F121" s="276"/>
      <c r="G121" s="276"/>
      <c r="H121" s="276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  <c r="AJ121" s="276"/>
      <c r="AK121" s="276"/>
      <c r="AL121" s="276"/>
      <c r="AM121" s="276"/>
      <c r="AN121" s="276"/>
      <c r="AO121" s="276"/>
      <c r="AP121" s="276"/>
      <c r="AQ121" s="276"/>
      <c r="AR121" s="276"/>
      <c r="AS121" s="276"/>
      <c r="AT121" s="277"/>
      <c r="AU121" s="304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6"/>
      <c r="BF121" s="343"/>
      <c r="BG121" s="344"/>
      <c r="BH121" s="344"/>
      <c r="BI121" s="344"/>
      <c r="BJ121" s="344"/>
      <c r="BK121" s="344"/>
      <c r="BL121" s="344"/>
      <c r="BM121" s="344"/>
      <c r="BN121" s="344"/>
      <c r="BO121" s="344"/>
      <c r="BP121" s="345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2"/>
      <c r="CB121" s="35" t="str">
        <f t="shared" si="14"/>
        <v>Riadok bude vidieť.</v>
      </c>
      <c r="CC121" s="29" t="s">
        <v>77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346"/>
      <c r="C122" s="346"/>
      <c r="D122" s="346"/>
      <c r="E122" s="346"/>
      <c r="F122" s="346"/>
      <c r="G122" s="346"/>
      <c r="H122" s="346"/>
      <c r="I122" s="346"/>
      <c r="J122" s="346"/>
      <c r="K122" s="346"/>
      <c r="L122" s="346"/>
      <c r="M122" s="346"/>
      <c r="N122" s="346"/>
      <c r="O122" s="346"/>
      <c r="P122" s="346"/>
      <c r="Q122" s="346"/>
      <c r="R122" s="346"/>
      <c r="S122" s="346"/>
      <c r="T122" s="346"/>
      <c r="U122" s="346"/>
      <c r="V122" s="346"/>
      <c r="W122" s="346"/>
      <c r="X122" s="346"/>
      <c r="Y122" s="346"/>
      <c r="Z122" s="346"/>
      <c r="AA122" s="346"/>
      <c r="AB122" s="346"/>
      <c r="AC122" s="346"/>
      <c r="AD122" s="346"/>
      <c r="AE122" s="346"/>
      <c r="AF122" s="346"/>
      <c r="AG122" s="346"/>
      <c r="AH122" s="346"/>
      <c r="AI122" s="346"/>
      <c r="AJ122" s="346"/>
      <c r="AK122" s="346"/>
      <c r="AL122" s="346"/>
      <c r="AM122" s="346"/>
      <c r="AN122" s="346"/>
      <c r="AO122" s="346"/>
      <c r="AP122" s="346"/>
      <c r="AQ122" s="346"/>
      <c r="AR122" s="346"/>
      <c r="AS122" s="346"/>
      <c r="AT122" s="346"/>
      <c r="AU122" s="346"/>
      <c r="AV122" s="346"/>
      <c r="AW122" s="346"/>
      <c r="AX122" s="346"/>
      <c r="AY122" s="346"/>
      <c r="AZ122" s="346"/>
      <c r="BA122" s="346"/>
      <c r="BB122" s="346"/>
      <c r="BC122" s="346"/>
      <c r="BD122" s="346"/>
      <c r="BE122" s="346"/>
      <c r="BF122" s="346"/>
      <c r="BG122" s="346"/>
      <c r="BH122" s="346"/>
      <c r="BI122" s="346"/>
      <c r="BJ122" s="346"/>
      <c r="BK122" s="346"/>
      <c r="BL122" s="346"/>
      <c r="BM122" s="346"/>
      <c r="BN122" s="346"/>
      <c r="BO122" s="346"/>
      <c r="BP122" s="346"/>
      <c r="BQ122" s="346"/>
      <c r="BR122" s="346"/>
      <c r="BS122" s="346"/>
      <c r="BT122" s="346"/>
      <c r="BU122" s="346"/>
      <c r="BV122" s="346"/>
      <c r="BW122" s="346"/>
      <c r="BX122" s="346"/>
      <c r="BY122" s="346"/>
      <c r="BZ122" s="346"/>
      <c r="CA122" s="24"/>
      <c r="CB122" s="35" t="str">
        <f t="shared" si="14"/>
        <v>Riadok bude vidieť.</v>
      </c>
      <c r="CC122" s="29" t="s">
        <v>77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72" t="s">
        <v>13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23" t="s">
        <v>68</v>
      </c>
      <c r="CB123" s="35" t="str">
        <f t="shared" si="14"/>
        <v>Riadok bude vidieť.</v>
      </c>
      <c r="CC123" s="29" t="s">
        <v>77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72" t="s">
        <v>10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24"/>
      <c r="CB124" s="35" t="str">
        <f t="shared" si="14"/>
        <v>Riadok bude vidieť.</v>
      </c>
      <c r="CC124" s="29" t="s">
        <v>77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72" t="s">
        <v>76</v>
      </c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24"/>
      <c r="CB125" s="35" t="str">
        <f t="shared" si="14"/>
        <v>Riadok bude vidieť.</v>
      </c>
      <c r="CC125" s="29" t="s">
        <v>77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78" t="s">
        <v>88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4"/>
      <c r="CB126" s="35" t="str">
        <f t="shared" si="14"/>
        <v>Riadok bude vidieť.</v>
      </c>
      <c r="CC126" s="29" t="s">
        <v>77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24"/>
      <c r="CB127" s="35" t="str">
        <f t="shared" si="14"/>
        <v>Riadok bude skrytý.</v>
      </c>
      <c r="CC127" s="29" t="s">
        <v>77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24"/>
      <c r="CB128" s="35" t="str">
        <f t="shared" si="14"/>
        <v>Riadok bude skrytý.</v>
      </c>
      <c r="CC128" s="29" t="s">
        <v>77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24"/>
      <c r="CB129" s="35" t="str">
        <f t="shared" si="14"/>
        <v>Riadok bude skrytý.</v>
      </c>
      <c r="CC129" s="29" t="s">
        <v>77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24"/>
      <c r="CB130" s="35" t="str">
        <f t="shared" si="14"/>
        <v>Riadok bude skrytý.</v>
      </c>
      <c r="CC130" s="29" t="s">
        <v>77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24"/>
      <c r="CB131" s="35" t="str">
        <f t="shared" si="14"/>
        <v>Riadok bude skrytý.</v>
      </c>
      <c r="CC131" s="29" t="s">
        <v>77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24"/>
      <c r="CB132" s="35" t="str">
        <f t="shared" si="14"/>
        <v>Riadok bude skrytý.</v>
      </c>
      <c r="CC132" s="29" t="s">
        <v>77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24"/>
      <c r="CB133" s="35" t="str">
        <f t="shared" ref="CB133:CB196" si="23">+IF(DA133=0,"Riadok bude skrytý.","Riadok bude vidieť.")</f>
        <v>Riadok bude skrytý.</v>
      </c>
      <c r="CC133" s="29" t="s">
        <v>77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24"/>
      <c r="CB134" s="35" t="str">
        <f t="shared" si="23"/>
        <v>Riadok bude skrytý.</v>
      </c>
      <c r="CC134" s="29" t="s">
        <v>77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24"/>
      <c r="CB135" s="35" t="str">
        <f t="shared" si="23"/>
        <v>Riadok bude skrytý.</v>
      </c>
      <c r="CC135" s="29" t="s">
        <v>77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24"/>
      <c r="CB136" s="35" t="str">
        <f t="shared" si="23"/>
        <v>Riadok bude skrytý.</v>
      </c>
      <c r="CC136" s="29" t="s">
        <v>77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24"/>
      <c r="CB137" s="35" t="str">
        <f t="shared" si="23"/>
        <v>Riadok bude skrytý.</v>
      </c>
      <c r="CC137" s="29" t="s">
        <v>77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24"/>
      <c r="CB138" s="35" t="str">
        <f t="shared" si="23"/>
        <v>Riadok bude skrytý.</v>
      </c>
      <c r="CC138" s="29" t="s">
        <v>77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24"/>
      <c r="CB139" s="35" t="str">
        <f t="shared" si="23"/>
        <v>Riadok bude skrytý.</v>
      </c>
      <c r="CC139" s="29" t="s">
        <v>77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24"/>
      <c r="CB140" s="35" t="str">
        <f t="shared" si="23"/>
        <v>Riadok bude skrytý.</v>
      </c>
      <c r="CC140" s="29" t="s">
        <v>77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24"/>
      <c r="CB141" s="35" t="str">
        <f t="shared" si="23"/>
        <v>Riadok bude skrytý.</v>
      </c>
      <c r="CC141" s="29" t="s">
        <v>77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24"/>
      <c r="CB142" s="35" t="str">
        <f t="shared" si="23"/>
        <v>Riadok bude skrytý.</v>
      </c>
      <c r="CC142" s="29" t="s">
        <v>77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46"/>
      <c r="C143" s="346"/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346"/>
      <c r="R143" s="346"/>
      <c r="S143" s="346"/>
      <c r="T143" s="346"/>
      <c r="U143" s="346"/>
      <c r="V143" s="346"/>
      <c r="W143" s="346"/>
      <c r="X143" s="346"/>
      <c r="Y143" s="346"/>
      <c r="Z143" s="346"/>
      <c r="AA143" s="346"/>
      <c r="AB143" s="346"/>
      <c r="AC143" s="346"/>
      <c r="AD143" s="346"/>
      <c r="AE143" s="346"/>
      <c r="AF143" s="346"/>
      <c r="AG143" s="346"/>
      <c r="AH143" s="346"/>
      <c r="AI143" s="346"/>
      <c r="AJ143" s="346"/>
      <c r="AK143" s="346"/>
      <c r="AL143" s="346"/>
      <c r="AM143" s="346"/>
      <c r="AN143" s="346"/>
      <c r="AO143" s="346"/>
      <c r="AP143" s="346"/>
      <c r="AQ143" s="346"/>
      <c r="AR143" s="346"/>
      <c r="AS143" s="346"/>
      <c r="AT143" s="346"/>
      <c r="AU143" s="346"/>
      <c r="AV143" s="346"/>
      <c r="AW143" s="346"/>
      <c r="AX143" s="346"/>
      <c r="AY143" s="346"/>
      <c r="AZ143" s="346"/>
      <c r="BA143" s="346"/>
      <c r="BB143" s="346"/>
      <c r="BC143" s="346"/>
      <c r="BD143" s="346"/>
      <c r="BE143" s="346"/>
      <c r="BF143" s="346"/>
      <c r="BG143" s="346"/>
      <c r="BH143" s="346"/>
      <c r="BI143" s="346"/>
      <c r="BJ143" s="346"/>
      <c r="BK143" s="346"/>
      <c r="BL143" s="346"/>
      <c r="BM143" s="346"/>
      <c r="BN143" s="346"/>
      <c r="BO143" s="346"/>
      <c r="BP143" s="346"/>
      <c r="BQ143" s="346"/>
      <c r="BR143" s="346"/>
      <c r="BS143" s="346"/>
      <c r="BT143" s="346"/>
      <c r="BU143" s="346"/>
      <c r="BV143" s="346"/>
      <c r="BW143" s="346"/>
      <c r="BX143" s="346"/>
      <c r="BY143" s="346"/>
      <c r="BZ143" s="346"/>
      <c r="CA143" s="27"/>
      <c r="CB143" s="35" t="str">
        <f t="shared" si="23"/>
        <v>Riadok bude vidieť.</v>
      </c>
      <c r="CC143" s="29" t="s">
        <v>77</v>
      </c>
      <c r="CW143" s="18">
        <f>+IF(SUM(CW144:CW157)=0,0,1)</f>
        <v>1</v>
      </c>
      <c r="CZ143" s="18">
        <f t="shared" si="24"/>
        <v>1</v>
      </c>
      <c r="DA143" s="18">
        <f>+IF(CW143+CX143+CY143=0,0,IF(CZ143=0,0,1))</f>
        <v>1</v>
      </c>
      <c r="DZ143" s="55"/>
    </row>
    <row r="144" spans="1:130" x14ac:dyDescent="0.25">
      <c r="A144" s="9"/>
      <c r="B144" s="2" t="s">
        <v>170</v>
      </c>
      <c r="CA144" s="23" t="s">
        <v>68</v>
      </c>
      <c r="CB144" s="35" t="str">
        <f t="shared" si="23"/>
        <v>Riadok bude vidieť.</v>
      </c>
      <c r="CC144" s="29" t="s">
        <v>77</v>
      </c>
      <c r="CW144" s="18">
        <f>+IF(SUM(CW148:CW157)=0,0,1)</f>
        <v>1</v>
      </c>
      <c r="CZ144" s="18">
        <f t="shared" si="24"/>
        <v>1</v>
      </c>
      <c r="DA144" s="18">
        <f>+IF(CW144+CX144+CY144=0,0,IF(CZ144=0,0,1))</f>
        <v>1</v>
      </c>
      <c r="DZ144" s="55"/>
    </row>
    <row r="145" spans="1:130" x14ac:dyDescent="0.25">
      <c r="A145" s="9"/>
      <c r="B145" s="346"/>
      <c r="C145" s="346"/>
      <c r="D145" s="346"/>
      <c r="E145" s="346"/>
      <c r="F145" s="346"/>
      <c r="G145" s="346"/>
      <c r="H145" s="346"/>
      <c r="I145" s="346"/>
      <c r="J145" s="346"/>
      <c r="K145" s="346"/>
      <c r="L145" s="346"/>
      <c r="M145" s="346"/>
      <c r="N145" s="346"/>
      <c r="O145" s="346"/>
      <c r="P145" s="346"/>
      <c r="Q145" s="346"/>
      <c r="R145" s="346"/>
      <c r="S145" s="346"/>
      <c r="T145" s="346"/>
      <c r="U145" s="346"/>
      <c r="V145" s="346"/>
      <c r="W145" s="346"/>
      <c r="X145" s="346"/>
      <c r="Y145" s="346"/>
      <c r="Z145" s="346"/>
      <c r="AA145" s="346"/>
      <c r="AB145" s="346"/>
      <c r="AC145" s="346"/>
      <c r="AD145" s="346"/>
      <c r="AE145" s="346"/>
      <c r="AF145" s="346"/>
      <c r="AG145" s="346"/>
      <c r="AH145" s="346"/>
      <c r="AI145" s="346"/>
      <c r="AJ145" s="346"/>
      <c r="AK145" s="346"/>
      <c r="AL145" s="346"/>
      <c r="AM145" s="346"/>
      <c r="AN145" s="346"/>
      <c r="AO145" s="346"/>
      <c r="AP145" s="346"/>
      <c r="AQ145" s="346"/>
      <c r="AR145" s="346"/>
      <c r="AS145" s="346"/>
      <c r="AT145" s="346"/>
      <c r="AU145" s="346"/>
      <c r="AV145" s="346"/>
      <c r="AW145" s="346"/>
      <c r="AX145" s="346"/>
      <c r="AY145" s="346"/>
      <c r="AZ145" s="346"/>
      <c r="BA145" s="346"/>
      <c r="BB145" s="346"/>
      <c r="BC145" s="346"/>
      <c r="BD145" s="346"/>
      <c r="BE145" s="346"/>
      <c r="BF145" s="346"/>
      <c r="BG145" s="346"/>
      <c r="BH145" s="346"/>
      <c r="BI145" s="346"/>
      <c r="BJ145" s="346"/>
      <c r="BK145" s="346"/>
      <c r="BL145" s="346"/>
      <c r="BM145" s="346"/>
      <c r="BN145" s="346"/>
      <c r="BO145" s="346"/>
      <c r="BP145" s="346"/>
      <c r="BQ145" s="346"/>
      <c r="BR145" s="346"/>
      <c r="BS145" s="346"/>
      <c r="BT145" s="346"/>
      <c r="BU145" s="346"/>
      <c r="BV145" s="346"/>
      <c r="BW145" s="346"/>
      <c r="BX145" s="346"/>
      <c r="BY145" s="346"/>
      <c r="BZ145" s="346"/>
      <c r="CA145" s="27"/>
      <c r="CB145" s="35" t="str">
        <f t="shared" si="23"/>
        <v>Riadok bude vidieť.</v>
      </c>
      <c r="CC145" s="29" t="s">
        <v>77</v>
      </c>
      <c r="CW145" s="18">
        <f>+IF(SUM(CW148:CW157)=0,0,1)</f>
        <v>1</v>
      </c>
      <c r="CZ145" s="18">
        <f t="shared" si="24"/>
        <v>1</v>
      </c>
      <c r="DA145" s="18">
        <f>+IF(CW145+CX145+CY145=0,0,IF(CZ145=0,0,1))</f>
        <v>1</v>
      </c>
      <c r="DZ145" s="55"/>
    </row>
    <row r="146" spans="1:130" ht="18" customHeight="1" x14ac:dyDescent="0.25">
      <c r="A146" s="9"/>
      <c r="B146" s="218" t="s">
        <v>73</v>
      </c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20"/>
      <c r="AU146" s="282" t="s">
        <v>11</v>
      </c>
      <c r="AV146" s="283"/>
      <c r="AW146" s="283"/>
      <c r="AX146" s="283"/>
      <c r="AY146" s="283"/>
      <c r="AZ146" s="283"/>
      <c r="BA146" s="283"/>
      <c r="BB146" s="283"/>
      <c r="BC146" s="283"/>
      <c r="BD146" s="283"/>
      <c r="BE146" s="284"/>
      <c r="BF146" s="282" t="s">
        <v>12</v>
      </c>
      <c r="BG146" s="283"/>
      <c r="BH146" s="283"/>
      <c r="BI146" s="283"/>
      <c r="BJ146" s="283"/>
      <c r="BK146" s="283"/>
      <c r="BL146" s="283"/>
      <c r="BM146" s="283"/>
      <c r="BN146" s="283"/>
      <c r="BO146" s="283"/>
      <c r="BP146" s="284"/>
      <c r="BQ146" s="282" t="s">
        <v>54</v>
      </c>
      <c r="BR146" s="283"/>
      <c r="BS146" s="283"/>
      <c r="BT146" s="283"/>
      <c r="BU146" s="283"/>
      <c r="BV146" s="283"/>
      <c r="BW146" s="283"/>
      <c r="BX146" s="283"/>
      <c r="BY146" s="283"/>
      <c r="BZ146" s="284"/>
      <c r="CA146" s="23" t="s">
        <v>68</v>
      </c>
      <c r="CB146" s="35" t="str">
        <f t="shared" si="23"/>
        <v>Riadok bude vidieť.</v>
      </c>
      <c r="CC146" s="29" t="s">
        <v>77</v>
      </c>
      <c r="CW146" s="19">
        <f>+IF(SUM(CW148:CW157)=0,0,1)</f>
        <v>1</v>
      </c>
      <c r="CZ146" s="18">
        <f t="shared" si="24"/>
        <v>1</v>
      </c>
      <c r="DA146" s="18">
        <f t="shared" si="21"/>
        <v>1</v>
      </c>
      <c r="DZ146" s="55"/>
    </row>
    <row r="147" spans="1:130" ht="18" customHeight="1" x14ac:dyDescent="0.25">
      <c r="A147" s="9"/>
      <c r="B147" s="221"/>
      <c r="C147" s="222"/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3"/>
      <c r="AU147" s="285"/>
      <c r="AV147" s="286"/>
      <c r="AW147" s="286"/>
      <c r="AX147" s="286"/>
      <c r="AY147" s="286"/>
      <c r="AZ147" s="286"/>
      <c r="BA147" s="286"/>
      <c r="BB147" s="286"/>
      <c r="BC147" s="286"/>
      <c r="BD147" s="286"/>
      <c r="BE147" s="287"/>
      <c r="BF147" s="285"/>
      <c r="BG147" s="286"/>
      <c r="BH147" s="286"/>
      <c r="BI147" s="286"/>
      <c r="BJ147" s="286"/>
      <c r="BK147" s="286"/>
      <c r="BL147" s="286"/>
      <c r="BM147" s="286"/>
      <c r="BN147" s="286"/>
      <c r="BO147" s="286"/>
      <c r="BP147" s="287"/>
      <c r="BQ147" s="285"/>
      <c r="BR147" s="286"/>
      <c r="BS147" s="286"/>
      <c r="BT147" s="286"/>
      <c r="BU147" s="286"/>
      <c r="BV147" s="286"/>
      <c r="BW147" s="286"/>
      <c r="BX147" s="286"/>
      <c r="BY147" s="286"/>
      <c r="BZ147" s="287"/>
      <c r="CA147" s="22"/>
      <c r="CB147" s="35" t="str">
        <f t="shared" si="23"/>
        <v>Riadok bude vidieť.</v>
      </c>
      <c r="CC147" s="29" t="s">
        <v>77</v>
      </c>
      <c r="CW147" s="19">
        <f>+IF(SUM(CW148:CW157)=0,0,1)</f>
        <v>1</v>
      </c>
      <c r="CZ147" s="18">
        <f t="shared" si="24"/>
        <v>1</v>
      </c>
      <c r="DA147" s="18">
        <f t="shared" si="21"/>
        <v>1</v>
      </c>
      <c r="DZ147" s="55"/>
    </row>
    <row r="148" spans="1:130" x14ac:dyDescent="0.25">
      <c r="A148" s="9"/>
      <c r="B148" s="207">
        <v>0</v>
      </c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9"/>
      <c r="AU148" s="279">
        <v>0</v>
      </c>
      <c r="AV148" s="280"/>
      <c r="AW148" s="280"/>
      <c r="AX148" s="280"/>
      <c r="AY148" s="280"/>
      <c r="AZ148" s="280"/>
      <c r="BA148" s="280"/>
      <c r="BB148" s="280"/>
      <c r="BC148" s="280"/>
      <c r="BD148" s="280"/>
      <c r="BE148" s="281"/>
      <c r="BF148" s="279">
        <v>0</v>
      </c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1"/>
      <c r="BQ148" s="272" t="s">
        <v>198</v>
      </c>
      <c r="BR148" s="273"/>
      <c r="BS148" s="273"/>
      <c r="BT148" s="273"/>
      <c r="BU148" s="273"/>
      <c r="BV148" s="273"/>
      <c r="BW148" s="273"/>
      <c r="BX148" s="273"/>
      <c r="BY148" s="273"/>
      <c r="BZ148" s="274"/>
      <c r="CA148" s="22"/>
      <c r="CB148" s="35" t="str">
        <f t="shared" si="23"/>
        <v>Riadok bude vidieť.</v>
      </c>
      <c r="CC148" s="29" t="s">
        <v>77</v>
      </c>
      <c r="CW148" s="19">
        <f t="shared" ref="CW148:CW156" si="25">+IF(B148="",0,1)</f>
        <v>1</v>
      </c>
      <c r="CZ148" s="18">
        <f t="shared" si="24"/>
        <v>1</v>
      </c>
      <c r="DA148" s="18">
        <f t="shared" si="21"/>
        <v>1</v>
      </c>
      <c r="DZ148" s="55"/>
    </row>
    <row r="149" spans="1:130" x14ac:dyDescent="0.25">
      <c r="A149" s="9"/>
      <c r="B149" s="334"/>
      <c r="C149" s="335"/>
      <c r="D149" s="335"/>
      <c r="E149" s="335"/>
      <c r="F149" s="335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  <c r="Z149" s="335"/>
      <c r="AA149" s="335"/>
      <c r="AB149" s="335"/>
      <c r="AC149" s="335"/>
      <c r="AD149" s="335"/>
      <c r="AE149" s="335"/>
      <c r="AF149" s="335"/>
      <c r="AG149" s="335"/>
      <c r="AH149" s="335"/>
      <c r="AI149" s="335"/>
      <c r="AJ149" s="335"/>
      <c r="AK149" s="335"/>
      <c r="AL149" s="335"/>
      <c r="AM149" s="335"/>
      <c r="AN149" s="335"/>
      <c r="AO149" s="335"/>
      <c r="AP149" s="335"/>
      <c r="AQ149" s="335"/>
      <c r="AR149" s="335"/>
      <c r="AS149" s="335"/>
      <c r="AT149" s="336"/>
      <c r="AU149" s="301"/>
      <c r="AV149" s="302"/>
      <c r="AW149" s="302"/>
      <c r="AX149" s="302"/>
      <c r="AY149" s="302"/>
      <c r="AZ149" s="302"/>
      <c r="BA149" s="302"/>
      <c r="BB149" s="302"/>
      <c r="BC149" s="302"/>
      <c r="BD149" s="302"/>
      <c r="BE149" s="303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337"/>
      <c r="BR149" s="338"/>
      <c r="BS149" s="338"/>
      <c r="BT149" s="338"/>
      <c r="BU149" s="338"/>
      <c r="BV149" s="338"/>
      <c r="BW149" s="338"/>
      <c r="BX149" s="338"/>
      <c r="BY149" s="338"/>
      <c r="BZ149" s="339"/>
      <c r="CA149" s="22"/>
      <c r="CB149" s="35" t="str">
        <f t="shared" si="23"/>
        <v>Riadok bude skrytý.</v>
      </c>
      <c r="CC149" s="29" t="s">
        <v>77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334"/>
      <c r="C150" s="335"/>
      <c r="D150" s="335"/>
      <c r="E150" s="335"/>
      <c r="F150" s="335"/>
      <c r="G150" s="335"/>
      <c r="H150" s="335"/>
      <c r="I150" s="335"/>
      <c r="J150" s="335"/>
      <c r="K150" s="335"/>
      <c r="L150" s="335"/>
      <c r="M150" s="335"/>
      <c r="N150" s="335"/>
      <c r="O150" s="335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  <c r="Z150" s="335"/>
      <c r="AA150" s="335"/>
      <c r="AB150" s="335"/>
      <c r="AC150" s="335"/>
      <c r="AD150" s="335"/>
      <c r="AE150" s="335"/>
      <c r="AF150" s="335"/>
      <c r="AG150" s="335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  <c r="AS150" s="335"/>
      <c r="AT150" s="336"/>
      <c r="AU150" s="301"/>
      <c r="AV150" s="302"/>
      <c r="AW150" s="302"/>
      <c r="AX150" s="302"/>
      <c r="AY150" s="302"/>
      <c r="AZ150" s="302"/>
      <c r="BA150" s="302"/>
      <c r="BB150" s="302"/>
      <c r="BC150" s="302"/>
      <c r="BD150" s="302"/>
      <c r="BE150" s="303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337"/>
      <c r="BR150" s="338"/>
      <c r="BS150" s="338"/>
      <c r="BT150" s="338"/>
      <c r="BU150" s="338"/>
      <c r="BV150" s="338"/>
      <c r="BW150" s="338"/>
      <c r="BX150" s="338"/>
      <c r="BY150" s="338"/>
      <c r="BZ150" s="339"/>
      <c r="CA150" s="22"/>
      <c r="CB150" s="35" t="str">
        <f t="shared" si="23"/>
        <v>Riadok bude skrytý.</v>
      </c>
      <c r="CC150" s="29" t="s">
        <v>77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334"/>
      <c r="C151" s="335"/>
      <c r="D151" s="335"/>
      <c r="E151" s="335"/>
      <c r="F151" s="335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  <c r="AS151" s="335"/>
      <c r="AT151" s="336"/>
      <c r="AU151" s="301"/>
      <c r="AV151" s="302"/>
      <c r="AW151" s="302"/>
      <c r="AX151" s="302"/>
      <c r="AY151" s="302"/>
      <c r="AZ151" s="302"/>
      <c r="BA151" s="302"/>
      <c r="BB151" s="302"/>
      <c r="BC151" s="302"/>
      <c r="BD151" s="302"/>
      <c r="BE151" s="303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337"/>
      <c r="BR151" s="338"/>
      <c r="BS151" s="338"/>
      <c r="BT151" s="338"/>
      <c r="BU151" s="338"/>
      <c r="BV151" s="338"/>
      <c r="BW151" s="338"/>
      <c r="BX151" s="338"/>
      <c r="BY151" s="338"/>
      <c r="BZ151" s="339"/>
      <c r="CA151" s="22"/>
      <c r="CB151" s="35" t="str">
        <f t="shared" si="23"/>
        <v>Riadok bude skrytý.</v>
      </c>
      <c r="CC151" s="29" t="s">
        <v>77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334"/>
      <c r="C152" s="335"/>
      <c r="D152" s="335"/>
      <c r="E152" s="335"/>
      <c r="F152" s="335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  <c r="Z152" s="335"/>
      <c r="AA152" s="335"/>
      <c r="AB152" s="335"/>
      <c r="AC152" s="335"/>
      <c r="AD152" s="335"/>
      <c r="AE152" s="335"/>
      <c r="AF152" s="335"/>
      <c r="AG152" s="335"/>
      <c r="AH152" s="335"/>
      <c r="AI152" s="335"/>
      <c r="AJ152" s="335"/>
      <c r="AK152" s="335"/>
      <c r="AL152" s="335"/>
      <c r="AM152" s="335"/>
      <c r="AN152" s="335"/>
      <c r="AO152" s="335"/>
      <c r="AP152" s="335"/>
      <c r="AQ152" s="335"/>
      <c r="AR152" s="335"/>
      <c r="AS152" s="335"/>
      <c r="AT152" s="336"/>
      <c r="AU152" s="301"/>
      <c r="AV152" s="302"/>
      <c r="AW152" s="302"/>
      <c r="AX152" s="302"/>
      <c r="AY152" s="302"/>
      <c r="AZ152" s="302"/>
      <c r="BA152" s="302"/>
      <c r="BB152" s="302"/>
      <c r="BC152" s="302"/>
      <c r="BD152" s="302"/>
      <c r="BE152" s="303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337"/>
      <c r="BR152" s="338"/>
      <c r="BS152" s="338"/>
      <c r="BT152" s="338"/>
      <c r="BU152" s="338"/>
      <c r="BV152" s="338"/>
      <c r="BW152" s="338"/>
      <c r="BX152" s="338"/>
      <c r="BY152" s="338"/>
      <c r="BZ152" s="339"/>
      <c r="CA152" s="22"/>
      <c r="CB152" s="35" t="str">
        <f t="shared" si="23"/>
        <v>Riadok bude skrytý.</v>
      </c>
      <c r="CC152" s="29" t="s">
        <v>77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334"/>
      <c r="C153" s="335"/>
      <c r="D153" s="335"/>
      <c r="E153" s="335"/>
      <c r="F153" s="335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  <c r="Z153" s="335"/>
      <c r="AA153" s="335"/>
      <c r="AB153" s="335"/>
      <c r="AC153" s="335"/>
      <c r="AD153" s="335"/>
      <c r="AE153" s="335"/>
      <c r="AF153" s="335"/>
      <c r="AG153" s="335"/>
      <c r="AH153" s="335"/>
      <c r="AI153" s="335"/>
      <c r="AJ153" s="335"/>
      <c r="AK153" s="335"/>
      <c r="AL153" s="335"/>
      <c r="AM153" s="335"/>
      <c r="AN153" s="335"/>
      <c r="AO153" s="335"/>
      <c r="AP153" s="335"/>
      <c r="AQ153" s="335"/>
      <c r="AR153" s="335"/>
      <c r="AS153" s="335"/>
      <c r="AT153" s="336"/>
      <c r="AU153" s="301"/>
      <c r="AV153" s="302"/>
      <c r="AW153" s="302"/>
      <c r="AX153" s="302"/>
      <c r="AY153" s="302"/>
      <c r="AZ153" s="302"/>
      <c r="BA153" s="302"/>
      <c r="BB153" s="302"/>
      <c r="BC153" s="302"/>
      <c r="BD153" s="302"/>
      <c r="BE153" s="303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337"/>
      <c r="BR153" s="338"/>
      <c r="BS153" s="338"/>
      <c r="BT153" s="338"/>
      <c r="BU153" s="338"/>
      <c r="BV153" s="338"/>
      <c r="BW153" s="338"/>
      <c r="BX153" s="338"/>
      <c r="BY153" s="338"/>
      <c r="BZ153" s="339"/>
      <c r="CA153" s="22"/>
      <c r="CB153" s="35" t="str">
        <f t="shared" si="23"/>
        <v>Riadok bude skrytý.</v>
      </c>
      <c r="CC153" s="29" t="s">
        <v>77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334"/>
      <c r="C154" s="335"/>
      <c r="D154" s="335"/>
      <c r="E154" s="335"/>
      <c r="F154" s="335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5"/>
      <c r="AD154" s="335"/>
      <c r="AE154" s="335"/>
      <c r="AF154" s="335"/>
      <c r="AG154" s="335"/>
      <c r="AH154" s="335"/>
      <c r="AI154" s="335"/>
      <c r="AJ154" s="335"/>
      <c r="AK154" s="335"/>
      <c r="AL154" s="335"/>
      <c r="AM154" s="335"/>
      <c r="AN154" s="335"/>
      <c r="AO154" s="335"/>
      <c r="AP154" s="335"/>
      <c r="AQ154" s="335"/>
      <c r="AR154" s="335"/>
      <c r="AS154" s="335"/>
      <c r="AT154" s="336"/>
      <c r="AU154" s="301"/>
      <c r="AV154" s="302"/>
      <c r="AW154" s="302"/>
      <c r="AX154" s="302"/>
      <c r="AY154" s="302"/>
      <c r="AZ154" s="302"/>
      <c r="BA154" s="302"/>
      <c r="BB154" s="302"/>
      <c r="BC154" s="302"/>
      <c r="BD154" s="302"/>
      <c r="BE154" s="303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337"/>
      <c r="BR154" s="338"/>
      <c r="BS154" s="338"/>
      <c r="BT154" s="338"/>
      <c r="BU154" s="338"/>
      <c r="BV154" s="338"/>
      <c r="BW154" s="338"/>
      <c r="BX154" s="338"/>
      <c r="BY154" s="338"/>
      <c r="BZ154" s="339"/>
      <c r="CA154" s="22"/>
      <c r="CB154" s="35" t="str">
        <f t="shared" si="23"/>
        <v>Riadok bude skrytý.</v>
      </c>
      <c r="CC154" s="29" t="s">
        <v>77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334"/>
      <c r="C155" s="335"/>
      <c r="D155" s="335"/>
      <c r="E155" s="335"/>
      <c r="F155" s="335"/>
      <c r="G155" s="335"/>
      <c r="H155" s="335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  <c r="Z155" s="335"/>
      <c r="AA155" s="335"/>
      <c r="AB155" s="335"/>
      <c r="AC155" s="335"/>
      <c r="AD155" s="335"/>
      <c r="AE155" s="335"/>
      <c r="AF155" s="335"/>
      <c r="AG155" s="335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  <c r="AS155" s="335"/>
      <c r="AT155" s="336"/>
      <c r="AU155" s="301"/>
      <c r="AV155" s="302"/>
      <c r="AW155" s="302"/>
      <c r="AX155" s="302"/>
      <c r="AY155" s="302"/>
      <c r="AZ155" s="302"/>
      <c r="BA155" s="302"/>
      <c r="BB155" s="302"/>
      <c r="BC155" s="302"/>
      <c r="BD155" s="302"/>
      <c r="BE155" s="303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337"/>
      <c r="BR155" s="338"/>
      <c r="BS155" s="338"/>
      <c r="BT155" s="338"/>
      <c r="BU155" s="338"/>
      <c r="BV155" s="338"/>
      <c r="BW155" s="338"/>
      <c r="BX155" s="338"/>
      <c r="BY155" s="338"/>
      <c r="BZ155" s="339"/>
      <c r="CA155" s="22"/>
      <c r="CB155" s="35" t="str">
        <f t="shared" si="23"/>
        <v>Riadok bude skrytý.</v>
      </c>
      <c r="CC155" s="29" t="s">
        <v>77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334"/>
      <c r="C156" s="335"/>
      <c r="D156" s="335"/>
      <c r="E156" s="335"/>
      <c r="F156" s="335"/>
      <c r="G156" s="335"/>
      <c r="H156" s="335"/>
      <c r="I156" s="335"/>
      <c r="J156" s="335"/>
      <c r="K156" s="335"/>
      <c r="L156" s="335"/>
      <c r="M156" s="335"/>
      <c r="N156" s="335"/>
      <c r="O156" s="335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  <c r="Z156" s="335"/>
      <c r="AA156" s="335"/>
      <c r="AB156" s="335"/>
      <c r="AC156" s="335"/>
      <c r="AD156" s="335"/>
      <c r="AE156" s="335"/>
      <c r="AF156" s="335"/>
      <c r="AG156" s="335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  <c r="AS156" s="335"/>
      <c r="AT156" s="336"/>
      <c r="AU156" s="301"/>
      <c r="AV156" s="302"/>
      <c r="AW156" s="302"/>
      <c r="AX156" s="302"/>
      <c r="AY156" s="302"/>
      <c r="AZ156" s="302"/>
      <c r="BA156" s="302"/>
      <c r="BB156" s="302"/>
      <c r="BC156" s="302"/>
      <c r="BD156" s="302"/>
      <c r="BE156" s="303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337"/>
      <c r="BR156" s="338"/>
      <c r="BS156" s="338"/>
      <c r="BT156" s="338"/>
      <c r="BU156" s="338"/>
      <c r="BV156" s="338"/>
      <c r="BW156" s="338"/>
      <c r="BX156" s="338"/>
      <c r="BY156" s="338"/>
      <c r="BZ156" s="339"/>
      <c r="CA156" s="22"/>
      <c r="CB156" s="35" t="str">
        <f t="shared" si="23"/>
        <v>Riadok bude skrytý.</v>
      </c>
      <c r="CC156" s="29" t="s">
        <v>77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275"/>
      <c r="C157" s="276"/>
      <c r="D157" s="276"/>
      <c r="E157" s="276"/>
      <c r="F157" s="276"/>
      <c r="G157" s="276"/>
      <c r="H157" s="276"/>
      <c r="I157" s="276"/>
      <c r="J157" s="276"/>
      <c r="K157" s="276"/>
      <c r="L157" s="276"/>
      <c r="M157" s="276"/>
      <c r="N157" s="276"/>
      <c r="O157" s="276"/>
      <c r="P157" s="276"/>
      <c r="Q157" s="276"/>
      <c r="R157" s="276"/>
      <c r="S157" s="276"/>
      <c r="T157" s="276"/>
      <c r="U157" s="276"/>
      <c r="V157" s="276"/>
      <c r="W157" s="276"/>
      <c r="X157" s="276"/>
      <c r="Y157" s="276"/>
      <c r="Z157" s="276"/>
      <c r="AA157" s="276"/>
      <c r="AB157" s="276"/>
      <c r="AC157" s="276"/>
      <c r="AD157" s="276"/>
      <c r="AE157" s="276"/>
      <c r="AF157" s="276"/>
      <c r="AG157" s="276"/>
      <c r="AH157" s="276"/>
      <c r="AI157" s="276"/>
      <c r="AJ157" s="276"/>
      <c r="AK157" s="276"/>
      <c r="AL157" s="276"/>
      <c r="AM157" s="276"/>
      <c r="AN157" s="276"/>
      <c r="AO157" s="276"/>
      <c r="AP157" s="276"/>
      <c r="AQ157" s="276"/>
      <c r="AR157" s="276"/>
      <c r="AS157" s="276"/>
      <c r="AT157" s="277"/>
      <c r="AU157" s="304"/>
      <c r="AV157" s="305"/>
      <c r="AW157" s="305"/>
      <c r="AX157" s="305"/>
      <c r="AY157" s="305"/>
      <c r="AZ157" s="305"/>
      <c r="BA157" s="305"/>
      <c r="BB157" s="305"/>
      <c r="BC157" s="305"/>
      <c r="BD157" s="305"/>
      <c r="BE157" s="306"/>
      <c r="BF157" s="343"/>
      <c r="BG157" s="344"/>
      <c r="BH157" s="344"/>
      <c r="BI157" s="344"/>
      <c r="BJ157" s="344"/>
      <c r="BK157" s="344"/>
      <c r="BL157" s="344"/>
      <c r="BM157" s="344"/>
      <c r="BN157" s="344"/>
      <c r="BO157" s="344"/>
      <c r="BP157" s="345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2"/>
      <c r="CB157" s="35" t="str">
        <f t="shared" si="23"/>
        <v>Riadok bude vidieť.</v>
      </c>
      <c r="CC157" s="29" t="s">
        <v>77</v>
      </c>
      <c r="CW157" s="19">
        <f>+IF(B148&amp;B149&amp;B150&amp;B151&amp;B152&amp;B153&amp;B154&amp;B155&amp;B156&amp;B157="",0,1)</f>
        <v>1</v>
      </c>
      <c r="CZ157" s="18">
        <f t="shared" si="24"/>
        <v>1</v>
      </c>
      <c r="DA157" s="18">
        <f t="shared" si="21"/>
        <v>1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77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81</v>
      </c>
      <c r="C159" s="5" t="s">
        <v>171</v>
      </c>
      <c r="D159" s="5"/>
      <c r="E159" s="5"/>
      <c r="F159" s="5"/>
      <c r="CA159" s="23" t="s">
        <v>68</v>
      </c>
      <c r="CB159" s="35" t="str">
        <f t="shared" si="23"/>
        <v>Riadok bude vidieť.</v>
      </c>
      <c r="CC159" s="29" t="s">
        <v>77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72" t="s">
        <v>14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24"/>
      <c r="CB160" s="35" t="str">
        <f t="shared" si="23"/>
        <v>Riadok bude vidieť.</v>
      </c>
      <c r="CC160" s="29" t="s">
        <v>77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24"/>
      <c r="CB161" s="35" t="str">
        <f t="shared" si="23"/>
        <v>Riadok bude skrytý.</v>
      </c>
      <c r="CC161" s="29" t="s">
        <v>77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24"/>
      <c r="CB162" s="35" t="str">
        <f t="shared" si="23"/>
        <v>Riadok bude skrytý.</v>
      </c>
      <c r="CC162" s="29" t="s">
        <v>77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24"/>
      <c r="CB163" s="35" t="str">
        <f t="shared" si="23"/>
        <v>Riadok bude skrytý.</v>
      </c>
      <c r="CC163" s="29" t="s">
        <v>77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24"/>
      <c r="CB164" s="35" t="str">
        <f t="shared" si="23"/>
        <v>Riadok bude skrytý.</v>
      </c>
      <c r="CC164" s="29" t="s">
        <v>77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24"/>
      <c r="CB165" s="35" t="str">
        <f t="shared" si="23"/>
        <v>Riadok bude skrytý.</v>
      </c>
      <c r="CC165" s="29" t="s">
        <v>77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24"/>
      <c r="CB166" s="35" t="str">
        <f t="shared" si="23"/>
        <v>Riadok bude skrytý.</v>
      </c>
      <c r="CC166" s="29" t="s">
        <v>77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24"/>
      <c r="CB167" s="35" t="str">
        <f t="shared" si="23"/>
        <v>Riadok bude skrytý.</v>
      </c>
      <c r="CC167" s="29" t="s">
        <v>77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24"/>
      <c r="CB168" s="35" t="str">
        <f t="shared" si="23"/>
        <v>Riadok bude skrytý.</v>
      </c>
      <c r="CC168" s="29" t="s">
        <v>77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24"/>
      <c r="CB169" s="35" t="str">
        <f t="shared" si="23"/>
        <v>Riadok bude skrytý.</v>
      </c>
      <c r="CC169" s="29" t="s">
        <v>77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24"/>
      <c r="CB170" s="35" t="str">
        <f t="shared" si="23"/>
        <v>Riadok bude skrytý.</v>
      </c>
      <c r="CC170" s="29" t="s">
        <v>77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24"/>
      <c r="CB171" s="35" t="str">
        <f t="shared" si="23"/>
        <v>Riadok bude skrytý.</v>
      </c>
      <c r="CC171" s="29" t="s">
        <v>77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24"/>
      <c r="CB172" s="35" t="str">
        <f t="shared" si="23"/>
        <v>Riadok bude skrytý.</v>
      </c>
      <c r="CC172" s="29" t="s">
        <v>77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24"/>
      <c r="CB173" s="35" t="str">
        <f t="shared" si="23"/>
        <v>Riadok bude skrytý.</v>
      </c>
      <c r="CC173" s="29" t="s">
        <v>77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24"/>
      <c r="CB174" s="35" t="str">
        <f t="shared" si="23"/>
        <v>Riadok bude skrytý.</v>
      </c>
      <c r="CC174" s="29" t="s">
        <v>77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24"/>
      <c r="CB175" s="35" t="str">
        <f t="shared" si="23"/>
        <v>Riadok bude skrytý.</v>
      </c>
      <c r="CC175" s="29" t="s">
        <v>77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24"/>
      <c r="CB176" s="35" t="str">
        <f t="shared" si="23"/>
        <v>Riadok bude skrytý.</v>
      </c>
      <c r="CC176" s="29" t="s">
        <v>77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24"/>
      <c r="CB177" s="35" t="str">
        <f t="shared" si="23"/>
        <v>Riadok bude skrytý.</v>
      </c>
      <c r="CC177" s="29" t="s">
        <v>77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24"/>
      <c r="CB178" s="35" t="str">
        <f t="shared" si="23"/>
        <v>Riadok bude skrytý.</v>
      </c>
      <c r="CC178" s="29" t="s">
        <v>77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24"/>
      <c r="CB179" s="35" t="str">
        <f t="shared" si="23"/>
        <v>Riadok bude skrytý.</v>
      </c>
      <c r="CC179" s="29" t="s">
        <v>77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77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81</v>
      </c>
      <c r="C181" s="5" t="s">
        <v>86</v>
      </c>
      <c r="D181" s="5"/>
      <c r="E181" s="5"/>
      <c r="F181" s="5"/>
      <c r="CA181" s="23" t="s">
        <v>68</v>
      </c>
      <c r="CB181" s="35" t="str">
        <f t="shared" si="23"/>
        <v>Riadok bude vidieť.</v>
      </c>
      <c r="CC181" s="29" t="s">
        <v>77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72" t="s">
        <v>56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24"/>
      <c r="CB182" s="35" t="str">
        <f t="shared" si="23"/>
        <v>Riadok bude vidieť.</v>
      </c>
      <c r="CC182" s="29" t="s">
        <v>77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72" t="s">
        <v>57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24"/>
      <c r="CB183" s="35" t="str">
        <f t="shared" si="23"/>
        <v>Riadok bude vidieť.</v>
      </c>
      <c r="CC183" s="29" t="s">
        <v>77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72" t="s">
        <v>15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24"/>
      <c r="CB184" s="35" t="str">
        <f t="shared" si="23"/>
        <v>Riadok bude vidieť.</v>
      </c>
      <c r="CC184" s="29" t="s">
        <v>77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72" t="s">
        <v>16</v>
      </c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24"/>
      <c r="CB185" s="35" t="str">
        <f t="shared" si="23"/>
        <v>Riadok bude vidieť.</v>
      </c>
      <c r="CC185" s="29" t="s">
        <v>77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24"/>
      <c r="CB186" s="35" t="str">
        <f t="shared" si="23"/>
        <v>Riadok bude skrytý.</v>
      </c>
      <c r="CC186" s="29" t="s">
        <v>77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24"/>
      <c r="CB187" s="35" t="str">
        <f t="shared" si="23"/>
        <v>Riadok bude skrytý.</v>
      </c>
      <c r="CC187" s="29" t="s">
        <v>77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24"/>
      <c r="CB188" s="35" t="str">
        <f t="shared" si="23"/>
        <v>Riadok bude skrytý.</v>
      </c>
      <c r="CC188" s="29" t="s">
        <v>77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24"/>
      <c r="CB189" s="35" t="str">
        <f t="shared" si="23"/>
        <v>Riadok bude skrytý.</v>
      </c>
      <c r="CC189" s="29" t="s">
        <v>77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24"/>
      <c r="CB190" s="35" t="str">
        <f t="shared" si="23"/>
        <v>Riadok bude skrytý.</v>
      </c>
      <c r="CC190" s="29" t="s">
        <v>77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24"/>
      <c r="CB191" s="35" t="str">
        <f t="shared" si="23"/>
        <v>Riadok bude skrytý.</v>
      </c>
      <c r="CC191" s="29" t="s">
        <v>77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24"/>
      <c r="CB192" s="35" t="str">
        <f t="shared" si="23"/>
        <v>Riadok bude skrytý.</v>
      </c>
      <c r="CC192" s="29" t="s">
        <v>77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24"/>
      <c r="CB193" s="35" t="str">
        <f t="shared" si="23"/>
        <v>Riadok bude skrytý.</v>
      </c>
      <c r="CC193" s="29" t="s">
        <v>77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24"/>
      <c r="CB194" s="35" t="str">
        <f t="shared" si="23"/>
        <v>Riadok bude skrytý.</v>
      </c>
      <c r="CC194" s="29" t="s">
        <v>77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24"/>
      <c r="CB195" s="35" t="str">
        <f t="shared" si="23"/>
        <v>Riadok bude skrytý.</v>
      </c>
      <c r="CC195" s="29" t="s">
        <v>77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24"/>
      <c r="CB196" s="35" t="str">
        <f t="shared" si="23"/>
        <v>Riadok bude skrytý.</v>
      </c>
      <c r="CC196" s="29" t="s">
        <v>77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24"/>
      <c r="CB197" s="35" t="str">
        <f t="shared" ref="CB197:CB238" si="29">+IF(DA197=0,"Riadok bude skrytý.","Riadok bude vidieť.")</f>
        <v>Riadok bude skrytý.</v>
      </c>
      <c r="CC197" s="29" t="s">
        <v>77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24"/>
      <c r="CB198" s="35" t="str">
        <f t="shared" si="29"/>
        <v>Riadok bude skrytý.</v>
      </c>
      <c r="CC198" s="29" t="s">
        <v>77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24"/>
      <c r="CB199" s="35" t="str">
        <f t="shared" si="29"/>
        <v>Riadok bude skrytý.</v>
      </c>
      <c r="CC199" s="29" t="s">
        <v>77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24"/>
      <c r="CB200" s="35" t="str">
        <f t="shared" si="29"/>
        <v>Riadok bude skrytý.</v>
      </c>
      <c r="CC200" s="29" t="s">
        <v>77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24"/>
      <c r="CB201" s="35" t="str">
        <f t="shared" si="29"/>
        <v>Riadok bude skrytý.</v>
      </c>
      <c r="CC201" s="29" t="s">
        <v>77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77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81</v>
      </c>
      <c r="C203" s="5" t="s">
        <v>172</v>
      </c>
      <c r="D203" s="5"/>
      <c r="E203" s="5"/>
      <c r="F203" s="5"/>
      <c r="CA203" s="23" t="s">
        <v>68</v>
      </c>
      <c r="CB203" s="35" t="str">
        <f t="shared" si="29"/>
        <v>Riadok bude vidieť.</v>
      </c>
      <c r="CC203" s="29" t="s">
        <v>77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4"/>
      <c r="CB204" s="35" t="str">
        <f t="shared" si="29"/>
        <v>Riadok bude vidieť.</v>
      </c>
      <c r="CC204" s="29" t="s">
        <v>77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4"/>
      <c r="CB205" s="35" t="str">
        <f t="shared" si="29"/>
        <v>Riadok bude vidieť.</v>
      </c>
      <c r="CC205" s="29" t="s">
        <v>77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4"/>
      <c r="CB206" s="35" t="str">
        <f t="shared" si="29"/>
        <v>Riadok bude vidieť.</v>
      </c>
      <c r="CC206" s="29" t="s">
        <v>77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4"/>
      <c r="CB207" s="35" t="str">
        <f t="shared" si="29"/>
        <v>Riadok bude skrytý.</v>
      </c>
      <c r="CC207" s="29" t="s">
        <v>77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4"/>
      <c r="CB208" s="35" t="str">
        <f t="shared" si="29"/>
        <v>Riadok bude skrytý.</v>
      </c>
      <c r="CC208" s="29" t="s">
        <v>77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4"/>
      <c r="CB209" s="35" t="str">
        <f t="shared" si="29"/>
        <v>Riadok bude skrytý.</v>
      </c>
      <c r="CC209" s="29" t="s">
        <v>77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4"/>
      <c r="CB210" s="35" t="str">
        <f t="shared" si="29"/>
        <v>Riadok bude skrytý.</v>
      </c>
      <c r="CC210" s="29" t="s">
        <v>77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4"/>
      <c r="CB211" s="35" t="str">
        <f t="shared" si="29"/>
        <v>Riadok bude skrytý.</v>
      </c>
      <c r="CC211" s="29" t="s">
        <v>77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4"/>
      <c r="CB212" s="35" t="str">
        <f t="shared" si="29"/>
        <v>Riadok bude skrytý.</v>
      </c>
      <c r="CC212" s="29" t="s">
        <v>77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4"/>
      <c r="CB213" s="35" t="str">
        <f t="shared" si="29"/>
        <v>Riadok bude skrytý.</v>
      </c>
      <c r="CC213" s="29" t="s">
        <v>77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4"/>
      <c r="CB214" s="35" t="str">
        <f t="shared" si="29"/>
        <v>Riadok bude skrytý.</v>
      </c>
      <c r="CC214" s="29" t="s">
        <v>77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4"/>
      <c r="CB215" s="35" t="str">
        <f t="shared" si="29"/>
        <v>Riadok bude skrytý.</v>
      </c>
      <c r="CC215" s="29" t="s">
        <v>77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4"/>
      <c r="CB216" s="35" t="str">
        <f t="shared" si="29"/>
        <v>Riadok bude skrytý.</v>
      </c>
      <c r="CC216" s="29" t="s">
        <v>77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4"/>
      <c r="CB217" s="35" t="str">
        <f t="shared" si="29"/>
        <v>Riadok bude skrytý.</v>
      </c>
      <c r="CC217" s="29" t="s">
        <v>77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4"/>
      <c r="CB218" s="35" t="str">
        <f t="shared" si="29"/>
        <v>Riadok bude skrytý.</v>
      </c>
      <c r="CC218" s="29" t="s">
        <v>77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4"/>
      <c r="CB219" s="35" t="str">
        <f t="shared" si="29"/>
        <v>Riadok bude skrytý.</v>
      </c>
      <c r="CC219" s="29" t="s">
        <v>77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4"/>
      <c r="CB220" s="35" t="str">
        <f t="shared" si="29"/>
        <v>Riadok bude skrytý.</v>
      </c>
      <c r="CC220" s="29" t="s">
        <v>77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4"/>
      <c r="CB221" s="35" t="str">
        <f t="shared" si="29"/>
        <v>Riadok bude skrytý.</v>
      </c>
      <c r="CC221" s="29" t="s">
        <v>77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4"/>
      <c r="CB222" s="35" t="str">
        <f t="shared" si="29"/>
        <v>Riadok bude skrytý.</v>
      </c>
      <c r="CC222" s="29" t="s">
        <v>77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4"/>
      <c r="CB223" s="35" t="str">
        <f t="shared" si="29"/>
        <v>Riadok bude skrytý.</v>
      </c>
      <c r="CC223" s="29" t="s">
        <v>77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77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81</v>
      </c>
      <c r="C225" s="215" t="s">
        <v>173</v>
      </c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  <c r="BI225" s="215"/>
      <c r="BJ225" s="215"/>
      <c r="BK225" s="215"/>
      <c r="BL225" s="215"/>
      <c r="BM225" s="215"/>
      <c r="BN225" s="215"/>
      <c r="BO225" s="215"/>
      <c r="BP225" s="215"/>
      <c r="BQ225" s="215"/>
      <c r="BR225" s="215"/>
      <c r="BS225" s="215"/>
      <c r="BT225" s="215"/>
      <c r="BU225" s="215"/>
      <c r="BV225" s="215"/>
      <c r="BW225" s="215"/>
      <c r="BX225" s="215"/>
      <c r="BY225" s="215"/>
      <c r="BZ225" s="215"/>
      <c r="CA225" s="23" t="s">
        <v>68</v>
      </c>
      <c r="CB225" s="35" t="str">
        <f t="shared" si="29"/>
        <v>Riadok bude vidieť.</v>
      </c>
      <c r="CC225" s="29" t="s">
        <v>77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78" t="s">
        <v>58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4"/>
      <c r="CB226" s="35" t="str">
        <f t="shared" si="29"/>
        <v>Riadok bude vidieť.</v>
      </c>
      <c r="CC226" s="29" t="s">
        <v>77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78" t="s">
        <v>59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4"/>
      <c r="CB227" s="35" t="str">
        <f t="shared" si="29"/>
        <v>Riadok bude vidieť.</v>
      </c>
      <c r="CC227" s="29" t="s">
        <v>77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78" t="s">
        <v>79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4"/>
      <c r="CB228" s="35" t="str">
        <f t="shared" si="29"/>
        <v>Riadok bude vidieť.</v>
      </c>
      <c r="CC228" s="29" t="s">
        <v>77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78" t="s">
        <v>80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4"/>
      <c r="CB229" s="35" t="str">
        <f t="shared" si="29"/>
        <v>Riadok bude vidieť.</v>
      </c>
      <c r="CC229" s="29" t="s">
        <v>77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4"/>
      <c r="CB230" s="35" t="str">
        <f t="shared" si="29"/>
        <v>Riadok bude skrytý.</v>
      </c>
      <c r="CC230" s="29" t="s">
        <v>77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4"/>
      <c r="CB231" s="35" t="str">
        <f t="shared" si="29"/>
        <v>Riadok bude skrytý.</v>
      </c>
      <c r="CC231" s="29" t="s">
        <v>77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4"/>
      <c r="CB232" s="35" t="str">
        <f t="shared" si="29"/>
        <v>Riadok bude skrytý.</v>
      </c>
      <c r="CC232" s="29" t="s">
        <v>77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4"/>
      <c r="CB233" s="35" t="str">
        <f t="shared" si="29"/>
        <v>Riadok bude skrytý.</v>
      </c>
      <c r="CC233" s="29" t="s">
        <v>77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4"/>
      <c r="CB234" s="35" t="str">
        <f t="shared" si="29"/>
        <v>Riadok bude skrytý.</v>
      </c>
      <c r="CC234" s="29" t="s">
        <v>77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4"/>
      <c r="CB235" s="35" t="str">
        <f t="shared" si="29"/>
        <v>Riadok bude skrytý.</v>
      </c>
      <c r="CC235" s="29" t="s">
        <v>77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4"/>
      <c r="CB236" s="35" t="str">
        <f t="shared" si="29"/>
        <v>Riadok bude skrytý.</v>
      </c>
      <c r="CC236" s="29" t="s">
        <v>77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4"/>
      <c r="CB237" s="35" t="str">
        <f t="shared" si="29"/>
        <v>Riadok bude skrytý.</v>
      </c>
      <c r="CC237" s="29" t="s">
        <v>77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4"/>
      <c r="CB238" s="35" t="str">
        <f t="shared" si="29"/>
        <v>Riadok bude skrytý.</v>
      </c>
      <c r="CC238" s="29" t="s">
        <v>77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4"/>
      <c r="CB239" s="35" t="str">
        <f t="shared" ref="CB239:CB268" si="34">+IF(DA239=0,"Riadok bude skrytý.","Riadok bude vidieť.")</f>
        <v>Riadok bude skrytý.</v>
      </c>
      <c r="CC239" s="29" t="s">
        <v>77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4"/>
      <c r="CB240" s="35" t="str">
        <f t="shared" si="34"/>
        <v>Riadok bude skrytý.</v>
      </c>
      <c r="CC240" s="29" t="s">
        <v>77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4"/>
      <c r="CB241" s="35" t="str">
        <f t="shared" si="34"/>
        <v>Riadok bude skrytý.</v>
      </c>
      <c r="CC241" s="29" t="s">
        <v>77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4"/>
      <c r="CB242" s="35" t="str">
        <f t="shared" si="34"/>
        <v>Riadok bude skrytý.</v>
      </c>
      <c r="CC242" s="29" t="s">
        <v>77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4"/>
      <c r="CB243" s="35" t="str">
        <f t="shared" si="34"/>
        <v>Riadok bude skrytý.</v>
      </c>
      <c r="CC243" s="29" t="s">
        <v>77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4"/>
      <c r="CB244" s="35" t="str">
        <f t="shared" si="34"/>
        <v>Riadok bude skrytý.</v>
      </c>
      <c r="CC244" s="29" t="s">
        <v>77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4"/>
      <c r="CB245" s="35" t="str">
        <f t="shared" si="34"/>
        <v>Riadok bude skrytý.</v>
      </c>
      <c r="CC245" s="29" t="s">
        <v>77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77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81</v>
      </c>
      <c r="C247" s="5" t="s">
        <v>174</v>
      </c>
      <c r="D247" s="5"/>
      <c r="E247" s="5"/>
      <c r="F247" s="5"/>
      <c r="CA247" s="23" t="s">
        <v>68</v>
      </c>
      <c r="CB247" s="35" t="str">
        <f t="shared" si="34"/>
        <v>Riadok bude vidieť.</v>
      </c>
      <c r="CC247" s="29" t="s">
        <v>77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72" t="s">
        <v>22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24"/>
      <c r="CB248" s="35" t="str">
        <f t="shared" si="34"/>
        <v>Riadok bude vidieť.</v>
      </c>
      <c r="CC248" s="29" t="s">
        <v>77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72" t="s">
        <v>23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24"/>
      <c r="CB249" s="35" t="str">
        <f t="shared" si="34"/>
        <v>Riadok bude vidieť.</v>
      </c>
      <c r="CC249" s="29" t="s">
        <v>77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72" t="s">
        <v>24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24"/>
      <c r="CB250" s="35" t="str">
        <f t="shared" si="34"/>
        <v>Riadok bude vidieť.</v>
      </c>
      <c r="CC250" s="29" t="s">
        <v>77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72" t="s">
        <v>20</v>
      </c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24"/>
      <c r="CB251" s="35" t="str">
        <f t="shared" si="34"/>
        <v>Riadok bude vidieť.</v>
      </c>
      <c r="CC251" s="29" t="s">
        <v>77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72" t="s">
        <v>21</v>
      </c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24"/>
      <c r="CB252" s="35" t="str">
        <f t="shared" si="34"/>
        <v>Riadok bude vidieť.</v>
      </c>
      <c r="CC252" s="29" t="s">
        <v>77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24"/>
      <c r="CB253" s="35" t="str">
        <f t="shared" si="34"/>
        <v>Riadok bude skrytý.</v>
      </c>
      <c r="CC253" s="29" t="s">
        <v>77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24"/>
      <c r="CB254" s="35" t="str">
        <f t="shared" si="34"/>
        <v>Riadok bude skrytý.</v>
      </c>
      <c r="CC254" s="29" t="s">
        <v>77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24"/>
      <c r="CB255" s="35" t="str">
        <f t="shared" si="34"/>
        <v>Riadok bude skrytý.</v>
      </c>
      <c r="CC255" s="29" t="s">
        <v>77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24"/>
      <c r="CB256" s="35" t="str">
        <f t="shared" si="34"/>
        <v>Riadok bude skrytý.</v>
      </c>
      <c r="CC256" s="29" t="s">
        <v>77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24"/>
      <c r="CB257" s="35" t="str">
        <f t="shared" si="34"/>
        <v>Riadok bude skrytý.</v>
      </c>
      <c r="CC257" s="29" t="s">
        <v>77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24"/>
      <c r="CB258" s="35" t="str">
        <f t="shared" si="34"/>
        <v>Riadok bude skrytý.</v>
      </c>
      <c r="CC258" s="29" t="s">
        <v>77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24"/>
      <c r="CB259" s="35" t="str">
        <f t="shared" si="34"/>
        <v>Riadok bude skrytý.</v>
      </c>
      <c r="CC259" s="29" t="s">
        <v>77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24"/>
      <c r="CB260" s="35" t="str">
        <f t="shared" si="34"/>
        <v>Riadok bude skrytý.</v>
      </c>
      <c r="CC260" s="29" t="s">
        <v>77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24"/>
      <c r="CB261" s="35" t="str">
        <f t="shared" si="34"/>
        <v>Riadok bude skrytý.</v>
      </c>
      <c r="CC261" s="29" t="s">
        <v>77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24"/>
      <c r="CB262" s="35" t="str">
        <f t="shared" si="34"/>
        <v>Riadok bude skrytý.</v>
      </c>
      <c r="CC262" s="29" t="s">
        <v>77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24"/>
      <c r="CB263" s="35" t="str">
        <f t="shared" si="34"/>
        <v>Riadok bude skrytý.</v>
      </c>
      <c r="CC263" s="29" t="s">
        <v>77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24"/>
      <c r="CB264" s="35" t="str">
        <f t="shared" si="34"/>
        <v>Riadok bude skrytý.</v>
      </c>
      <c r="CC264" s="29" t="s">
        <v>77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24"/>
      <c r="CB265" s="35" t="str">
        <f t="shared" si="34"/>
        <v>Riadok bude skrytý.</v>
      </c>
      <c r="CC265" s="29" t="s">
        <v>77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24"/>
      <c r="CB266" s="35" t="str">
        <f t="shared" si="34"/>
        <v>Riadok bude skrytý.</v>
      </c>
      <c r="CC266" s="29" t="s">
        <v>77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24"/>
      <c r="CB267" s="35" t="str">
        <f t="shared" si="34"/>
        <v>Riadok bude skrytý.</v>
      </c>
      <c r="CC267" s="29" t="s">
        <v>77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77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81</v>
      </c>
      <c r="C269" s="5" t="s">
        <v>175</v>
      </c>
      <c r="D269" s="5"/>
      <c r="E269" s="5"/>
      <c r="F269" s="5"/>
      <c r="CA269" s="23" t="s">
        <v>68</v>
      </c>
      <c r="CB269" s="35" t="str">
        <f t="shared" ref="CB269:CB300" si="38">+IF(DA269=0,"Riadok bude skrytý.","Riadok bude vidieť.")</f>
        <v>Riadok bude vidieť.</v>
      </c>
      <c r="CC269" s="29" t="s">
        <v>77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72" t="s">
        <v>28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24"/>
      <c r="CB270" s="35" t="str">
        <f t="shared" si="38"/>
        <v>Riadok bude vidieť.</v>
      </c>
      <c r="CC270" s="29" t="s">
        <v>77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72" t="s">
        <v>63</v>
      </c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24"/>
      <c r="CB271" s="35" t="str">
        <f t="shared" si="38"/>
        <v>Riadok bude vidieť.</v>
      </c>
      <c r="CC271" s="29" t="s">
        <v>77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72" t="s">
        <v>29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24"/>
      <c r="CB272" s="35" t="str">
        <f t="shared" si="38"/>
        <v>Riadok bude vidieť.</v>
      </c>
      <c r="CC272" s="29" t="s">
        <v>77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72" t="s">
        <v>64</v>
      </c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24"/>
      <c r="CB273" s="35" t="str">
        <f t="shared" si="38"/>
        <v>Riadok bude vidieť.</v>
      </c>
      <c r="CC273" s="29" t="s">
        <v>77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72" t="s">
        <v>65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24"/>
      <c r="CB274" s="35" t="str">
        <f t="shared" si="38"/>
        <v>Riadok bude vidieť.</v>
      </c>
      <c r="CC274" s="29" t="s">
        <v>77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24"/>
      <c r="CB275" s="35" t="str">
        <f t="shared" si="38"/>
        <v>Riadok bude skrytý.</v>
      </c>
      <c r="CC275" s="29" t="s">
        <v>77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24"/>
      <c r="CB276" s="35" t="str">
        <f t="shared" si="38"/>
        <v>Riadok bude skrytý.</v>
      </c>
      <c r="CC276" s="29" t="s">
        <v>77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24"/>
      <c r="CB277" s="35" t="str">
        <f t="shared" si="38"/>
        <v>Riadok bude skrytý.</v>
      </c>
      <c r="CC277" s="29" t="s">
        <v>77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24"/>
      <c r="CB278" s="35" t="str">
        <f t="shared" si="38"/>
        <v>Riadok bude skrytý.</v>
      </c>
      <c r="CC278" s="29" t="s">
        <v>77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24"/>
      <c r="CB279" s="35" t="str">
        <f t="shared" si="38"/>
        <v>Riadok bude skrytý.</v>
      </c>
      <c r="CC279" s="29" t="s">
        <v>77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24"/>
      <c r="CB280" s="35" t="str">
        <f t="shared" si="38"/>
        <v>Riadok bude skrytý.</v>
      </c>
      <c r="CC280" s="29" t="s">
        <v>77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24"/>
      <c r="CB281" s="35" t="str">
        <f t="shared" si="38"/>
        <v>Riadok bude skrytý.</v>
      </c>
      <c r="CC281" s="29" t="s">
        <v>77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24"/>
      <c r="CB282" s="35" t="str">
        <f t="shared" si="38"/>
        <v>Riadok bude skrytý.</v>
      </c>
      <c r="CC282" s="29" t="s">
        <v>77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24"/>
      <c r="CB283" s="35" t="str">
        <f t="shared" si="38"/>
        <v>Riadok bude skrytý.</v>
      </c>
      <c r="CC283" s="29" t="s">
        <v>77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24"/>
      <c r="CB284" s="35" t="str">
        <f t="shared" si="38"/>
        <v>Riadok bude skrytý.</v>
      </c>
      <c r="CC284" s="29" t="s">
        <v>77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24"/>
      <c r="CB285" s="35" t="str">
        <f t="shared" si="38"/>
        <v>Riadok bude skrytý.</v>
      </c>
      <c r="CC285" s="29" t="s">
        <v>77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24"/>
      <c r="CB286" s="35" t="str">
        <f t="shared" si="38"/>
        <v>Riadok bude skrytý.</v>
      </c>
      <c r="CC286" s="29" t="s">
        <v>77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24"/>
      <c r="CB287" s="35" t="str">
        <f t="shared" si="38"/>
        <v>Riadok bude skrytý.</v>
      </c>
      <c r="CC287" s="29" t="s">
        <v>77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24"/>
      <c r="CB288" s="35" t="str">
        <f t="shared" si="38"/>
        <v>Riadok bude skrytý.</v>
      </c>
      <c r="CC288" s="29" t="s">
        <v>77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24"/>
      <c r="CB289" s="35" t="str">
        <f t="shared" si="38"/>
        <v>Riadok bude skrytý.</v>
      </c>
      <c r="CC289" s="29" t="s">
        <v>77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77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81</v>
      </c>
      <c r="C291" s="5" t="s">
        <v>176</v>
      </c>
      <c r="D291" s="5"/>
      <c r="E291" s="5"/>
      <c r="F291" s="5"/>
      <c r="CA291" s="23" t="s">
        <v>68</v>
      </c>
      <c r="CB291" s="35" t="str">
        <f t="shared" si="38"/>
        <v>Riadok bude vidieť.</v>
      </c>
      <c r="CC291" s="29" t="s">
        <v>77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72" t="s">
        <v>30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24"/>
      <c r="CB292" s="35" t="str">
        <f t="shared" si="38"/>
        <v>Riadok bude vidieť.</v>
      </c>
      <c r="CC292" s="29" t="s">
        <v>77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72" t="s">
        <v>31</v>
      </c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24"/>
      <c r="CB293" s="35" t="str">
        <f t="shared" si="38"/>
        <v>Riadok bude vidieť.</v>
      </c>
      <c r="CC293" s="29" t="s">
        <v>77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72" t="s">
        <v>32</v>
      </c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24"/>
      <c r="CB294" s="35" t="str">
        <f t="shared" si="38"/>
        <v>Riadok bude vidieť.</v>
      </c>
      <c r="CC294" s="29" t="s">
        <v>77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24"/>
      <c r="CB295" s="35" t="str">
        <f t="shared" si="38"/>
        <v>Riadok bude skrytý.</v>
      </c>
      <c r="CC295" s="29" t="s">
        <v>77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24"/>
      <c r="CB296" s="35" t="str">
        <f t="shared" si="38"/>
        <v>Riadok bude skrytý.</v>
      </c>
      <c r="CC296" s="29" t="s">
        <v>77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24"/>
      <c r="CB297" s="35" t="str">
        <f t="shared" si="38"/>
        <v>Riadok bude skrytý.</v>
      </c>
      <c r="CC297" s="29" t="s">
        <v>77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24"/>
      <c r="CB298" s="35" t="str">
        <f t="shared" si="38"/>
        <v>Riadok bude skrytý.</v>
      </c>
      <c r="CC298" s="29" t="s">
        <v>77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24"/>
      <c r="CB299" s="35" t="str">
        <f t="shared" si="38"/>
        <v>Riadok bude skrytý.</v>
      </c>
      <c r="CC299" s="29" t="s">
        <v>77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24"/>
      <c r="CB300" s="35" t="str">
        <f t="shared" si="38"/>
        <v>Riadok bude skrytý.</v>
      </c>
      <c r="CC300" s="29" t="s">
        <v>77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24"/>
      <c r="CB301" s="35" t="str">
        <f t="shared" ref="CB301:CB312" si="43">+IF(DA301=0,"Riadok bude skrytý.","Riadok bude vidieť.")</f>
        <v>Riadok bude skrytý.</v>
      </c>
      <c r="CC301" s="29" t="s">
        <v>77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24"/>
      <c r="CB302" s="35" t="str">
        <f t="shared" si="43"/>
        <v>Riadok bude skrytý.</v>
      </c>
      <c r="CC302" s="29" t="s">
        <v>77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24"/>
      <c r="CB303" s="35" t="str">
        <f t="shared" si="43"/>
        <v>Riadok bude skrytý.</v>
      </c>
      <c r="CC303" s="29" t="s">
        <v>77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24"/>
      <c r="CB304" s="35" t="str">
        <f t="shared" si="43"/>
        <v>Riadok bude skrytý.</v>
      </c>
      <c r="CC304" s="29" t="s">
        <v>77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24"/>
      <c r="CB305" s="35" t="str">
        <f t="shared" si="43"/>
        <v>Riadok bude skrytý.</v>
      </c>
      <c r="CC305" s="29" t="s">
        <v>77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24"/>
      <c r="CB306" s="35" t="str">
        <f t="shared" si="43"/>
        <v>Riadok bude skrytý.</v>
      </c>
      <c r="CC306" s="29" t="s">
        <v>77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24"/>
      <c r="CB307" s="35" t="str">
        <f t="shared" si="43"/>
        <v>Riadok bude skrytý.</v>
      </c>
      <c r="CC307" s="29" t="s">
        <v>77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24"/>
      <c r="CB308" s="35" t="str">
        <f t="shared" si="43"/>
        <v>Riadok bude skrytý.</v>
      </c>
      <c r="CC308" s="29" t="s">
        <v>77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24"/>
      <c r="CB309" s="35" t="str">
        <f t="shared" si="43"/>
        <v>Riadok bude skrytý.</v>
      </c>
      <c r="CC309" s="29" t="s">
        <v>77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24"/>
      <c r="CB310" s="35" t="str">
        <f t="shared" si="43"/>
        <v>Riadok bude skrytý.</v>
      </c>
      <c r="CC310" s="29" t="s">
        <v>77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24"/>
      <c r="CB311" s="35" t="str">
        <f t="shared" si="43"/>
        <v>Riadok bude skrytý.</v>
      </c>
      <c r="CC311" s="29" t="s">
        <v>77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77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81</v>
      </c>
      <c r="C313" s="5" t="s">
        <v>177</v>
      </c>
      <c r="D313" s="5"/>
      <c r="E313" s="5"/>
      <c r="F313" s="5"/>
      <c r="CA313" s="23" t="s">
        <v>68</v>
      </c>
      <c r="CB313" s="35" t="str">
        <f t="shared" ref="CB313:CB334" si="45">+IF(DA313=0,"Riadok bude skrytý.","Riadok bude vidieť.")</f>
        <v>Riadok bude vidieť.</v>
      </c>
      <c r="CC313" s="29" t="s">
        <v>77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72" t="s">
        <v>60</v>
      </c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24"/>
      <c r="CB314" s="35" t="str">
        <f t="shared" si="45"/>
        <v>Riadok bude vidieť.</v>
      </c>
      <c r="CC314" s="29" t="s">
        <v>77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72" t="s">
        <v>61</v>
      </c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24"/>
      <c r="CB315" s="35" t="str">
        <f t="shared" si="45"/>
        <v>Riadok bude vidieť.</v>
      </c>
      <c r="CC315" s="29" t="s">
        <v>77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72" t="s">
        <v>62</v>
      </c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24"/>
      <c r="CB316" s="35" t="str">
        <f t="shared" si="45"/>
        <v>Riadok bude vidieť.</v>
      </c>
      <c r="CC316" s="29" t="s">
        <v>77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56" t="s">
        <v>26</v>
      </c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24"/>
      <c r="CB317" s="35" t="str">
        <f t="shared" si="45"/>
        <v>Riadok bude vidieť.</v>
      </c>
      <c r="CC317" s="29" t="s">
        <v>77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72" t="s">
        <v>25</v>
      </c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24"/>
      <c r="CB318" s="35" t="str">
        <f t="shared" si="45"/>
        <v>Riadok bude vidieť.</v>
      </c>
      <c r="CC318" s="29" t="s">
        <v>77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72" t="s">
        <v>27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24"/>
      <c r="CB319" s="35" t="str">
        <f t="shared" si="45"/>
        <v>Riadok bude vidieť.</v>
      </c>
      <c r="CC319" s="29" t="s">
        <v>77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4"/>
      <c r="CB320" s="35" t="str">
        <f t="shared" si="45"/>
        <v>Riadok bude skrytý.</v>
      </c>
      <c r="CC320" s="29" t="s">
        <v>77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4"/>
      <c r="CB321" s="35" t="str">
        <f t="shared" si="45"/>
        <v>Riadok bude skrytý.</v>
      </c>
      <c r="CC321" s="29" t="s">
        <v>77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4"/>
      <c r="CB322" s="35" t="str">
        <f t="shared" si="45"/>
        <v>Riadok bude skrytý.</v>
      </c>
      <c r="CC322" s="29" t="s">
        <v>77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4"/>
      <c r="CB323" s="35" t="str">
        <f t="shared" si="45"/>
        <v>Riadok bude skrytý.</v>
      </c>
      <c r="CC323" s="29" t="s">
        <v>77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4"/>
      <c r="CB324" s="35" t="str">
        <f t="shared" si="45"/>
        <v>Riadok bude skrytý.</v>
      </c>
      <c r="CC324" s="29" t="s">
        <v>77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4"/>
      <c r="CB325" s="35" t="str">
        <f t="shared" si="45"/>
        <v>Riadok bude skrytý.</v>
      </c>
      <c r="CC325" s="29" t="s">
        <v>77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4"/>
      <c r="CB326" s="35" t="str">
        <f t="shared" si="45"/>
        <v>Riadok bude skrytý.</v>
      </c>
      <c r="CC326" s="29" t="s">
        <v>77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4"/>
      <c r="CB327" s="35" t="str">
        <f t="shared" si="45"/>
        <v>Riadok bude skrytý.</v>
      </c>
      <c r="CC327" s="29" t="s">
        <v>77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4"/>
      <c r="CB328" s="35" t="str">
        <f t="shared" si="45"/>
        <v>Riadok bude skrytý.</v>
      </c>
      <c r="CC328" s="29" t="s">
        <v>77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4"/>
      <c r="CB329" s="35" t="str">
        <f t="shared" si="45"/>
        <v>Riadok bude skrytý.</v>
      </c>
      <c r="CC329" s="29" t="s">
        <v>77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4"/>
      <c r="CB330" s="35" t="str">
        <f t="shared" si="45"/>
        <v>Riadok bude skrytý.</v>
      </c>
      <c r="CC330" s="29" t="s">
        <v>77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4"/>
      <c r="CB331" s="35" t="str">
        <f t="shared" si="45"/>
        <v>Riadok bude skrytý.</v>
      </c>
      <c r="CC331" s="29" t="s">
        <v>77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4"/>
      <c r="CB332" s="35" t="str">
        <f t="shared" si="45"/>
        <v>Riadok bude skrytý.</v>
      </c>
      <c r="CC332" s="29" t="s">
        <v>77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4"/>
      <c r="CB333" s="35" t="str">
        <f t="shared" si="45"/>
        <v>Riadok bude skrytý.</v>
      </c>
      <c r="CC333" s="29" t="s">
        <v>77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77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81</v>
      </c>
      <c r="C335" s="354" t="s">
        <v>92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3" t="s">
        <v>68</v>
      </c>
      <c r="CB335" s="35" t="str">
        <f>+IF(DA335=0,"Riadok bude skrytý.","Riadok bude vidieť.")</f>
        <v>Riadok bude skrytý.</v>
      </c>
      <c r="CC335" s="29" t="s">
        <v>77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77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93</v>
      </c>
      <c r="AE337" s="314" t="s">
        <v>192</v>
      </c>
      <c r="AF337" s="314"/>
      <c r="AG337" s="314"/>
      <c r="AH337" s="314"/>
      <c r="AI337" s="314"/>
      <c r="AJ337" s="314"/>
      <c r="AK337" s="314"/>
      <c r="AL337" s="314"/>
      <c r="AM337" s="314"/>
      <c r="AN337" s="2" t="s">
        <v>94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77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77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77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64" t="s">
        <v>95</v>
      </c>
      <c r="C340" s="365"/>
      <c r="D340" s="365"/>
      <c r="E340" s="365"/>
      <c r="F340" s="365"/>
      <c r="G340" s="365"/>
      <c r="H340" s="365"/>
      <c r="I340" s="365"/>
      <c r="J340" s="365"/>
      <c r="K340" s="365"/>
      <c r="L340" s="365"/>
      <c r="M340" s="365"/>
      <c r="N340" s="365"/>
      <c r="O340" s="365"/>
      <c r="P340" s="365"/>
      <c r="Q340" s="365"/>
      <c r="R340" s="365"/>
      <c r="S340" s="365"/>
      <c r="T340" s="365"/>
      <c r="U340" s="365"/>
      <c r="V340" s="365"/>
      <c r="W340" s="365"/>
      <c r="X340" s="365"/>
      <c r="Y340" s="365"/>
      <c r="Z340" s="365"/>
      <c r="AA340" s="365"/>
      <c r="AB340" s="365"/>
      <c r="AC340" s="365"/>
      <c r="AD340" s="365"/>
      <c r="AE340" s="365"/>
      <c r="AF340" s="365"/>
      <c r="AG340" s="365"/>
      <c r="AH340" s="365"/>
      <c r="AI340" s="365"/>
      <c r="AJ340" s="365"/>
      <c r="AK340" s="365"/>
      <c r="AL340" s="365"/>
      <c r="AM340" s="365"/>
      <c r="AN340" s="365"/>
      <c r="AO340" s="365"/>
      <c r="AP340" s="365"/>
      <c r="AQ340" s="365"/>
      <c r="AR340" s="366"/>
      <c r="AS340" s="348" t="s">
        <v>96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3" t="s">
        <v>68</v>
      </c>
      <c r="CB340" s="35" t="str">
        <f t="shared" si="50"/>
        <v>Riadok bude skrytý.</v>
      </c>
      <c r="CC340" s="29" t="s">
        <v>77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51"/>
      <c r="C341" s="352"/>
      <c r="D341" s="352"/>
      <c r="E341" s="352"/>
      <c r="F341" s="352"/>
      <c r="G341" s="352"/>
      <c r="H341" s="352"/>
      <c r="I341" s="352"/>
      <c r="J341" s="352"/>
      <c r="K341" s="352"/>
      <c r="L341" s="352"/>
      <c r="M341" s="352"/>
      <c r="N341" s="352"/>
      <c r="O341" s="352"/>
      <c r="P341" s="352"/>
      <c r="Q341" s="352"/>
      <c r="R341" s="352"/>
      <c r="S341" s="352"/>
      <c r="T341" s="352"/>
      <c r="U341" s="352"/>
      <c r="V341" s="352"/>
      <c r="W341" s="352"/>
      <c r="X341" s="352"/>
      <c r="Y341" s="352"/>
      <c r="Z341" s="352"/>
      <c r="AA341" s="352"/>
      <c r="AB341" s="352"/>
      <c r="AC341" s="352"/>
      <c r="AD341" s="352"/>
      <c r="AE341" s="352"/>
      <c r="AF341" s="352"/>
      <c r="AG341" s="352"/>
      <c r="AH341" s="352"/>
      <c r="AI341" s="352"/>
      <c r="AJ341" s="352"/>
      <c r="AK341" s="352"/>
      <c r="AL341" s="352"/>
      <c r="AM341" s="352"/>
      <c r="AN341" s="352"/>
      <c r="AO341" s="352"/>
      <c r="AP341" s="352"/>
      <c r="AQ341" s="352"/>
      <c r="AR341" s="355"/>
      <c r="AS341" s="351"/>
      <c r="AT341" s="352"/>
      <c r="AU341" s="352"/>
      <c r="AV341" s="352"/>
      <c r="AW341" s="352"/>
      <c r="AX341" s="352"/>
      <c r="AY341" s="352"/>
      <c r="AZ341" s="352"/>
      <c r="BA341" s="352"/>
      <c r="BB341" s="352"/>
      <c r="BC341" s="352"/>
      <c r="BD341" s="352"/>
      <c r="BE341" s="352"/>
      <c r="BF341" s="352"/>
      <c r="BG341" s="352"/>
      <c r="BH341" s="352"/>
      <c r="BI341" s="352"/>
      <c r="BJ341" s="352"/>
      <c r="BK341" s="352"/>
      <c r="BL341" s="352"/>
      <c r="BM341" s="352"/>
      <c r="BN341" s="352"/>
      <c r="BO341" s="352"/>
      <c r="BP341" s="352"/>
      <c r="BQ341" s="352"/>
      <c r="BR341" s="352"/>
      <c r="BS341" s="352"/>
      <c r="BT341" s="352"/>
      <c r="BU341" s="352"/>
      <c r="BV341" s="352"/>
      <c r="BW341" s="352"/>
      <c r="BX341" s="352"/>
      <c r="BY341" s="352"/>
      <c r="BZ341" s="353"/>
      <c r="CA341" s="24"/>
      <c r="CB341" s="35" t="str">
        <f t="shared" si="50"/>
        <v>Riadok bude skrytý.</v>
      </c>
      <c r="CC341" s="29" t="s">
        <v>77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322"/>
      <c r="C342" s="323"/>
      <c r="D342" s="323"/>
      <c r="E342" s="323"/>
      <c r="F342" s="323"/>
      <c r="G342" s="323"/>
      <c r="H342" s="323"/>
      <c r="I342" s="323"/>
      <c r="J342" s="323"/>
      <c r="K342" s="323"/>
      <c r="L342" s="323"/>
      <c r="M342" s="323"/>
      <c r="N342" s="323"/>
      <c r="O342" s="323"/>
      <c r="P342" s="323"/>
      <c r="Q342" s="323"/>
      <c r="R342" s="323"/>
      <c r="S342" s="323"/>
      <c r="T342" s="323"/>
      <c r="U342" s="323"/>
      <c r="V342" s="323"/>
      <c r="W342" s="323"/>
      <c r="X342" s="323"/>
      <c r="Y342" s="323"/>
      <c r="Z342" s="323"/>
      <c r="AA342" s="323"/>
      <c r="AB342" s="323"/>
      <c r="AC342" s="323"/>
      <c r="AD342" s="323"/>
      <c r="AE342" s="323"/>
      <c r="AF342" s="323"/>
      <c r="AG342" s="323"/>
      <c r="AH342" s="323"/>
      <c r="AI342" s="323"/>
      <c r="AJ342" s="323"/>
      <c r="AK342" s="323"/>
      <c r="AL342" s="323"/>
      <c r="AM342" s="323"/>
      <c r="AN342" s="323"/>
      <c r="AO342" s="323"/>
      <c r="AP342" s="323"/>
      <c r="AQ342" s="323"/>
      <c r="AR342" s="324"/>
      <c r="AS342" s="322"/>
      <c r="AT342" s="323"/>
      <c r="AU342" s="323"/>
      <c r="AV342" s="323"/>
      <c r="AW342" s="323"/>
      <c r="AX342" s="323"/>
      <c r="AY342" s="323"/>
      <c r="AZ342" s="323"/>
      <c r="BA342" s="323"/>
      <c r="BB342" s="323"/>
      <c r="BC342" s="323"/>
      <c r="BD342" s="323"/>
      <c r="BE342" s="323"/>
      <c r="BF342" s="323"/>
      <c r="BG342" s="323"/>
      <c r="BH342" s="323"/>
      <c r="BI342" s="323"/>
      <c r="BJ342" s="323"/>
      <c r="BK342" s="323"/>
      <c r="BL342" s="323"/>
      <c r="BM342" s="323"/>
      <c r="BN342" s="323"/>
      <c r="BO342" s="323"/>
      <c r="BP342" s="323"/>
      <c r="BQ342" s="323"/>
      <c r="BR342" s="323"/>
      <c r="BS342" s="323"/>
      <c r="BT342" s="323"/>
      <c r="BU342" s="323"/>
      <c r="BV342" s="323"/>
      <c r="BW342" s="323"/>
      <c r="BX342" s="323"/>
      <c r="BY342" s="323"/>
      <c r="BZ342" s="347"/>
      <c r="CA342" s="24"/>
      <c r="CB342" s="35" t="str">
        <f t="shared" si="50"/>
        <v>Riadok bude skrytý.</v>
      </c>
      <c r="CC342" s="29" t="s">
        <v>77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322"/>
      <c r="C343" s="323"/>
      <c r="D343" s="323"/>
      <c r="E343" s="323"/>
      <c r="F343" s="323"/>
      <c r="G343" s="323"/>
      <c r="H343" s="323"/>
      <c r="I343" s="323"/>
      <c r="J343" s="323"/>
      <c r="K343" s="323"/>
      <c r="L343" s="323"/>
      <c r="M343" s="323"/>
      <c r="N343" s="323"/>
      <c r="O343" s="323"/>
      <c r="P343" s="323"/>
      <c r="Q343" s="323"/>
      <c r="R343" s="323"/>
      <c r="S343" s="323"/>
      <c r="T343" s="323"/>
      <c r="U343" s="323"/>
      <c r="V343" s="323"/>
      <c r="W343" s="323"/>
      <c r="X343" s="323"/>
      <c r="Y343" s="323"/>
      <c r="Z343" s="323"/>
      <c r="AA343" s="323"/>
      <c r="AB343" s="323"/>
      <c r="AC343" s="323"/>
      <c r="AD343" s="323"/>
      <c r="AE343" s="323"/>
      <c r="AF343" s="323"/>
      <c r="AG343" s="323"/>
      <c r="AH343" s="323"/>
      <c r="AI343" s="323"/>
      <c r="AJ343" s="323"/>
      <c r="AK343" s="323"/>
      <c r="AL343" s="323"/>
      <c r="AM343" s="323"/>
      <c r="AN343" s="323"/>
      <c r="AO343" s="323"/>
      <c r="AP343" s="323"/>
      <c r="AQ343" s="323"/>
      <c r="AR343" s="324"/>
      <c r="AS343" s="322"/>
      <c r="AT343" s="323"/>
      <c r="AU343" s="323"/>
      <c r="AV343" s="323"/>
      <c r="AW343" s="323"/>
      <c r="AX343" s="323"/>
      <c r="AY343" s="323"/>
      <c r="AZ343" s="323"/>
      <c r="BA343" s="323"/>
      <c r="BB343" s="323"/>
      <c r="BC343" s="323"/>
      <c r="BD343" s="323"/>
      <c r="BE343" s="323"/>
      <c r="BF343" s="323"/>
      <c r="BG343" s="323"/>
      <c r="BH343" s="323"/>
      <c r="BI343" s="323"/>
      <c r="BJ343" s="323"/>
      <c r="BK343" s="323"/>
      <c r="BL343" s="323"/>
      <c r="BM343" s="323"/>
      <c r="BN343" s="323"/>
      <c r="BO343" s="323"/>
      <c r="BP343" s="323"/>
      <c r="BQ343" s="323"/>
      <c r="BR343" s="323"/>
      <c r="BS343" s="323"/>
      <c r="BT343" s="323"/>
      <c r="BU343" s="323"/>
      <c r="BV343" s="323"/>
      <c r="BW343" s="323"/>
      <c r="BX343" s="323"/>
      <c r="BY343" s="323"/>
      <c r="BZ343" s="347"/>
      <c r="CA343" s="24"/>
      <c r="CB343" s="35" t="str">
        <f t="shared" si="50"/>
        <v>Riadok bude skrytý.</v>
      </c>
      <c r="CC343" s="29" t="s">
        <v>77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322"/>
      <c r="C344" s="323"/>
      <c r="D344" s="323"/>
      <c r="E344" s="323"/>
      <c r="F344" s="323"/>
      <c r="G344" s="323"/>
      <c r="H344" s="323"/>
      <c r="I344" s="323"/>
      <c r="J344" s="323"/>
      <c r="K344" s="323"/>
      <c r="L344" s="323"/>
      <c r="M344" s="323"/>
      <c r="N344" s="323"/>
      <c r="O344" s="323"/>
      <c r="P344" s="323"/>
      <c r="Q344" s="323"/>
      <c r="R344" s="323"/>
      <c r="S344" s="323"/>
      <c r="T344" s="323"/>
      <c r="U344" s="323"/>
      <c r="V344" s="323"/>
      <c r="W344" s="323"/>
      <c r="X344" s="323"/>
      <c r="Y344" s="323"/>
      <c r="Z344" s="323"/>
      <c r="AA344" s="323"/>
      <c r="AB344" s="323"/>
      <c r="AC344" s="323"/>
      <c r="AD344" s="323"/>
      <c r="AE344" s="323"/>
      <c r="AF344" s="323"/>
      <c r="AG344" s="323"/>
      <c r="AH344" s="323"/>
      <c r="AI344" s="323"/>
      <c r="AJ344" s="323"/>
      <c r="AK344" s="323"/>
      <c r="AL344" s="323"/>
      <c r="AM344" s="323"/>
      <c r="AN344" s="323"/>
      <c r="AO344" s="323"/>
      <c r="AP344" s="323"/>
      <c r="AQ344" s="323"/>
      <c r="AR344" s="324"/>
      <c r="AS344" s="322"/>
      <c r="AT344" s="323"/>
      <c r="AU344" s="323"/>
      <c r="AV344" s="323"/>
      <c r="AW344" s="323"/>
      <c r="AX344" s="323"/>
      <c r="AY344" s="323"/>
      <c r="AZ344" s="323"/>
      <c r="BA344" s="323"/>
      <c r="BB344" s="323"/>
      <c r="BC344" s="323"/>
      <c r="BD344" s="323"/>
      <c r="BE344" s="323"/>
      <c r="BF344" s="323"/>
      <c r="BG344" s="323"/>
      <c r="BH344" s="323"/>
      <c r="BI344" s="323"/>
      <c r="BJ344" s="323"/>
      <c r="BK344" s="323"/>
      <c r="BL344" s="323"/>
      <c r="BM344" s="323"/>
      <c r="BN344" s="323"/>
      <c r="BO344" s="323"/>
      <c r="BP344" s="323"/>
      <c r="BQ344" s="323"/>
      <c r="BR344" s="323"/>
      <c r="BS344" s="323"/>
      <c r="BT344" s="323"/>
      <c r="BU344" s="323"/>
      <c r="BV344" s="323"/>
      <c r="BW344" s="323"/>
      <c r="BX344" s="323"/>
      <c r="BY344" s="323"/>
      <c r="BZ344" s="347"/>
      <c r="CA344" s="24"/>
      <c r="CB344" s="35" t="str">
        <f t="shared" si="50"/>
        <v>Riadok bude skrytý.</v>
      </c>
      <c r="CC344" s="29" t="s">
        <v>77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322"/>
      <c r="C345" s="323"/>
      <c r="D345" s="323"/>
      <c r="E345" s="323"/>
      <c r="F345" s="323"/>
      <c r="G345" s="323"/>
      <c r="H345" s="323"/>
      <c r="I345" s="323"/>
      <c r="J345" s="323"/>
      <c r="K345" s="323"/>
      <c r="L345" s="323"/>
      <c r="M345" s="323"/>
      <c r="N345" s="323"/>
      <c r="O345" s="323"/>
      <c r="P345" s="323"/>
      <c r="Q345" s="323"/>
      <c r="R345" s="323"/>
      <c r="S345" s="323"/>
      <c r="T345" s="323"/>
      <c r="U345" s="323"/>
      <c r="V345" s="323"/>
      <c r="W345" s="323"/>
      <c r="X345" s="323"/>
      <c r="Y345" s="323"/>
      <c r="Z345" s="323"/>
      <c r="AA345" s="323"/>
      <c r="AB345" s="323"/>
      <c r="AC345" s="323"/>
      <c r="AD345" s="323"/>
      <c r="AE345" s="323"/>
      <c r="AF345" s="323"/>
      <c r="AG345" s="323"/>
      <c r="AH345" s="323"/>
      <c r="AI345" s="323"/>
      <c r="AJ345" s="323"/>
      <c r="AK345" s="323"/>
      <c r="AL345" s="323"/>
      <c r="AM345" s="323"/>
      <c r="AN345" s="323"/>
      <c r="AO345" s="323"/>
      <c r="AP345" s="323"/>
      <c r="AQ345" s="323"/>
      <c r="AR345" s="324"/>
      <c r="AS345" s="322"/>
      <c r="AT345" s="323"/>
      <c r="AU345" s="323"/>
      <c r="AV345" s="323"/>
      <c r="AW345" s="323"/>
      <c r="AX345" s="323"/>
      <c r="AY345" s="323"/>
      <c r="AZ345" s="323"/>
      <c r="BA345" s="323"/>
      <c r="BB345" s="323"/>
      <c r="BC345" s="323"/>
      <c r="BD345" s="323"/>
      <c r="BE345" s="323"/>
      <c r="BF345" s="323"/>
      <c r="BG345" s="323"/>
      <c r="BH345" s="323"/>
      <c r="BI345" s="323"/>
      <c r="BJ345" s="323"/>
      <c r="BK345" s="323"/>
      <c r="BL345" s="323"/>
      <c r="BM345" s="323"/>
      <c r="BN345" s="323"/>
      <c r="BO345" s="323"/>
      <c r="BP345" s="323"/>
      <c r="BQ345" s="323"/>
      <c r="BR345" s="323"/>
      <c r="BS345" s="323"/>
      <c r="BT345" s="323"/>
      <c r="BU345" s="323"/>
      <c r="BV345" s="323"/>
      <c r="BW345" s="323"/>
      <c r="BX345" s="323"/>
      <c r="BY345" s="323"/>
      <c r="BZ345" s="347"/>
      <c r="CA345" s="24"/>
      <c r="CB345" s="35" t="str">
        <f t="shared" si="50"/>
        <v>Riadok bude skrytý.</v>
      </c>
      <c r="CC345" s="29" t="s">
        <v>77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322"/>
      <c r="C346" s="323"/>
      <c r="D346" s="323"/>
      <c r="E346" s="323"/>
      <c r="F346" s="323"/>
      <c r="G346" s="323"/>
      <c r="H346" s="323"/>
      <c r="I346" s="323"/>
      <c r="J346" s="323"/>
      <c r="K346" s="323"/>
      <c r="L346" s="323"/>
      <c r="M346" s="323"/>
      <c r="N346" s="323"/>
      <c r="O346" s="323"/>
      <c r="P346" s="323"/>
      <c r="Q346" s="323"/>
      <c r="R346" s="323"/>
      <c r="S346" s="323"/>
      <c r="T346" s="323"/>
      <c r="U346" s="323"/>
      <c r="V346" s="323"/>
      <c r="W346" s="323"/>
      <c r="X346" s="323"/>
      <c r="Y346" s="323"/>
      <c r="Z346" s="323"/>
      <c r="AA346" s="323"/>
      <c r="AB346" s="323"/>
      <c r="AC346" s="323"/>
      <c r="AD346" s="323"/>
      <c r="AE346" s="323"/>
      <c r="AF346" s="323"/>
      <c r="AG346" s="323"/>
      <c r="AH346" s="323"/>
      <c r="AI346" s="323"/>
      <c r="AJ346" s="323"/>
      <c r="AK346" s="323"/>
      <c r="AL346" s="323"/>
      <c r="AM346" s="323"/>
      <c r="AN346" s="323"/>
      <c r="AO346" s="323"/>
      <c r="AP346" s="323"/>
      <c r="AQ346" s="323"/>
      <c r="AR346" s="324"/>
      <c r="AS346" s="322"/>
      <c r="AT346" s="323"/>
      <c r="AU346" s="323"/>
      <c r="AV346" s="323"/>
      <c r="AW346" s="323"/>
      <c r="AX346" s="323"/>
      <c r="AY346" s="323"/>
      <c r="AZ346" s="323"/>
      <c r="BA346" s="323"/>
      <c r="BB346" s="323"/>
      <c r="BC346" s="323"/>
      <c r="BD346" s="323"/>
      <c r="BE346" s="323"/>
      <c r="BF346" s="323"/>
      <c r="BG346" s="323"/>
      <c r="BH346" s="323"/>
      <c r="BI346" s="323"/>
      <c r="BJ346" s="323"/>
      <c r="BK346" s="323"/>
      <c r="BL346" s="323"/>
      <c r="BM346" s="323"/>
      <c r="BN346" s="323"/>
      <c r="BO346" s="323"/>
      <c r="BP346" s="323"/>
      <c r="BQ346" s="323"/>
      <c r="BR346" s="323"/>
      <c r="BS346" s="323"/>
      <c r="BT346" s="323"/>
      <c r="BU346" s="323"/>
      <c r="BV346" s="323"/>
      <c r="BW346" s="323"/>
      <c r="BX346" s="323"/>
      <c r="BY346" s="323"/>
      <c r="BZ346" s="347"/>
      <c r="CA346" s="24"/>
      <c r="CB346" s="35" t="str">
        <f t="shared" si="50"/>
        <v>Riadok bude skrytý.</v>
      </c>
      <c r="CC346" s="29" t="s">
        <v>77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322"/>
      <c r="C347" s="323"/>
      <c r="D347" s="323"/>
      <c r="E347" s="323"/>
      <c r="F347" s="323"/>
      <c r="G347" s="323"/>
      <c r="H347" s="323"/>
      <c r="I347" s="323"/>
      <c r="J347" s="323"/>
      <c r="K347" s="323"/>
      <c r="L347" s="323"/>
      <c r="M347" s="323"/>
      <c r="N347" s="323"/>
      <c r="O347" s="323"/>
      <c r="P347" s="323"/>
      <c r="Q347" s="323"/>
      <c r="R347" s="323"/>
      <c r="S347" s="323"/>
      <c r="T347" s="323"/>
      <c r="U347" s="323"/>
      <c r="V347" s="323"/>
      <c r="W347" s="323"/>
      <c r="X347" s="323"/>
      <c r="Y347" s="323"/>
      <c r="Z347" s="323"/>
      <c r="AA347" s="323"/>
      <c r="AB347" s="323"/>
      <c r="AC347" s="323"/>
      <c r="AD347" s="323"/>
      <c r="AE347" s="323"/>
      <c r="AF347" s="323"/>
      <c r="AG347" s="323"/>
      <c r="AH347" s="323"/>
      <c r="AI347" s="323"/>
      <c r="AJ347" s="323"/>
      <c r="AK347" s="323"/>
      <c r="AL347" s="323"/>
      <c r="AM347" s="323"/>
      <c r="AN347" s="323"/>
      <c r="AO347" s="323"/>
      <c r="AP347" s="323"/>
      <c r="AQ347" s="323"/>
      <c r="AR347" s="324"/>
      <c r="AS347" s="322"/>
      <c r="AT347" s="323"/>
      <c r="AU347" s="323"/>
      <c r="AV347" s="323"/>
      <c r="AW347" s="323"/>
      <c r="AX347" s="323"/>
      <c r="AY347" s="323"/>
      <c r="AZ347" s="323"/>
      <c r="BA347" s="323"/>
      <c r="BB347" s="323"/>
      <c r="BC347" s="323"/>
      <c r="BD347" s="323"/>
      <c r="BE347" s="323"/>
      <c r="BF347" s="323"/>
      <c r="BG347" s="323"/>
      <c r="BH347" s="323"/>
      <c r="BI347" s="323"/>
      <c r="BJ347" s="323"/>
      <c r="BK347" s="323"/>
      <c r="BL347" s="323"/>
      <c r="BM347" s="323"/>
      <c r="BN347" s="323"/>
      <c r="BO347" s="323"/>
      <c r="BP347" s="323"/>
      <c r="BQ347" s="323"/>
      <c r="BR347" s="323"/>
      <c r="BS347" s="323"/>
      <c r="BT347" s="323"/>
      <c r="BU347" s="323"/>
      <c r="BV347" s="323"/>
      <c r="BW347" s="323"/>
      <c r="BX347" s="323"/>
      <c r="BY347" s="323"/>
      <c r="BZ347" s="347"/>
      <c r="CA347" s="24"/>
      <c r="CB347" s="35" t="str">
        <f t="shared" si="50"/>
        <v>Riadok bude skrytý.</v>
      </c>
      <c r="CC347" s="29" t="s">
        <v>77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322"/>
      <c r="C348" s="323"/>
      <c r="D348" s="323"/>
      <c r="E348" s="323"/>
      <c r="F348" s="323"/>
      <c r="G348" s="323"/>
      <c r="H348" s="323"/>
      <c r="I348" s="323"/>
      <c r="J348" s="323"/>
      <c r="K348" s="323"/>
      <c r="L348" s="323"/>
      <c r="M348" s="323"/>
      <c r="N348" s="323"/>
      <c r="O348" s="323"/>
      <c r="P348" s="323"/>
      <c r="Q348" s="323"/>
      <c r="R348" s="323"/>
      <c r="S348" s="323"/>
      <c r="T348" s="323"/>
      <c r="U348" s="323"/>
      <c r="V348" s="323"/>
      <c r="W348" s="323"/>
      <c r="X348" s="323"/>
      <c r="Y348" s="323"/>
      <c r="Z348" s="323"/>
      <c r="AA348" s="323"/>
      <c r="AB348" s="323"/>
      <c r="AC348" s="323"/>
      <c r="AD348" s="323"/>
      <c r="AE348" s="323"/>
      <c r="AF348" s="323"/>
      <c r="AG348" s="323"/>
      <c r="AH348" s="323"/>
      <c r="AI348" s="323"/>
      <c r="AJ348" s="323"/>
      <c r="AK348" s="323"/>
      <c r="AL348" s="323"/>
      <c r="AM348" s="323"/>
      <c r="AN348" s="323"/>
      <c r="AO348" s="323"/>
      <c r="AP348" s="323"/>
      <c r="AQ348" s="323"/>
      <c r="AR348" s="324"/>
      <c r="AS348" s="322"/>
      <c r="AT348" s="323"/>
      <c r="AU348" s="323"/>
      <c r="AV348" s="323"/>
      <c r="AW348" s="323"/>
      <c r="AX348" s="323"/>
      <c r="AY348" s="323"/>
      <c r="AZ348" s="323"/>
      <c r="BA348" s="323"/>
      <c r="BB348" s="323"/>
      <c r="BC348" s="323"/>
      <c r="BD348" s="323"/>
      <c r="BE348" s="323"/>
      <c r="BF348" s="323"/>
      <c r="BG348" s="323"/>
      <c r="BH348" s="323"/>
      <c r="BI348" s="323"/>
      <c r="BJ348" s="323"/>
      <c r="BK348" s="323"/>
      <c r="BL348" s="323"/>
      <c r="BM348" s="323"/>
      <c r="BN348" s="323"/>
      <c r="BO348" s="323"/>
      <c r="BP348" s="323"/>
      <c r="BQ348" s="323"/>
      <c r="BR348" s="323"/>
      <c r="BS348" s="323"/>
      <c r="BT348" s="323"/>
      <c r="BU348" s="323"/>
      <c r="BV348" s="323"/>
      <c r="BW348" s="323"/>
      <c r="BX348" s="323"/>
      <c r="BY348" s="323"/>
      <c r="BZ348" s="347"/>
      <c r="CA348" s="24"/>
      <c r="CB348" s="35" t="str">
        <f t="shared" si="50"/>
        <v>Riadok bude skrytý.</v>
      </c>
      <c r="CC348" s="29" t="s">
        <v>77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322"/>
      <c r="C349" s="323"/>
      <c r="D349" s="323"/>
      <c r="E349" s="323"/>
      <c r="F349" s="323"/>
      <c r="G349" s="323"/>
      <c r="H349" s="323"/>
      <c r="I349" s="323"/>
      <c r="J349" s="323"/>
      <c r="K349" s="323"/>
      <c r="L349" s="323"/>
      <c r="M349" s="323"/>
      <c r="N349" s="323"/>
      <c r="O349" s="323"/>
      <c r="P349" s="323"/>
      <c r="Q349" s="323"/>
      <c r="R349" s="323"/>
      <c r="S349" s="323"/>
      <c r="T349" s="323"/>
      <c r="U349" s="323"/>
      <c r="V349" s="323"/>
      <c r="W349" s="323"/>
      <c r="X349" s="323"/>
      <c r="Y349" s="323"/>
      <c r="Z349" s="323"/>
      <c r="AA349" s="323"/>
      <c r="AB349" s="323"/>
      <c r="AC349" s="323"/>
      <c r="AD349" s="323"/>
      <c r="AE349" s="323"/>
      <c r="AF349" s="323"/>
      <c r="AG349" s="323"/>
      <c r="AH349" s="323"/>
      <c r="AI349" s="323"/>
      <c r="AJ349" s="323"/>
      <c r="AK349" s="323"/>
      <c r="AL349" s="323"/>
      <c r="AM349" s="323"/>
      <c r="AN349" s="323"/>
      <c r="AO349" s="323"/>
      <c r="AP349" s="323"/>
      <c r="AQ349" s="323"/>
      <c r="AR349" s="324"/>
      <c r="AS349" s="322"/>
      <c r="AT349" s="323"/>
      <c r="AU349" s="323"/>
      <c r="AV349" s="323"/>
      <c r="AW349" s="323"/>
      <c r="AX349" s="323"/>
      <c r="AY349" s="323"/>
      <c r="AZ349" s="323"/>
      <c r="BA349" s="323"/>
      <c r="BB349" s="323"/>
      <c r="BC349" s="323"/>
      <c r="BD349" s="323"/>
      <c r="BE349" s="323"/>
      <c r="BF349" s="323"/>
      <c r="BG349" s="323"/>
      <c r="BH349" s="323"/>
      <c r="BI349" s="323"/>
      <c r="BJ349" s="323"/>
      <c r="BK349" s="323"/>
      <c r="BL349" s="323"/>
      <c r="BM349" s="323"/>
      <c r="BN349" s="323"/>
      <c r="BO349" s="323"/>
      <c r="BP349" s="323"/>
      <c r="BQ349" s="323"/>
      <c r="BR349" s="323"/>
      <c r="BS349" s="323"/>
      <c r="BT349" s="323"/>
      <c r="BU349" s="323"/>
      <c r="BV349" s="323"/>
      <c r="BW349" s="323"/>
      <c r="BX349" s="323"/>
      <c r="BY349" s="323"/>
      <c r="BZ349" s="347"/>
      <c r="CA349" s="24"/>
      <c r="CB349" s="35" t="str">
        <f t="shared" si="50"/>
        <v>Riadok bude skrytý.</v>
      </c>
      <c r="CC349" s="29" t="s">
        <v>77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241"/>
      <c r="C350" s="242"/>
      <c r="D350" s="242"/>
      <c r="E350" s="242"/>
      <c r="F350" s="242"/>
      <c r="G350" s="242"/>
      <c r="H350" s="242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  <c r="AJ350" s="242"/>
      <c r="AK350" s="242"/>
      <c r="AL350" s="242"/>
      <c r="AM350" s="242"/>
      <c r="AN350" s="242"/>
      <c r="AO350" s="242"/>
      <c r="AP350" s="242"/>
      <c r="AQ350" s="242"/>
      <c r="AR350" s="243"/>
      <c r="AS350" s="241"/>
      <c r="AT350" s="242"/>
      <c r="AU350" s="242"/>
      <c r="AV350" s="242"/>
      <c r="AW350" s="242"/>
      <c r="AX350" s="242"/>
      <c r="AY350" s="242"/>
      <c r="AZ350" s="242"/>
      <c r="BA350" s="242"/>
      <c r="BB350" s="242"/>
      <c r="BC350" s="242"/>
      <c r="BD350" s="242"/>
      <c r="BE350" s="242"/>
      <c r="BF350" s="242"/>
      <c r="BG350" s="242"/>
      <c r="BH350" s="242"/>
      <c r="BI350" s="242"/>
      <c r="BJ350" s="242"/>
      <c r="BK350" s="242"/>
      <c r="BL350" s="242"/>
      <c r="BM350" s="242"/>
      <c r="BN350" s="242"/>
      <c r="BO350" s="242"/>
      <c r="BP350" s="242"/>
      <c r="BQ350" s="242"/>
      <c r="BR350" s="242"/>
      <c r="BS350" s="242"/>
      <c r="BT350" s="242"/>
      <c r="BU350" s="242"/>
      <c r="BV350" s="242"/>
      <c r="BW350" s="242"/>
      <c r="BX350" s="242"/>
      <c r="BY350" s="242"/>
      <c r="BZ350" s="260"/>
      <c r="CA350" s="24"/>
      <c r="CB350" s="35" t="str">
        <f t="shared" si="50"/>
        <v>Riadok bude skrytý.</v>
      </c>
      <c r="CC350" s="29" t="s">
        <v>77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77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39</v>
      </c>
      <c r="C352" s="12"/>
      <c r="D352" s="12"/>
      <c r="E352" s="13" t="s">
        <v>178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68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121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77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77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74" t="s">
        <v>202</v>
      </c>
      <c r="K356" s="74"/>
      <c r="L356" s="74"/>
      <c r="M356" s="74"/>
      <c r="N356" s="74"/>
      <c r="O356" s="74"/>
      <c r="P356" s="74"/>
      <c r="Q356" s="74"/>
      <c r="R356" s="74"/>
      <c r="S356" s="2" t="s">
        <v>179</v>
      </c>
      <c r="T356" s="42"/>
      <c r="CA356" s="21"/>
      <c r="CB356" s="35" t="str">
        <f t="shared" si="55"/>
        <v>Riadok bude vidieť.</v>
      </c>
      <c r="CC356" s="29" t="s">
        <v>77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77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73" t="s">
        <v>203</v>
      </c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24"/>
      <c r="CB358" s="35" t="str">
        <f t="shared" si="55"/>
        <v>Riadok bude vidieť.</v>
      </c>
      <c r="CC358" s="29" t="s">
        <v>77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x14ac:dyDescent="0.25">
      <c r="A359" s="9"/>
      <c r="B359" s="73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24"/>
      <c r="CB359" s="35" t="str">
        <f t="shared" si="55"/>
        <v>Riadok bude skrytý.</v>
      </c>
      <c r="CC359" s="29" t="s">
        <v>77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24"/>
      <c r="CB360" s="35" t="str">
        <f t="shared" si="55"/>
        <v>Riadok bude skrytý.</v>
      </c>
      <c r="CC360" s="29" t="s">
        <v>77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24"/>
      <c r="CB361" s="35" t="str">
        <f t="shared" si="55"/>
        <v>Riadok bude skrytý.</v>
      </c>
      <c r="CC361" s="29" t="s">
        <v>77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73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24"/>
      <c r="CB362" s="35" t="str">
        <f t="shared" si="55"/>
        <v>Riadok bude skrytý.</v>
      </c>
      <c r="CC362" s="29" t="s">
        <v>77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73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24"/>
      <c r="CB363" s="35" t="str">
        <f t="shared" si="55"/>
        <v>Riadok bude skrytý.</v>
      </c>
      <c r="CC363" s="29" t="s">
        <v>77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73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24"/>
      <c r="CB364" s="35" t="str">
        <f t="shared" si="55"/>
        <v>Riadok bude skrytý.</v>
      </c>
      <c r="CC364" s="29" t="s">
        <v>77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73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24"/>
      <c r="CB365" s="35" t="str">
        <f t="shared" si="55"/>
        <v>Riadok bude skrytý.</v>
      </c>
      <c r="CC365" s="29" t="s">
        <v>77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24"/>
      <c r="CB366" s="35" t="str">
        <f t="shared" si="55"/>
        <v>Riadok bude skrytý.</v>
      </c>
      <c r="CC366" s="29" t="s">
        <v>77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24"/>
      <c r="CB367" s="35" t="str">
        <f t="shared" si="55"/>
        <v>Riadok bude skrytý.</v>
      </c>
      <c r="CC367" s="29" t="s">
        <v>77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73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24"/>
      <c r="CB368" s="35" t="str">
        <f t="shared" si="55"/>
        <v>Riadok bude skrytý.</v>
      </c>
      <c r="CC368" s="29" t="s">
        <v>77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24"/>
      <c r="CB369" s="35" t="str">
        <f t="shared" si="55"/>
        <v>Riadok bude skrytý.</v>
      </c>
      <c r="CC369" s="29" t="s">
        <v>77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24"/>
      <c r="CB370" s="35" t="str">
        <f t="shared" si="55"/>
        <v>Riadok bude skrytý.</v>
      </c>
      <c r="CC370" s="29" t="s">
        <v>77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24"/>
      <c r="CB371" s="35" t="str">
        <f t="shared" si="55"/>
        <v>Riadok bude skrytý.</v>
      </c>
      <c r="CC371" s="29" t="s">
        <v>77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24"/>
      <c r="CB372" s="35" t="str">
        <f t="shared" si="55"/>
        <v>Riadok bude skrytý.</v>
      </c>
      <c r="CC372" s="29" t="s">
        <v>77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24"/>
      <c r="CB373" s="35" t="str">
        <f t="shared" si="55"/>
        <v>Riadok bude skrytý.</v>
      </c>
      <c r="CC373" s="29" t="s">
        <v>77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24"/>
      <c r="CB374" s="35" t="str">
        <f t="shared" si="55"/>
        <v>Riadok bude skrytý.</v>
      </c>
      <c r="CC374" s="29" t="s">
        <v>77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24"/>
      <c r="CB375" s="35" t="str">
        <f t="shared" si="55"/>
        <v>Riadok bude skrytý.</v>
      </c>
      <c r="CC375" s="29" t="s">
        <v>77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24"/>
      <c r="CB376" s="35" t="str">
        <f t="shared" si="55"/>
        <v>Riadok bude skrytý.</v>
      </c>
      <c r="CC376" s="29" t="s">
        <v>77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24"/>
      <c r="CB377" s="35" t="str">
        <f t="shared" si="55"/>
        <v>Riadok bude skrytý.</v>
      </c>
      <c r="CC377" s="29" t="s">
        <v>77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77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180</v>
      </c>
      <c r="CA379" s="23" t="s">
        <v>68</v>
      </c>
      <c r="CB379" s="35" t="str">
        <f t="shared" si="55"/>
        <v>Riadok bude skrytý.</v>
      </c>
      <c r="CC379" s="29" t="s">
        <v>77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77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115" t="s">
        <v>34</v>
      </c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385" t="s">
        <v>97</v>
      </c>
      <c r="AC381" s="386"/>
      <c r="AD381" s="386"/>
      <c r="AE381" s="386"/>
      <c r="AF381" s="386"/>
      <c r="AG381" s="386"/>
      <c r="AH381" s="386"/>
      <c r="AI381" s="386"/>
      <c r="AJ381" s="386"/>
      <c r="AK381" s="386"/>
      <c r="AL381" s="386"/>
      <c r="AM381" s="386"/>
      <c r="AN381" s="386"/>
      <c r="AO381" s="386"/>
      <c r="AP381" s="386"/>
      <c r="AQ381" s="386"/>
      <c r="AR381" s="386"/>
      <c r="AS381" s="386"/>
      <c r="AT381" s="386"/>
      <c r="AU381" s="386"/>
      <c r="AV381" s="386"/>
      <c r="AW381" s="386"/>
      <c r="AX381" s="386"/>
      <c r="AY381" s="386"/>
      <c r="AZ381" s="386"/>
      <c r="BA381" s="386"/>
      <c r="BB381" s="386"/>
      <c r="BC381" s="386"/>
      <c r="BD381" s="386"/>
      <c r="BE381" s="386"/>
      <c r="BF381" s="386"/>
      <c r="BG381" s="386"/>
      <c r="BH381" s="386"/>
      <c r="BI381" s="386"/>
      <c r="BJ381" s="386"/>
      <c r="BK381" s="386"/>
      <c r="BL381" s="386"/>
      <c r="BM381" s="386"/>
      <c r="BN381" s="386"/>
      <c r="BO381" s="386"/>
      <c r="BP381" s="386"/>
      <c r="BQ381" s="386"/>
      <c r="BR381" s="386"/>
      <c r="BS381" s="386"/>
      <c r="BT381" s="386"/>
      <c r="BU381" s="386"/>
      <c r="BV381" s="386"/>
      <c r="BW381" s="386"/>
      <c r="BX381" s="386"/>
      <c r="BY381" s="386"/>
      <c r="BZ381" s="387"/>
      <c r="CA381" s="23" t="s">
        <v>68</v>
      </c>
      <c r="CB381" s="35" t="str">
        <f t="shared" si="55"/>
        <v>Riadok bude skrytý.</v>
      </c>
      <c r="CC381" s="29" t="s">
        <v>77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388"/>
      <c r="AC382" s="389"/>
      <c r="AD382" s="389"/>
      <c r="AE382" s="389"/>
      <c r="AF382" s="389"/>
      <c r="AG382" s="389"/>
      <c r="AH382" s="389"/>
      <c r="AI382" s="389"/>
      <c r="AJ382" s="389"/>
      <c r="AK382" s="389"/>
      <c r="AL382" s="389"/>
      <c r="AM382" s="389"/>
      <c r="AN382" s="389"/>
      <c r="AO382" s="389"/>
      <c r="AP382" s="389"/>
      <c r="AQ382" s="389"/>
      <c r="AR382" s="389"/>
      <c r="AS382" s="389"/>
      <c r="AT382" s="389"/>
      <c r="AU382" s="389"/>
      <c r="AV382" s="389"/>
      <c r="AW382" s="389"/>
      <c r="AX382" s="389"/>
      <c r="AY382" s="389"/>
      <c r="AZ382" s="389"/>
      <c r="BA382" s="389"/>
      <c r="BB382" s="389"/>
      <c r="BC382" s="389"/>
      <c r="BD382" s="389"/>
      <c r="BE382" s="389"/>
      <c r="BF382" s="389"/>
      <c r="BG382" s="389"/>
      <c r="BH382" s="389"/>
      <c r="BI382" s="389"/>
      <c r="BJ382" s="389"/>
      <c r="BK382" s="389"/>
      <c r="BL382" s="389"/>
      <c r="BM382" s="389"/>
      <c r="BN382" s="389"/>
      <c r="BO382" s="389"/>
      <c r="BP382" s="389"/>
      <c r="BQ382" s="389"/>
      <c r="BR382" s="389"/>
      <c r="BS382" s="389"/>
      <c r="BT382" s="389"/>
      <c r="BU382" s="389"/>
      <c r="BV382" s="389"/>
      <c r="BW382" s="389"/>
      <c r="BX382" s="389"/>
      <c r="BY382" s="389"/>
      <c r="BZ382" s="390"/>
      <c r="CA382" s="21"/>
      <c r="CB382" s="35" t="str">
        <f t="shared" si="55"/>
        <v>Riadok bude skrytý.</v>
      </c>
      <c r="CC382" s="29" t="s">
        <v>77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113" t="s">
        <v>38</v>
      </c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4"/>
      <c r="AB383" s="396">
        <f>+SUM(AB384:BA385)</f>
        <v>0</v>
      </c>
      <c r="AC383" s="397"/>
      <c r="AD383" s="397"/>
      <c r="AE383" s="397"/>
      <c r="AF383" s="397"/>
      <c r="AG383" s="397"/>
      <c r="AH383" s="397"/>
      <c r="AI383" s="397"/>
      <c r="AJ383" s="397"/>
      <c r="AK383" s="397"/>
      <c r="AL383" s="397"/>
      <c r="AM383" s="397"/>
      <c r="AN383" s="397"/>
      <c r="AO383" s="397"/>
      <c r="AP383" s="397"/>
      <c r="AQ383" s="397"/>
      <c r="AR383" s="397"/>
      <c r="AS383" s="397"/>
      <c r="AT383" s="397"/>
      <c r="AU383" s="397"/>
      <c r="AV383" s="397"/>
      <c r="AW383" s="397"/>
      <c r="AX383" s="397"/>
      <c r="AY383" s="397"/>
      <c r="AZ383" s="397"/>
      <c r="BA383" s="397"/>
      <c r="BB383" s="397"/>
      <c r="BC383" s="397"/>
      <c r="BD383" s="397"/>
      <c r="BE383" s="397"/>
      <c r="BF383" s="397"/>
      <c r="BG383" s="397"/>
      <c r="BH383" s="397"/>
      <c r="BI383" s="397"/>
      <c r="BJ383" s="397"/>
      <c r="BK383" s="397"/>
      <c r="BL383" s="397"/>
      <c r="BM383" s="397"/>
      <c r="BN383" s="397"/>
      <c r="BO383" s="397"/>
      <c r="BP383" s="397"/>
      <c r="BQ383" s="397"/>
      <c r="BR383" s="397"/>
      <c r="BS383" s="397"/>
      <c r="BT383" s="397"/>
      <c r="BU383" s="397"/>
      <c r="BV383" s="397"/>
      <c r="BW383" s="397"/>
      <c r="BX383" s="397"/>
      <c r="BY383" s="397"/>
      <c r="BZ383" s="398"/>
      <c r="CA383" s="21"/>
      <c r="CB383" s="35" t="str">
        <f t="shared" si="55"/>
        <v>Riadok bude skrytý.</v>
      </c>
      <c r="CC383" s="29" t="s">
        <v>77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61" t="s">
        <v>90</v>
      </c>
      <c r="C384" s="362"/>
      <c r="D384" s="362"/>
      <c r="E384" s="362"/>
      <c r="F384" s="362"/>
      <c r="G384" s="362"/>
      <c r="H384" s="362"/>
      <c r="I384" s="362"/>
      <c r="J384" s="362"/>
      <c r="K384" s="362"/>
      <c r="L384" s="362"/>
      <c r="M384" s="362"/>
      <c r="N384" s="362"/>
      <c r="O384" s="362"/>
      <c r="P384" s="362"/>
      <c r="Q384" s="362"/>
      <c r="R384" s="362"/>
      <c r="S384" s="362"/>
      <c r="T384" s="362"/>
      <c r="U384" s="362"/>
      <c r="V384" s="362"/>
      <c r="W384" s="362"/>
      <c r="X384" s="362"/>
      <c r="Y384" s="362"/>
      <c r="Z384" s="362"/>
      <c r="AA384" s="363"/>
      <c r="AB384" s="101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  <c r="BA384" s="102"/>
      <c r="BB384" s="102"/>
      <c r="BC384" s="102"/>
      <c r="BD384" s="102"/>
      <c r="BE384" s="102"/>
      <c r="BF384" s="102"/>
      <c r="BG384" s="102"/>
      <c r="BH384" s="102"/>
      <c r="BI384" s="102"/>
      <c r="BJ384" s="102"/>
      <c r="BK384" s="102"/>
      <c r="BL384" s="102"/>
      <c r="BM384" s="102"/>
      <c r="BN384" s="102"/>
      <c r="BO384" s="102"/>
      <c r="BP384" s="102"/>
      <c r="BQ384" s="102"/>
      <c r="BR384" s="102"/>
      <c r="BS384" s="102"/>
      <c r="BT384" s="102"/>
      <c r="BU384" s="102"/>
      <c r="BV384" s="102"/>
      <c r="BW384" s="102"/>
      <c r="BX384" s="102"/>
      <c r="BY384" s="102"/>
      <c r="BZ384" s="103"/>
      <c r="CA384" s="21"/>
      <c r="CB384" s="35" t="str">
        <f t="shared" si="55"/>
        <v>Riadok bude skrytý.</v>
      </c>
      <c r="CC384" s="29" t="s">
        <v>77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399" t="s">
        <v>37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92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  <c r="BL385" s="93"/>
      <c r="BM385" s="93"/>
      <c r="BN385" s="93"/>
      <c r="BO385" s="93"/>
      <c r="BP385" s="93"/>
      <c r="BQ385" s="93"/>
      <c r="BR385" s="93"/>
      <c r="BS385" s="93"/>
      <c r="BT385" s="93"/>
      <c r="BU385" s="93"/>
      <c r="BV385" s="93"/>
      <c r="BW385" s="93"/>
      <c r="BX385" s="93"/>
      <c r="BY385" s="93"/>
      <c r="BZ385" s="94"/>
      <c r="CA385" s="21"/>
      <c r="CB385" s="35" t="str">
        <f t="shared" si="55"/>
        <v>Riadok bude skrytý.</v>
      </c>
      <c r="CC385" s="29" t="s">
        <v>77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77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35</v>
      </c>
      <c r="J387" s="74" t="s">
        <v>156</v>
      </c>
      <c r="K387" s="74"/>
      <c r="L387" s="74"/>
      <c r="M387" s="74"/>
      <c r="N387" s="74"/>
      <c r="O387" s="2" t="s">
        <v>98</v>
      </c>
      <c r="CA387" s="23" t="s">
        <v>68</v>
      </c>
      <c r="CB387" s="35" t="str">
        <f t="shared" ref="CB387:CB394" si="60">+IF(DA387=0,"Riadok bude skrytý.","Riadok bude vidieť.")</f>
        <v>Riadok bude skrytý.</v>
      </c>
      <c r="CC387" s="29" t="s">
        <v>77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77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77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116" t="s">
        <v>36</v>
      </c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  <c r="AA390" s="117"/>
      <c r="AB390" s="118"/>
      <c r="AC390" s="122">
        <f>+AJ38</f>
        <v>2018</v>
      </c>
      <c r="AD390" s="123"/>
      <c r="AE390" s="123"/>
      <c r="AF390" s="123"/>
      <c r="AG390" s="123"/>
      <c r="AH390" s="123"/>
      <c r="AI390" s="123"/>
      <c r="AJ390" s="123"/>
      <c r="AK390" s="123"/>
      <c r="AL390" s="123"/>
      <c r="AM390" s="123"/>
      <c r="AN390" s="123"/>
      <c r="AO390" s="123"/>
      <c r="AP390" s="123"/>
      <c r="AQ390" s="123"/>
      <c r="AR390" s="123"/>
      <c r="AS390" s="123"/>
      <c r="AT390" s="123"/>
      <c r="AU390" s="123"/>
      <c r="AV390" s="123"/>
      <c r="AW390" s="123"/>
      <c r="AX390" s="123"/>
      <c r="AY390" s="123"/>
      <c r="AZ390" s="123"/>
      <c r="BA390" s="123"/>
      <c r="BB390" s="123"/>
      <c r="BC390" s="123"/>
      <c r="BD390" s="123"/>
      <c r="BE390" s="123"/>
      <c r="BF390" s="123"/>
      <c r="BG390" s="123"/>
      <c r="BH390" s="123"/>
      <c r="BI390" s="123"/>
      <c r="BJ390" s="123"/>
      <c r="BK390" s="123"/>
      <c r="BL390" s="123"/>
      <c r="BM390" s="123"/>
      <c r="BN390" s="123"/>
      <c r="BO390" s="123"/>
      <c r="BP390" s="123"/>
      <c r="BQ390" s="123"/>
      <c r="BR390" s="123"/>
      <c r="BS390" s="123"/>
      <c r="BT390" s="123"/>
      <c r="BU390" s="123"/>
      <c r="BV390" s="123"/>
      <c r="BW390" s="123"/>
      <c r="BX390" s="123"/>
      <c r="BY390" s="123"/>
      <c r="BZ390" s="124"/>
      <c r="CA390" s="23" t="s">
        <v>68</v>
      </c>
      <c r="CB390" s="35" t="str">
        <f t="shared" si="60"/>
        <v>Riadok bude skrytý.</v>
      </c>
      <c r="CC390" s="29" t="s">
        <v>77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119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1"/>
      <c r="AC391" s="125" t="s">
        <v>89</v>
      </c>
      <c r="AD391" s="126"/>
      <c r="AE391" s="126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7"/>
      <c r="BC391" s="95" t="s">
        <v>101</v>
      </c>
      <c r="BD391" s="96"/>
      <c r="BE391" s="96"/>
      <c r="BF391" s="96"/>
      <c r="BG391" s="96"/>
      <c r="BH391" s="96"/>
      <c r="BI391" s="96"/>
      <c r="BJ391" s="96"/>
      <c r="BK391" s="96"/>
      <c r="BL391" s="96"/>
      <c r="BM391" s="96"/>
      <c r="BN391" s="96"/>
      <c r="BO391" s="96"/>
      <c r="BP391" s="96"/>
      <c r="BQ391" s="96"/>
      <c r="BR391" s="96"/>
      <c r="BS391" s="96"/>
      <c r="BT391" s="96"/>
      <c r="BU391" s="96"/>
      <c r="BV391" s="96"/>
      <c r="BW391" s="96"/>
      <c r="BX391" s="96"/>
      <c r="BY391" s="96"/>
      <c r="BZ391" s="97"/>
      <c r="CA391" s="21"/>
      <c r="CB391" s="35" t="str">
        <f t="shared" si="60"/>
        <v>Riadok bude skrytý.</v>
      </c>
      <c r="CC391" s="29" t="s">
        <v>77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98" t="s">
        <v>99</v>
      </c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  <c r="Y392" s="99"/>
      <c r="Z392" s="99"/>
      <c r="AA392" s="99"/>
      <c r="AB392" s="100"/>
      <c r="AC392" s="101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  <c r="BA392" s="102"/>
      <c r="BB392" s="103"/>
      <c r="BC392" s="101"/>
      <c r="BD392" s="102"/>
      <c r="BE392" s="102"/>
      <c r="BF392" s="102"/>
      <c r="BG392" s="102"/>
      <c r="BH392" s="102"/>
      <c r="BI392" s="102"/>
      <c r="BJ392" s="102"/>
      <c r="BK392" s="102"/>
      <c r="BL392" s="102"/>
      <c r="BM392" s="102"/>
      <c r="BN392" s="102"/>
      <c r="BO392" s="102"/>
      <c r="BP392" s="102"/>
      <c r="BQ392" s="102"/>
      <c r="BR392" s="102"/>
      <c r="BS392" s="102"/>
      <c r="BT392" s="102"/>
      <c r="BU392" s="102"/>
      <c r="BV392" s="102"/>
      <c r="BW392" s="102"/>
      <c r="BX392" s="102"/>
      <c r="BY392" s="102"/>
      <c r="BZ392" s="103"/>
      <c r="CA392" s="21"/>
      <c r="CB392" s="35" t="str">
        <f t="shared" si="60"/>
        <v>Riadok bude skrytý.</v>
      </c>
      <c r="CC392" s="29" t="s">
        <v>77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04" t="s">
        <v>100</v>
      </c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6"/>
      <c r="AC393" s="134" t="s">
        <v>1</v>
      </c>
      <c r="AD393" s="135"/>
      <c r="AE393" s="135"/>
      <c r="AF393" s="135"/>
      <c r="AG393" s="135"/>
      <c r="AH393" s="135"/>
      <c r="AI393" s="135"/>
      <c r="AJ393" s="135"/>
      <c r="AK393" s="135"/>
      <c r="AL393" s="135"/>
      <c r="AM393" s="135"/>
      <c r="AN393" s="135"/>
      <c r="AO393" s="135"/>
      <c r="AP393" s="135"/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6"/>
      <c r="BC393" s="92"/>
      <c r="BD393" s="93"/>
      <c r="BE393" s="93"/>
      <c r="BF393" s="93"/>
      <c r="BG393" s="93"/>
      <c r="BH393" s="93"/>
      <c r="BI393" s="93"/>
      <c r="BJ393" s="93"/>
      <c r="BK393" s="93"/>
      <c r="BL393" s="93"/>
      <c r="BM393" s="93"/>
      <c r="BN393" s="93"/>
      <c r="BO393" s="93"/>
      <c r="BP393" s="93"/>
      <c r="BQ393" s="93"/>
      <c r="BR393" s="93"/>
      <c r="BS393" s="93"/>
      <c r="BT393" s="93"/>
      <c r="BU393" s="93"/>
      <c r="BV393" s="93"/>
      <c r="BW393" s="93"/>
      <c r="BX393" s="93"/>
      <c r="BY393" s="93"/>
      <c r="BZ393" s="94"/>
      <c r="CA393" s="21"/>
      <c r="CB393" s="35" t="str">
        <f t="shared" si="60"/>
        <v>Riadok bude skrytý.</v>
      </c>
      <c r="CC393" s="29" t="s">
        <v>77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77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122</v>
      </c>
      <c r="C395" s="1"/>
      <c r="D395" s="1"/>
      <c r="E395" s="1"/>
      <c r="F395" s="1"/>
      <c r="CA395" s="23" t="s">
        <v>68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35</v>
      </c>
      <c r="J397" s="74" t="s">
        <v>196</v>
      </c>
      <c r="K397" s="74"/>
      <c r="L397" s="74"/>
      <c r="M397" s="74"/>
      <c r="N397" s="74"/>
      <c r="O397" s="74"/>
      <c r="P397" s="74"/>
      <c r="Q397" s="74"/>
      <c r="R397" s="74"/>
      <c r="S397" s="2" t="s">
        <v>181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77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182</v>
      </c>
      <c r="CA398" s="22"/>
      <c r="CB398" s="35" t="str">
        <f t="shared" si="63"/>
        <v>Riadok bude skrytý.</v>
      </c>
      <c r="CC398" s="29" t="s">
        <v>77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24"/>
      <c r="CB399" s="35" t="str">
        <f t="shared" si="63"/>
        <v>Riadok bude skrytý.</v>
      </c>
      <c r="CC399" s="29" t="s">
        <v>77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24"/>
      <c r="CB400" s="35" t="str">
        <f t="shared" si="63"/>
        <v>Riadok bude skrytý.</v>
      </c>
      <c r="CC400" s="29" t="s">
        <v>77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24"/>
      <c r="CB401" s="35" t="str">
        <f t="shared" si="63"/>
        <v>Riadok bude skrytý.</v>
      </c>
      <c r="CC401" s="29" t="s">
        <v>77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24"/>
      <c r="CB402" s="35" t="str">
        <f t="shared" si="63"/>
        <v>Riadok bude skrytý.</v>
      </c>
      <c r="CC402" s="29" t="s">
        <v>77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24"/>
      <c r="CB403" s="35" t="str">
        <f t="shared" si="63"/>
        <v>Riadok bude skrytý.</v>
      </c>
      <c r="CC403" s="29" t="s">
        <v>77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24"/>
      <c r="CB404" s="35" t="str">
        <f t="shared" si="63"/>
        <v>Riadok bude skrytý.</v>
      </c>
      <c r="CC404" s="29" t="s">
        <v>77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24"/>
      <c r="CB405" s="35" t="str">
        <f t="shared" si="63"/>
        <v>Riadok bude skrytý.</v>
      </c>
      <c r="CC405" s="29" t="s">
        <v>77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24"/>
      <c r="CB406" s="35" t="str">
        <f t="shared" si="63"/>
        <v>Riadok bude skrytý.</v>
      </c>
      <c r="CC406" s="29" t="s">
        <v>77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24"/>
      <c r="CB407" s="35" t="str">
        <f t="shared" si="63"/>
        <v>Riadok bude skrytý.</v>
      </c>
      <c r="CC407" s="29" t="s">
        <v>77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24"/>
      <c r="CB408" s="35" t="str">
        <f t="shared" si="63"/>
        <v>Riadok bude skrytý.</v>
      </c>
      <c r="CC408" s="29" t="s">
        <v>77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24"/>
      <c r="CB409" s="35" t="str">
        <f t="shared" si="63"/>
        <v>Riadok bude skrytý.</v>
      </c>
      <c r="CC409" s="29" t="s">
        <v>77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24"/>
      <c r="CB410" s="35" t="str">
        <f t="shared" si="63"/>
        <v>Riadok bude skrytý.</v>
      </c>
      <c r="CC410" s="29" t="s">
        <v>77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24"/>
      <c r="CB411" s="35" t="str">
        <f t="shared" si="63"/>
        <v>Riadok bude skrytý.</v>
      </c>
      <c r="CC411" s="29" t="s">
        <v>77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24"/>
      <c r="CB412" s="35" t="str">
        <f t="shared" si="63"/>
        <v>Riadok bude skrytý.</v>
      </c>
      <c r="CC412" s="29" t="s">
        <v>77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24"/>
      <c r="CB413" s="35" t="str">
        <f t="shared" si="63"/>
        <v>Riadok bude skrytý.</v>
      </c>
      <c r="CC413" s="29" t="s">
        <v>77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24"/>
      <c r="CB414" s="35" t="str">
        <f t="shared" si="63"/>
        <v>Riadok bude skrytý.</v>
      </c>
      <c r="CC414" s="29" t="s">
        <v>77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24"/>
      <c r="CB415" s="35" t="str">
        <f t="shared" si="63"/>
        <v>Riadok bude skrytý.</v>
      </c>
      <c r="CC415" s="29" t="s">
        <v>77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24"/>
      <c r="CB416" s="35" t="str">
        <f t="shared" si="63"/>
        <v>Riadok bude skrytý.</v>
      </c>
      <c r="CC416" s="29" t="s">
        <v>77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24"/>
      <c r="CB417" s="35" t="str">
        <f t="shared" si="63"/>
        <v>Riadok bude skrytý.</v>
      </c>
      <c r="CC417" s="29" t="s">
        <v>77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24"/>
      <c r="CB418" s="35" t="str">
        <f t="shared" si="63"/>
        <v>Riadok bude skrytý.</v>
      </c>
      <c r="CC418" s="29" t="s">
        <v>77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77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183</v>
      </c>
      <c r="CA420" s="23" t="s">
        <v>68</v>
      </c>
      <c r="CB420" s="35" t="str">
        <f t="shared" si="63"/>
        <v>Riadok bude skrytý.</v>
      </c>
      <c r="CC420" s="29" t="s">
        <v>77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77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107" t="s">
        <v>123</v>
      </c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  <c r="AA422" s="108"/>
      <c r="AB422" s="108"/>
      <c r="AC422" s="108"/>
      <c r="AD422" s="108"/>
      <c r="AE422" s="108"/>
      <c r="AF422" s="108"/>
      <c r="AG422" s="108"/>
      <c r="AH422" s="108"/>
      <c r="AI422" s="108"/>
      <c r="AJ422" s="108"/>
      <c r="AK422" s="108"/>
      <c r="AL422" s="109"/>
      <c r="AM422" s="394" t="s">
        <v>124</v>
      </c>
      <c r="AN422" s="392"/>
      <c r="AO422" s="392"/>
      <c r="AP422" s="392"/>
      <c r="AQ422" s="392"/>
      <c r="AR422" s="392"/>
      <c r="AS422" s="392"/>
      <c r="AT422" s="392"/>
      <c r="AU422" s="392"/>
      <c r="AV422" s="392"/>
      <c r="AW422" s="392"/>
      <c r="AX422" s="392"/>
      <c r="AY422" s="392"/>
      <c r="AZ422" s="392"/>
      <c r="BA422" s="392"/>
      <c r="BB422" s="392"/>
      <c r="BC422" s="392"/>
      <c r="BD422" s="392"/>
      <c r="BE422" s="392"/>
      <c r="BF422" s="393"/>
      <c r="BG422" s="391" t="s">
        <v>125</v>
      </c>
      <c r="BH422" s="392"/>
      <c r="BI422" s="392"/>
      <c r="BJ422" s="392"/>
      <c r="BK422" s="392"/>
      <c r="BL422" s="392"/>
      <c r="BM422" s="392"/>
      <c r="BN422" s="392"/>
      <c r="BO422" s="392"/>
      <c r="BP422" s="392"/>
      <c r="BQ422" s="392"/>
      <c r="BR422" s="392"/>
      <c r="BS422" s="392"/>
      <c r="BT422" s="392"/>
      <c r="BU422" s="392"/>
      <c r="BV422" s="392"/>
      <c r="BW422" s="392"/>
      <c r="BX422" s="392"/>
      <c r="BY422" s="392"/>
      <c r="BZ422" s="393"/>
      <c r="CA422" s="23" t="s">
        <v>68</v>
      </c>
      <c r="CB422" s="35" t="str">
        <f t="shared" si="63"/>
        <v>Riadok bude skrytý.</v>
      </c>
      <c r="CC422" s="29" t="s">
        <v>77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110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2"/>
      <c r="AM423" s="131"/>
      <c r="AN423" s="132"/>
      <c r="AO423" s="132"/>
      <c r="AP423" s="132"/>
      <c r="AQ423" s="132"/>
      <c r="AR423" s="132"/>
      <c r="AS423" s="132"/>
      <c r="AT423" s="132"/>
      <c r="AU423" s="132"/>
      <c r="AV423" s="132"/>
      <c r="AW423" s="132"/>
      <c r="AX423" s="132"/>
      <c r="AY423" s="132"/>
      <c r="AZ423" s="132"/>
      <c r="BA423" s="132"/>
      <c r="BB423" s="132"/>
      <c r="BC423" s="132"/>
      <c r="BD423" s="132"/>
      <c r="BE423" s="132"/>
      <c r="BF423" s="133"/>
      <c r="BG423" s="128"/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29"/>
      <c r="BZ423" s="130"/>
      <c r="CA423" s="21"/>
      <c r="CB423" s="35" t="str">
        <f t="shared" si="63"/>
        <v>Riadok bude skrytý.</v>
      </c>
      <c r="CC423" s="29" t="s">
        <v>77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80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2"/>
      <c r="AM424" s="86"/>
      <c r="AN424" s="87"/>
      <c r="AO424" s="87"/>
      <c r="AP424" s="87"/>
      <c r="AQ424" s="87"/>
      <c r="AR424" s="87"/>
      <c r="AS424" s="87"/>
      <c r="AT424" s="87"/>
      <c r="AU424" s="87"/>
      <c r="AV424" s="87"/>
      <c r="AW424" s="87"/>
      <c r="AX424" s="87"/>
      <c r="AY424" s="87"/>
      <c r="AZ424" s="87"/>
      <c r="BA424" s="87"/>
      <c r="BB424" s="87"/>
      <c r="BC424" s="87"/>
      <c r="BD424" s="87"/>
      <c r="BE424" s="87"/>
      <c r="BF424" s="88"/>
      <c r="BG424" s="83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5"/>
      <c r="CA424" s="21"/>
      <c r="CB424" s="35" t="str">
        <f t="shared" si="63"/>
        <v>Riadok bude skrytý.</v>
      </c>
      <c r="CC424" s="29" t="s">
        <v>77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80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2"/>
      <c r="AM425" s="86"/>
      <c r="AN425" s="87"/>
      <c r="AO425" s="87"/>
      <c r="AP425" s="87"/>
      <c r="AQ425" s="87"/>
      <c r="AR425" s="87"/>
      <c r="AS425" s="87"/>
      <c r="AT425" s="87"/>
      <c r="AU425" s="87"/>
      <c r="AV425" s="87"/>
      <c r="AW425" s="87"/>
      <c r="AX425" s="87"/>
      <c r="AY425" s="87"/>
      <c r="AZ425" s="87"/>
      <c r="BA425" s="87"/>
      <c r="BB425" s="87"/>
      <c r="BC425" s="87"/>
      <c r="BD425" s="87"/>
      <c r="BE425" s="87"/>
      <c r="BF425" s="88"/>
      <c r="BG425" s="83"/>
      <c r="BH425" s="84"/>
      <c r="BI425" s="84"/>
      <c r="BJ425" s="84"/>
      <c r="BK425" s="84"/>
      <c r="BL425" s="84"/>
      <c r="BM425" s="84"/>
      <c r="BN425" s="84"/>
      <c r="BO425" s="84"/>
      <c r="BP425" s="84"/>
      <c r="BQ425" s="84"/>
      <c r="BR425" s="84"/>
      <c r="BS425" s="84"/>
      <c r="BT425" s="84"/>
      <c r="BU425" s="84"/>
      <c r="BV425" s="84"/>
      <c r="BW425" s="84"/>
      <c r="BX425" s="84"/>
      <c r="BY425" s="84"/>
      <c r="BZ425" s="85"/>
      <c r="CA425" s="21"/>
      <c r="CB425" s="35" t="str">
        <f t="shared" si="63"/>
        <v>Riadok bude skrytý.</v>
      </c>
      <c r="CC425" s="29" t="s">
        <v>77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80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2"/>
      <c r="AM426" s="86"/>
      <c r="AN426" s="87"/>
      <c r="AO426" s="87"/>
      <c r="AP426" s="87"/>
      <c r="AQ426" s="87"/>
      <c r="AR426" s="87"/>
      <c r="AS426" s="87"/>
      <c r="AT426" s="87"/>
      <c r="AU426" s="87"/>
      <c r="AV426" s="87"/>
      <c r="AW426" s="87"/>
      <c r="AX426" s="87"/>
      <c r="AY426" s="87"/>
      <c r="AZ426" s="87"/>
      <c r="BA426" s="87"/>
      <c r="BB426" s="87"/>
      <c r="BC426" s="87"/>
      <c r="BD426" s="87"/>
      <c r="BE426" s="87"/>
      <c r="BF426" s="88"/>
      <c r="BG426" s="83"/>
      <c r="BH426" s="84"/>
      <c r="BI426" s="84"/>
      <c r="BJ426" s="84"/>
      <c r="BK426" s="84"/>
      <c r="BL426" s="84"/>
      <c r="BM426" s="84"/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5"/>
      <c r="CA426" s="21"/>
      <c r="CB426" s="35" t="str">
        <f t="shared" si="63"/>
        <v>Riadok bude skrytý.</v>
      </c>
      <c r="CC426" s="29" t="s">
        <v>77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80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2"/>
      <c r="AM427" s="86"/>
      <c r="AN427" s="87"/>
      <c r="AO427" s="87"/>
      <c r="AP427" s="87"/>
      <c r="AQ427" s="87"/>
      <c r="AR427" s="87"/>
      <c r="AS427" s="87"/>
      <c r="AT427" s="87"/>
      <c r="AU427" s="87"/>
      <c r="AV427" s="87"/>
      <c r="AW427" s="87"/>
      <c r="AX427" s="87"/>
      <c r="AY427" s="87"/>
      <c r="AZ427" s="87"/>
      <c r="BA427" s="87"/>
      <c r="BB427" s="87"/>
      <c r="BC427" s="87"/>
      <c r="BD427" s="87"/>
      <c r="BE427" s="87"/>
      <c r="BF427" s="88"/>
      <c r="BG427" s="83"/>
      <c r="BH427" s="84"/>
      <c r="BI427" s="84"/>
      <c r="BJ427" s="84"/>
      <c r="BK427" s="84"/>
      <c r="BL427" s="84"/>
      <c r="BM427" s="84"/>
      <c r="BN427" s="84"/>
      <c r="BO427" s="84"/>
      <c r="BP427" s="84"/>
      <c r="BQ427" s="84"/>
      <c r="BR427" s="84"/>
      <c r="BS427" s="84"/>
      <c r="BT427" s="84"/>
      <c r="BU427" s="84"/>
      <c r="BV427" s="84"/>
      <c r="BW427" s="84"/>
      <c r="BX427" s="84"/>
      <c r="BY427" s="84"/>
      <c r="BZ427" s="85"/>
      <c r="CA427" s="21"/>
      <c r="CB427" s="35" t="str">
        <f t="shared" si="63"/>
        <v>Riadok bude skrytý.</v>
      </c>
      <c r="CC427" s="29" t="s">
        <v>77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80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2"/>
      <c r="AM428" s="86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  <c r="BE428" s="87"/>
      <c r="BF428" s="88"/>
      <c r="BG428" s="83"/>
      <c r="BH428" s="84"/>
      <c r="BI428" s="84"/>
      <c r="BJ428" s="84"/>
      <c r="BK428" s="84"/>
      <c r="BL428" s="84"/>
      <c r="BM428" s="84"/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5"/>
      <c r="CA428" s="21"/>
      <c r="CB428" s="35" t="str">
        <f t="shared" si="63"/>
        <v>Riadok bude skrytý.</v>
      </c>
      <c r="CC428" s="29" t="s">
        <v>77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80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2"/>
      <c r="AM429" s="86"/>
      <c r="AN429" s="87"/>
      <c r="AO429" s="87"/>
      <c r="AP429" s="87"/>
      <c r="AQ429" s="87"/>
      <c r="AR429" s="87"/>
      <c r="AS429" s="87"/>
      <c r="AT429" s="87"/>
      <c r="AU429" s="87"/>
      <c r="AV429" s="87"/>
      <c r="AW429" s="87"/>
      <c r="AX429" s="87"/>
      <c r="AY429" s="87"/>
      <c r="AZ429" s="87"/>
      <c r="BA429" s="87"/>
      <c r="BB429" s="87"/>
      <c r="BC429" s="87"/>
      <c r="BD429" s="87"/>
      <c r="BE429" s="87"/>
      <c r="BF429" s="88"/>
      <c r="BG429" s="83"/>
      <c r="BH429" s="84"/>
      <c r="BI429" s="84"/>
      <c r="BJ429" s="84"/>
      <c r="BK429" s="84"/>
      <c r="BL429" s="84"/>
      <c r="BM429" s="84"/>
      <c r="BN429" s="84"/>
      <c r="BO429" s="84"/>
      <c r="BP429" s="84"/>
      <c r="BQ429" s="84"/>
      <c r="BR429" s="84"/>
      <c r="BS429" s="84"/>
      <c r="BT429" s="84"/>
      <c r="BU429" s="84"/>
      <c r="BV429" s="84"/>
      <c r="BW429" s="84"/>
      <c r="BX429" s="84"/>
      <c r="BY429" s="84"/>
      <c r="BZ429" s="85"/>
      <c r="CA429" s="21"/>
      <c r="CB429" s="35" t="str">
        <f t="shared" si="63"/>
        <v>Riadok bude skrytý.</v>
      </c>
      <c r="CC429" s="29" t="s">
        <v>77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80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2"/>
      <c r="AM430" s="86"/>
      <c r="AN430" s="87"/>
      <c r="AO430" s="87"/>
      <c r="AP430" s="87"/>
      <c r="AQ430" s="87"/>
      <c r="AR430" s="87"/>
      <c r="AS430" s="87"/>
      <c r="AT430" s="87"/>
      <c r="AU430" s="87"/>
      <c r="AV430" s="87"/>
      <c r="AW430" s="87"/>
      <c r="AX430" s="87"/>
      <c r="AY430" s="87"/>
      <c r="AZ430" s="87"/>
      <c r="BA430" s="87"/>
      <c r="BB430" s="87"/>
      <c r="BC430" s="87"/>
      <c r="BD430" s="87"/>
      <c r="BE430" s="87"/>
      <c r="BF430" s="88"/>
      <c r="BG430" s="83"/>
      <c r="BH430" s="84"/>
      <c r="BI430" s="84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5"/>
      <c r="CA430" s="21"/>
      <c r="CB430" s="35" t="str">
        <f t="shared" si="63"/>
        <v>Riadok bude skrytý.</v>
      </c>
      <c r="CC430" s="29" t="s">
        <v>77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80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2"/>
      <c r="AM431" s="86"/>
      <c r="AN431" s="87"/>
      <c r="AO431" s="87"/>
      <c r="AP431" s="87"/>
      <c r="AQ431" s="87"/>
      <c r="AR431" s="87"/>
      <c r="AS431" s="87"/>
      <c r="AT431" s="87"/>
      <c r="AU431" s="87"/>
      <c r="AV431" s="87"/>
      <c r="AW431" s="87"/>
      <c r="AX431" s="87"/>
      <c r="AY431" s="87"/>
      <c r="AZ431" s="87"/>
      <c r="BA431" s="87"/>
      <c r="BB431" s="87"/>
      <c r="BC431" s="87"/>
      <c r="BD431" s="87"/>
      <c r="BE431" s="87"/>
      <c r="BF431" s="88"/>
      <c r="BG431" s="83"/>
      <c r="BH431" s="84"/>
      <c r="BI431" s="84"/>
      <c r="BJ431" s="84"/>
      <c r="BK431" s="84"/>
      <c r="BL431" s="84"/>
      <c r="BM431" s="84"/>
      <c r="BN431" s="84"/>
      <c r="BO431" s="84"/>
      <c r="BP431" s="84"/>
      <c r="BQ431" s="84"/>
      <c r="BR431" s="84"/>
      <c r="BS431" s="84"/>
      <c r="BT431" s="84"/>
      <c r="BU431" s="84"/>
      <c r="BV431" s="84"/>
      <c r="BW431" s="84"/>
      <c r="BX431" s="84"/>
      <c r="BY431" s="84"/>
      <c r="BZ431" s="85"/>
      <c r="CA431" s="21"/>
      <c r="CB431" s="35" t="str">
        <f t="shared" si="63"/>
        <v>Riadok bude skrytý.</v>
      </c>
      <c r="CC431" s="29" t="s">
        <v>77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43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5"/>
      <c r="AM432" s="146"/>
      <c r="AN432" s="147"/>
      <c r="AO432" s="147"/>
      <c r="AP432" s="147"/>
      <c r="AQ432" s="147"/>
      <c r="AR432" s="147"/>
      <c r="AS432" s="147"/>
      <c r="AT432" s="147"/>
      <c r="AU432" s="147"/>
      <c r="AV432" s="147"/>
      <c r="AW432" s="147"/>
      <c r="AX432" s="147"/>
      <c r="AY432" s="147"/>
      <c r="AZ432" s="147"/>
      <c r="BA432" s="147"/>
      <c r="BB432" s="147"/>
      <c r="BC432" s="147"/>
      <c r="BD432" s="147"/>
      <c r="BE432" s="147"/>
      <c r="BF432" s="148"/>
      <c r="BG432" s="157"/>
      <c r="BH432" s="158"/>
      <c r="BI432" s="158"/>
      <c r="BJ432" s="158"/>
      <c r="BK432" s="158"/>
      <c r="BL432" s="158"/>
      <c r="BM432" s="158"/>
      <c r="BN432" s="158"/>
      <c r="BO432" s="158"/>
      <c r="BP432" s="158"/>
      <c r="BQ432" s="158"/>
      <c r="BR432" s="158"/>
      <c r="BS432" s="158"/>
      <c r="BT432" s="158"/>
      <c r="BU432" s="158"/>
      <c r="BV432" s="158"/>
      <c r="BW432" s="158"/>
      <c r="BX432" s="158"/>
      <c r="BY432" s="158"/>
      <c r="BZ432" s="159"/>
      <c r="CA432" s="21"/>
      <c r="CB432" s="35" t="str">
        <f>+IF(DA432=0,"Riadok bude skrytý.","Riadok bude vidieť.")</f>
        <v>Riadok bude skrytý.</v>
      </c>
      <c r="CC432" s="29" t="s">
        <v>77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126</v>
      </c>
      <c r="C434" s="1"/>
      <c r="D434" s="1"/>
      <c r="E434" s="1"/>
      <c r="F434" s="1"/>
      <c r="CA434" s="22" t="s">
        <v>68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35</v>
      </c>
      <c r="J436" s="74" t="s">
        <v>195</v>
      </c>
      <c r="K436" s="74"/>
      <c r="L436" s="74"/>
      <c r="M436" s="74"/>
      <c r="N436" s="74"/>
      <c r="O436" s="74"/>
      <c r="P436" s="74"/>
      <c r="Q436" s="74"/>
      <c r="R436" s="74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77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77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24"/>
      <c r="CB438" s="35" t="str">
        <f t="shared" si="71"/>
        <v>Riadok bude skrytý.</v>
      </c>
      <c r="CC438" s="29" t="s">
        <v>77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24"/>
      <c r="CB439" s="35" t="str">
        <f t="shared" si="71"/>
        <v>Riadok bude skrytý.</v>
      </c>
      <c r="CC439" s="29" t="s">
        <v>77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24"/>
      <c r="CB440" s="35" t="str">
        <f t="shared" si="71"/>
        <v>Riadok bude skrytý.</v>
      </c>
      <c r="CC440" s="29" t="s">
        <v>77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24"/>
      <c r="CB441" s="35" t="str">
        <f t="shared" si="71"/>
        <v>Riadok bude skrytý.</v>
      </c>
      <c r="CC441" s="29" t="s">
        <v>77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24"/>
      <c r="CB442" s="35" t="str">
        <f t="shared" si="71"/>
        <v>Riadok bude skrytý.</v>
      </c>
      <c r="CC442" s="29" t="s">
        <v>77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24"/>
      <c r="CB443" s="35" t="str">
        <f t="shared" si="71"/>
        <v>Riadok bude skrytý.</v>
      </c>
      <c r="CC443" s="29" t="s">
        <v>77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24"/>
      <c r="CB444" s="35" t="str">
        <f t="shared" si="71"/>
        <v>Riadok bude skrytý.</v>
      </c>
      <c r="CC444" s="29" t="s">
        <v>77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24"/>
      <c r="CB445" s="35" t="str">
        <f t="shared" si="71"/>
        <v>Riadok bude skrytý.</v>
      </c>
      <c r="CC445" s="29" t="s">
        <v>77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24"/>
      <c r="CB446" s="35" t="str">
        <f t="shared" si="71"/>
        <v>Riadok bude skrytý.</v>
      </c>
      <c r="CC446" s="29" t="s">
        <v>77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24"/>
      <c r="CB447" s="35" t="str">
        <f t="shared" si="71"/>
        <v>Riadok bude skrytý.</v>
      </c>
      <c r="CC447" s="29" t="s">
        <v>77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24"/>
      <c r="CB448" s="35" t="str">
        <f t="shared" si="71"/>
        <v>Riadok bude skrytý.</v>
      </c>
      <c r="CC448" s="29" t="s">
        <v>77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24"/>
      <c r="CB449" s="35" t="str">
        <f t="shared" si="71"/>
        <v>Riadok bude skrytý.</v>
      </c>
      <c r="CC449" s="29" t="s">
        <v>77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24"/>
      <c r="CB450" s="35" t="str">
        <f t="shared" si="71"/>
        <v>Riadok bude skrytý.</v>
      </c>
      <c r="CC450" s="29" t="s">
        <v>77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24"/>
      <c r="CB451" s="35" t="str">
        <f t="shared" si="71"/>
        <v>Riadok bude skrytý.</v>
      </c>
      <c r="CC451" s="29" t="s">
        <v>77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24"/>
      <c r="CB452" s="35" t="str">
        <f t="shared" si="71"/>
        <v>Riadok bude skrytý.</v>
      </c>
      <c r="CC452" s="29" t="s">
        <v>77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24"/>
      <c r="CB453" s="35" t="str">
        <f t="shared" si="71"/>
        <v>Riadok bude skrytý.</v>
      </c>
      <c r="CC453" s="29" t="s">
        <v>77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24"/>
      <c r="CB454" s="35" t="str">
        <f t="shared" si="71"/>
        <v>Riadok bude skrytý.</v>
      </c>
      <c r="CC454" s="29" t="s">
        <v>77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24"/>
      <c r="CB455" s="35" t="str">
        <f t="shared" si="71"/>
        <v>Riadok bude skrytý.</v>
      </c>
      <c r="CC455" s="29" t="s">
        <v>77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24"/>
      <c r="CB456" s="35" t="str">
        <f t="shared" si="71"/>
        <v>Riadok bude skrytý.</v>
      </c>
      <c r="CC456" s="29" t="s">
        <v>77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24"/>
      <c r="CB457" s="35" t="str">
        <f t="shared" si="71"/>
        <v>Riadok bude skrytý.</v>
      </c>
      <c r="CC457" s="29" t="s">
        <v>77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77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184</v>
      </c>
      <c r="G459" s="8"/>
      <c r="H459" s="8"/>
      <c r="CA459" s="23" t="s">
        <v>68</v>
      </c>
      <c r="CB459" s="35" t="str">
        <f t="shared" si="71"/>
        <v>Riadok bude skrytý.</v>
      </c>
      <c r="CC459" s="29" t="s">
        <v>77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77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50" t="s">
        <v>132</v>
      </c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/>
      <c r="AH461" s="151"/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  <c r="BI461" s="151"/>
      <c r="BJ461" s="151"/>
      <c r="BK461" s="151"/>
      <c r="BL461" s="151"/>
      <c r="BM461" s="151"/>
      <c r="BN461" s="151"/>
      <c r="BO461" s="151"/>
      <c r="BP461" s="151"/>
      <c r="BQ461" s="151"/>
      <c r="BR461" s="151"/>
      <c r="BS461" s="151"/>
      <c r="BT461" s="151"/>
      <c r="BU461" s="151"/>
      <c r="BV461" s="151"/>
      <c r="BW461" s="151"/>
      <c r="BX461" s="151"/>
      <c r="BY461" s="151"/>
      <c r="BZ461" s="152"/>
      <c r="CA461" s="23" t="s">
        <v>68</v>
      </c>
      <c r="CB461" s="35" t="str">
        <f t="shared" si="71"/>
        <v>Riadok bude skrytý.</v>
      </c>
      <c r="CC461" s="29" t="s">
        <v>77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53" t="s">
        <v>128</v>
      </c>
      <c r="C462" s="154"/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54"/>
      <c r="Q462" s="154" t="s">
        <v>127</v>
      </c>
      <c r="R462" s="154"/>
      <c r="S462" s="154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49" t="s">
        <v>129</v>
      </c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 t="s">
        <v>130</v>
      </c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149"/>
      <c r="BN462" s="149"/>
      <c r="BO462" s="155" t="s">
        <v>131</v>
      </c>
      <c r="BP462" s="155"/>
      <c r="BQ462" s="155"/>
      <c r="BR462" s="155"/>
      <c r="BS462" s="155"/>
      <c r="BT462" s="155"/>
      <c r="BU462" s="155"/>
      <c r="BV462" s="155"/>
      <c r="BW462" s="155"/>
      <c r="BX462" s="155"/>
      <c r="BY462" s="155"/>
      <c r="BZ462" s="156"/>
      <c r="CA462" s="21"/>
      <c r="CB462" s="35" t="str">
        <f t="shared" si="71"/>
        <v>Riadok bude skrytý.</v>
      </c>
      <c r="CC462" s="29" t="s">
        <v>77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37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  <c r="AC463" s="138"/>
      <c r="AD463" s="138"/>
      <c r="AE463" s="138"/>
      <c r="AF463" s="139" t="str">
        <f t="shared" ref="AF463:AF472" si="76">+IF(B463="","",ROUND(B463*Q463,2))</f>
        <v/>
      </c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40"/>
      <c r="AX463" s="140"/>
      <c r="AY463" s="140"/>
      <c r="AZ463" s="140"/>
      <c r="BA463" s="140"/>
      <c r="BB463" s="140"/>
      <c r="BC463" s="140"/>
      <c r="BD463" s="140"/>
      <c r="BE463" s="140"/>
      <c r="BF463" s="140"/>
      <c r="BG463" s="140"/>
      <c r="BH463" s="140"/>
      <c r="BI463" s="140"/>
      <c r="BJ463" s="140"/>
      <c r="BK463" s="140"/>
      <c r="BL463" s="140"/>
      <c r="BM463" s="140"/>
      <c r="BN463" s="140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1"/>
      <c r="CB463" s="35" t="str">
        <f t="shared" si="71"/>
        <v>Riadok bude skrytý.</v>
      </c>
      <c r="CC463" s="29" t="s">
        <v>77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37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39" t="str">
        <f t="shared" si="76"/>
        <v/>
      </c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/>
      <c r="AW464" s="140"/>
      <c r="AX464" s="140"/>
      <c r="AY464" s="140"/>
      <c r="AZ464" s="140"/>
      <c r="BA464" s="140"/>
      <c r="BB464" s="140"/>
      <c r="BC464" s="140"/>
      <c r="BD464" s="140"/>
      <c r="BE464" s="140"/>
      <c r="BF464" s="140"/>
      <c r="BG464" s="140"/>
      <c r="BH464" s="140"/>
      <c r="BI464" s="140"/>
      <c r="BJ464" s="140"/>
      <c r="BK464" s="140"/>
      <c r="BL464" s="140"/>
      <c r="BM464" s="140"/>
      <c r="BN464" s="140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1"/>
      <c r="CB464" s="35" t="str">
        <f t="shared" si="71"/>
        <v>Riadok bude skrytý.</v>
      </c>
      <c r="CC464" s="29" t="s">
        <v>77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37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39" t="str">
        <f t="shared" si="76"/>
        <v/>
      </c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40"/>
      <c r="AX465" s="140"/>
      <c r="AY465" s="140"/>
      <c r="AZ465" s="140"/>
      <c r="BA465" s="140"/>
      <c r="BB465" s="140"/>
      <c r="BC465" s="140"/>
      <c r="BD465" s="140"/>
      <c r="BE465" s="140"/>
      <c r="BF465" s="140"/>
      <c r="BG465" s="140"/>
      <c r="BH465" s="140"/>
      <c r="BI465" s="140"/>
      <c r="BJ465" s="140"/>
      <c r="BK465" s="140"/>
      <c r="BL465" s="140"/>
      <c r="BM465" s="140"/>
      <c r="BN465" s="140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1"/>
      <c r="CB465" s="35" t="str">
        <f t="shared" si="71"/>
        <v>Riadok bude skrytý.</v>
      </c>
      <c r="CC465" s="29" t="s">
        <v>77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37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9" t="str">
        <f t="shared" si="76"/>
        <v/>
      </c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  <c r="AV466" s="139"/>
      <c r="AW466" s="140"/>
      <c r="AX466" s="140"/>
      <c r="AY466" s="140"/>
      <c r="AZ466" s="140"/>
      <c r="BA466" s="140"/>
      <c r="BB466" s="140"/>
      <c r="BC466" s="140"/>
      <c r="BD466" s="140"/>
      <c r="BE466" s="140"/>
      <c r="BF466" s="140"/>
      <c r="BG466" s="140"/>
      <c r="BH466" s="140"/>
      <c r="BI466" s="140"/>
      <c r="BJ466" s="140"/>
      <c r="BK466" s="140"/>
      <c r="BL466" s="140"/>
      <c r="BM466" s="140"/>
      <c r="BN466" s="140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1"/>
      <c r="CB466" s="35" t="str">
        <f t="shared" si="71"/>
        <v>Riadok bude skrytý.</v>
      </c>
      <c r="CC466" s="29" t="s">
        <v>77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37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  <c r="AC467" s="138"/>
      <c r="AD467" s="138"/>
      <c r="AE467" s="138"/>
      <c r="AF467" s="139" t="str">
        <f t="shared" si="76"/>
        <v/>
      </c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40"/>
      <c r="AX467" s="140"/>
      <c r="AY467" s="140"/>
      <c r="AZ467" s="140"/>
      <c r="BA467" s="140"/>
      <c r="BB467" s="140"/>
      <c r="BC467" s="140"/>
      <c r="BD467" s="140"/>
      <c r="BE467" s="140"/>
      <c r="BF467" s="140"/>
      <c r="BG467" s="140"/>
      <c r="BH467" s="140"/>
      <c r="BI467" s="140"/>
      <c r="BJ467" s="140"/>
      <c r="BK467" s="140"/>
      <c r="BL467" s="140"/>
      <c r="BM467" s="140"/>
      <c r="BN467" s="140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1"/>
      <c r="CB467" s="35" t="str">
        <f>+IF(DA467=0,"Riadok bude skrytý.","Riadok bude vidieť.")</f>
        <v>Riadok bude skrytý.</v>
      </c>
      <c r="CC467" s="29" t="s">
        <v>77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37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  <c r="AC468" s="138"/>
      <c r="AD468" s="138"/>
      <c r="AE468" s="138"/>
      <c r="AF468" s="139" t="str">
        <f t="shared" si="76"/>
        <v/>
      </c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40"/>
      <c r="AX468" s="140"/>
      <c r="AY468" s="140"/>
      <c r="AZ468" s="140"/>
      <c r="BA468" s="140"/>
      <c r="BB468" s="140"/>
      <c r="BC468" s="140"/>
      <c r="BD468" s="140"/>
      <c r="BE468" s="140"/>
      <c r="BF468" s="140"/>
      <c r="BG468" s="140"/>
      <c r="BH468" s="140"/>
      <c r="BI468" s="140"/>
      <c r="BJ468" s="140"/>
      <c r="BK468" s="140"/>
      <c r="BL468" s="140"/>
      <c r="BM468" s="140"/>
      <c r="BN468" s="140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1"/>
      <c r="CB468" s="35" t="str">
        <f t="shared" si="71"/>
        <v>Riadok bude skrytý.</v>
      </c>
      <c r="CC468" s="29" t="s">
        <v>77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37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  <c r="AC469" s="138"/>
      <c r="AD469" s="138"/>
      <c r="AE469" s="138"/>
      <c r="AF469" s="139" t="str">
        <f t="shared" si="76"/>
        <v/>
      </c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/>
      <c r="AQ469" s="139"/>
      <c r="AR469" s="139"/>
      <c r="AS469" s="139"/>
      <c r="AT469" s="139"/>
      <c r="AU469" s="139"/>
      <c r="AV469" s="139"/>
      <c r="AW469" s="140"/>
      <c r="AX469" s="140"/>
      <c r="AY469" s="140"/>
      <c r="AZ469" s="140"/>
      <c r="BA469" s="140"/>
      <c r="BB469" s="140"/>
      <c r="BC469" s="140"/>
      <c r="BD469" s="140"/>
      <c r="BE469" s="140"/>
      <c r="BF469" s="140"/>
      <c r="BG469" s="140"/>
      <c r="BH469" s="140"/>
      <c r="BI469" s="140"/>
      <c r="BJ469" s="140"/>
      <c r="BK469" s="140"/>
      <c r="BL469" s="140"/>
      <c r="BM469" s="140"/>
      <c r="BN469" s="140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1"/>
      <c r="CB469" s="35" t="str">
        <f>+IF(DA469=0,"Riadok bude skrytý.","Riadok bude vidieť.")</f>
        <v>Riadok bude skrytý.</v>
      </c>
      <c r="CC469" s="29" t="s">
        <v>77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37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  <c r="AC470" s="138"/>
      <c r="AD470" s="138"/>
      <c r="AE470" s="138"/>
      <c r="AF470" s="139" t="str">
        <f t="shared" si="76"/>
        <v/>
      </c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40"/>
      <c r="AX470" s="140"/>
      <c r="AY470" s="140"/>
      <c r="AZ470" s="140"/>
      <c r="BA470" s="140"/>
      <c r="BB470" s="140"/>
      <c r="BC470" s="140"/>
      <c r="BD470" s="140"/>
      <c r="BE470" s="140"/>
      <c r="BF470" s="140"/>
      <c r="BG470" s="140"/>
      <c r="BH470" s="140"/>
      <c r="BI470" s="140"/>
      <c r="BJ470" s="140"/>
      <c r="BK470" s="140"/>
      <c r="BL470" s="140"/>
      <c r="BM470" s="140"/>
      <c r="BN470" s="140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1"/>
      <c r="CB470" s="35" t="str">
        <f>+IF(DA470=0,"Riadok bude skrytý.","Riadok bude vidieť.")</f>
        <v>Riadok bude skrytý.</v>
      </c>
      <c r="CC470" s="29" t="s">
        <v>77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37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  <c r="AC471" s="138"/>
      <c r="AD471" s="138"/>
      <c r="AE471" s="138"/>
      <c r="AF471" s="139" t="str">
        <f t="shared" si="76"/>
        <v/>
      </c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40"/>
      <c r="AX471" s="140"/>
      <c r="AY471" s="140"/>
      <c r="AZ471" s="140"/>
      <c r="BA471" s="140"/>
      <c r="BB471" s="140"/>
      <c r="BC471" s="140"/>
      <c r="BD471" s="140"/>
      <c r="BE471" s="140"/>
      <c r="BF471" s="140"/>
      <c r="BG471" s="140"/>
      <c r="BH471" s="140"/>
      <c r="BI471" s="140"/>
      <c r="BJ471" s="140"/>
      <c r="BK471" s="140"/>
      <c r="BL471" s="140"/>
      <c r="BM471" s="140"/>
      <c r="BN471" s="140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1"/>
      <c r="CB471" s="35" t="str">
        <f t="shared" si="71"/>
        <v>Riadok bude skrytý.</v>
      </c>
      <c r="CC471" s="29" t="s">
        <v>77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60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2" t="str">
        <f t="shared" si="76"/>
        <v/>
      </c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3"/>
      <c r="AX472" s="163"/>
      <c r="AY472" s="163"/>
      <c r="AZ472" s="163"/>
      <c r="BA472" s="163"/>
      <c r="BB472" s="163"/>
      <c r="BC472" s="163"/>
      <c r="BD472" s="163"/>
      <c r="BE472" s="163"/>
      <c r="BF472" s="163"/>
      <c r="BG472" s="163"/>
      <c r="BH472" s="163"/>
      <c r="BI472" s="163"/>
      <c r="BJ472" s="163"/>
      <c r="BK472" s="163"/>
      <c r="BL472" s="163"/>
      <c r="BM472" s="163"/>
      <c r="BN472" s="163"/>
      <c r="BO472" s="164" t="str">
        <f t="shared" si="77"/>
        <v/>
      </c>
      <c r="BP472" s="164"/>
      <c r="BQ472" s="164"/>
      <c r="BR472" s="164"/>
      <c r="BS472" s="164"/>
      <c r="BT472" s="164"/>
      <c r="BU472" s="164"/>
      <c r="BV472" s="164"/>
      <c r="BW472" s="164"/>
      <c r="BX472" s="164"/>
      <c r="BY472" s="164"/>
      <c r="BZ472" s="165"/>
      <c r="CA472" s="21"/>
      <c r="CB472" s="35" t="str">
        <f t="shared" si="71"/>
        <v>Riadok bude skrytý.</v>
      </c>
      <c r="CC472" s="29" t="s">
        <v>77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50" t="s">
        <v>133</v>
      </c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  <c r="AC473" s="151"/>
      <c r="AD473" s="151"/>
      <c r="AE473" s="151"/>
      <c r="AF473" s="151"/>
      <c r="AG473" s="151"/>
      <c r="AH473" s="151"/>
      <c r="AI473" s="151"/>
      <c r="AJ473" s="151"/>
      <c r="AK473" s="151"/>
      <c r="AL473" s="151"/>
      <c r="AM473" s="151"/>
      <c r="AN473" s="151"/>
      <c r="AO473" s="151"/>
      <c r="AP473" s="151"/>
      <c r="AQ473" s="151"/>
      <c r="AR473" s="151"/>
      <c r="AS473" s="151"/>
      <c r="AT473" s="151"/>
      <c r="AU473" s="151"/>
      <c r="AV473" s="151"/>
      <c r="AW473" s="151"/>
      <c r="AX473" s="151"/>
      <c r="AY473" s="151"/>
      <c r="AZ473" s="151"/>
      <c r="BA473" s="151"/>
      <c r="BB473" s="151"/>
      <c r="BC473" s="151"/>
      <c r="BD473" s="151"/>
      <c r="BE473" s="151"/>
      <c r="BF473" s="151"/>
      <c r="BG473" s="151"/>
      <c r="BH473" s="151"/>
      <c r="BI473" s="151"/>
      <c r="BJ473" s="151"/>
      <c r="BK473" s="151"/>
      <c r="BL473" s="151"/>
      <c r="BM473" s="151"/>
      <c r="BN473" s="151"/>
      <c r="BO473" s="151"/>
      <c r="BP473" s="151"/>
      <c r="BQ473" s="151"/>
      <c r="BR473" s="151"/>
      <c r="BS473" s="151"/>
      <c r="BT473" s="151"/>
      <c r="BU473" s="151"/>
      <c r="BV473" s="151"/>
      <c r="BW473" s="151"/>
      <c r="BX473" s="151"/>
      <c r="BY473" s="151"/>
      <c r="BZ473" s="152"/>
      <c r="CA473" s="23" t="s">
        <v>68</v>
      </c>
      <c r="CB473" s="35" t="str">
        <f t="shared" si="71"/>
        <v>Riadok bude skrytý.</v>
      </c>
      <c r="CC473" s="29" t="s">
        <v>77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53" t="s">
        <v>128</v>
      </c>
      <c r="C474" s="154"/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 t="s">
        <v>127</v>
      </c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49" t="s">
        <v>129</v>
      </c>
      <c r="AG474" s="149"/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  <c r="AV474" s="149"/>
      <c r="AW474" s="149" t="s">
        <v>130</v>
      </c>
      <c r="AX474" s="149"/>
      <c r="AY474" s="149"/>
      <c r="AZ474" s="149"/>
      <c r="BA474" s="149"/>
      <c r="BB474" s="149"/>
      <c r="BC474" s="149"/>
      <c r="BD474" s="149"/>
      <c r="BE474" s="149"/>
      <c r="BF474" s="149"/>
      <c r="BG474" s="149"/>
      <c r="BH474" s="149"/>
      <c r="BI474" s="149"/>
      <c r="BJ474" s="149"/>
      <c r="BK474" s="149"/>
      <c r="BL474" s="149"/>
      <c r="BM474" s="149"/>
      <c r="BN474" s="149"/>
      <c r="BO474" s="155" t="s">
        <v>131</v>
      </c>
      <c r="BP474" s="155"/>
      <c r="BQ474" s="155"/>
      <c r="BR474" s="155"/>
      <c r="BS474" s="155"/>
      <c r="BT474" s="155"/>
      <c r="BU474" s="155"/>
      <c r="BV474" s="155"/>
      <c r="BW474" s="155"/>
      <c r="BX474" s="155"/>
      <c r="BY474" s="155"/>
      <c r="BZ474" s="156"/>
      <c r="CA474" s="21"/>
      <c r="CB474" s="35" t="str">
        <f t="shared" si="71"/>
        <v>Riadok bude skrytý.</v>
      </c>
      <c r="CC474" s="29" t="s">
        <v>77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37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  <c r="AC475" s="138"/>
      <c r="AD475" s="138"/>
      <c r="AE475" s="138"/>
      <c r="AF475" s="139" t="str">
        <f t="shared" ref="AF475:AF484" si="81">+IF(B475="","",ROUND(B475*Q475,2))</f>
        <v/>
      </c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40"/>
      <c r="AX475" s="140"/>
      <c r="AY475" s="140"/>
      <c r="AZ475" s="140"/>
      <c r="BA475" s="140"/>
      <c r="BB475" s="140"/>
      <c r="BC475" s="140"/>
      <c r="BD475" s="140"/>
      <c r="BE475" s="140"/>
      <c r="BF475" s="140"/>
      <c r="BG475" s="140"/>
      <c r="BH475" s="140"/>
      <c r="BI475" s="140"/>
      <c r="BJ475" s="140"/>
      <c r="BK475" s="140"/>
      <c r="BL475" s="140"/>
      <c r="BM475" s="140"/>
      <c r="BN475" s="140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2"/>
      <c r="CB475" s="35" t="str">
        <f t="shared" si="71"/>
        <v>Riadok bude skrytý.</v>
      </c>
      <c r="CC475" s="29" t="s">
        <v>77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37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  <c r="AC476" s="138"/>
      <c r="AD476" s="138"/>
      <c r="AE476" s="138"/>
      <c r="AF476" s="139" t="str">
        <f t="shared" si="81"/>
        <v/>
      </c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40"/>
      <c r="AX476" s="140"/>
      <c r="AY476" s="140"/>
      <c r="AZ476" s="140"/>
      <c r="BA476" s="140"/>
      <c r="BB476" s="140"/>
      <c r="BC476" s="140"/>
      <c r="BD476" s="140"/>
      <c r="BE476" s="140"/>
      <c r="BF476" s="140"/>
      <c r="BG476" s="140"/>
      <c r="BH476" s="140"/>
      <c r="BI476" s="140"/>
      <c r="BJ476" s="140"/>
      <c r="BK476" s="140"/>
      <c r="BL476" s="140"/>
      <c r="BM476" s="140"/>
      <c r="BN476" s="140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2"/>
      <c r="CB476" s="35" t="str">
        <f t="shared" si="71"/>
        <v>Riadok bude skrytý.</v>
      </c>
      <c r="CC476" s="29" t="s">
        <v>77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37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  <c r="AC477" s="138"/>
      <c r="AD477" s="138"/>
      <c r="AE477" s="138"/>
      <c r="AF477" s="139" t="str">
        <f t="shared" si="81"/>
        <v/>
      </c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40"/>
      <c r="AX477" s="140"/>
      <c r="AY477" s="140"/>
      <c r="AZ477" s="140"/>
      <c r="BA477" s="140"/>
      <c r="BB477" s="140"/>
      <c r="BC477" s="140"/>
      <c r="BD477" s="140"/>
      <c r="BE477" s="140"/>
      <c r="BF477" s="140"/>
      <c r="BG477" s="140"/>
      <c r="BH477" s="140"/>
      <c r="BI477" s="140"/>
      <c r="BJ477" s="140"/>
      <c r="BK477" s="140"/>
      <c r="BL477" s="140"/>
      <c r="BM477" s="140"/>
      <c r="BN477" s="140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2"/>
      <c r="CB477" s="35" t="str">
        <f t="shared" si="71"/>
        <v>Riadok bude skrytý.</v>
      </c>
      <c r="CC477" s="29" t="s">
        <v>77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37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  <c r="AC478" s="138"/>
      <c r="AD478" s="138"/>
      <c r="AE478" s="138"/>
      <c r="AF478" s="139" t="str">
        <f t="shared" si="81"/>
        <v/>
      </c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  <c r="AV478" s="139"/>
      <c r="AW478" s="140"/>
      <c r="AX478" s="140"/>
      <c r="AY478" s="140"/>
      <c r="AZ478" s="140"/>
      <c r="BA478" s="140"/>
      <c r="BB478" s="140"/>
      <c r="BC478" s="140"/>
      <c r="BD478" s="140"/>
      <c r="BE478" s="140"/>
      <c r="BF478" s="140"/>
      <c r="BG478" s="140"/>
      <c r="BH478" s="140"/>
      <c r="BI478" s="140"/>
      <c r="BJ478" s="140"/>
      <c r="BK478" s="140"/>
      <c r="BL478" s="140"/>
      <c r="BM478" s="140"/>
      <c r="BN478" s="140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2"/>
      <c r="CB478" s="35" t="str">
        <f t="shared" si="71"/>
        <v>Riadok bude skrytý.</v>
      </c>
      <c r="CC478" s="29" t="s">
        <v>77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37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  <c r="AC479" s="138"/>
      <c r="AD479" s="138"/>
      <c r="AE479" s="138"/>
      <c r="AF479" s="139" t="str">
        <f t="shared" si="81"/>
        <v/>
      </c>
      <c r="AG479" s="139"/>
      <c r="AH479" s="139"/>
      <c r="AI479" s="139"/>
      <c r="AJ479" s="139"/>
      <c r="AK479" s="139"/>
      <c r="AL479" s="139"/>
      <c r="AM479" s="139"/>
      <c r="AN479" s="139"/>
      <c r="AO479" s="139"/>
      <c r="AP479" s="139"/>
      <c r="AQ479" s="139"/>
      <c r="AR479" s="139"/>
      <c r="AS479" s="139"/>
      <c r="AT479" s="139"/>
      <c r="AU479" s="139"/>
      <c r="AV479" s="139"/>
      <c r="AW479" s="140"/>
      <c r="AX479" s="140"/>
      <c r="AY479" s="140"/>
      <c r="AZ479" s="140"/>
      <c r="BA479" s="140"/>
      <c r="BB479" s="140"/>
      <c r="BC479" s="140"/>
      <c r="BD479" s="140"/>
      <c r="BE479" s="140"/>
      <c r="BF479" s="140"/>
      <c r="BG479" s="140"/>
      <c r="BH479" s="140"/>
      <c r="BI479" s="140"/>
      <c r="BJ479" s="140"/>
      <c r="BK479" s="140"/>
      <c r="BL479" s="140"/>
      <c r="BM479" s="140"/>
      <c r="BN479" s="140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2"/>
      <c r="CB479" s="35" t="str">
        <f t="shared" si="71"/>
        <v>Riadok bude skrytý.</v>
      </c>
      <c r="CC479" s="29" t="s">
        <v>77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37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  <c r="AC480" s="138"/>
      <c r="AD480" s="138"/>
      <c r="AE480" s="138"/>
      <c r="AF480" s="139" t="str">
        <f t="shared" si="81"/>
        <v/>
      </c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40"/>
      <c r="AX480" s="140"/>
      <c r="AY480" s="140"/>
      <c r="AZ480" s="140"/>
      <c r="BA480" s="140"/>
      <c r="BB480" s="140"/>
      <c r="BC480" s="140"/>
      <c r="BD480" s="140"/>
      <c r="BE480" s="140"/>
      <c r="BF480" s="140"/>
      <c r="BG480" s="140"/>
      <c r="BH480" s="140"/>
      <c r="BI480" s="140"/>
      <c r="BJ480" s="140"/>
      <c r="BK480" s="140"/>
      <c r="BL480" s="140"/>
      <c r="BM480" s="140"/>
      <c r="BN480" s="140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2"/>
      <c r="CB480" s="35" t="str">
        <f t="shared" si="71"/>
        <v>Riadok bude skrytý.</v>
      </c>
      <c r="CC480" s="29" t="s">
        <v>77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37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  <c r="AC481" s="138"/>
      <c r="AD481" s="138"/>
      <c r="AE481" s="138"/>
      <c r="AF481" s="139" t="str">
        <f t="shared" si="81"/>
        <v/>
      </c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40"/>
      <c r="AX481" s="140"/>
      <c r="AY481" s="140"/>
      <c r="AZ481" s="140"/>
      <c r="BA481" s="140"/>
      <c r="BB481" s="140"/>
      <c r="BC481" s="140"/>
      <c r="BD481" s="140"/>
      <c r="BE481" s="140"/>
      <c r="BF481" s="140"/>
      <c r="BG481" s="140"/>
      <c r="BH481" s="140"/>
      <c r="BI481" s="140"/>
      <c r="BJ481" s="140"/>
      <c r="BK481" s="140"/>
      <c r="BL481" s="140"/>
      <c r="BM481" s="140"/>
      <c r="BN481" s="140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2"/>
      <c r="CB481" s="35" t="str">
        <f t="shared" ref="CB481:CB533" si="84">+IF(DA481=0,"Riadok bude skrytý.","Riadok bude vidieť.")</f>
        <v>Riadok bude skrytý.</v>
      </c>
      <c r="CC481" s="29" t="s">
        <v>77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37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9" t="str">
        <f t="shared" si="81"/>
        <v/>
      </c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40"/>
      <c r="AX482" s="140"/>
      <c r="AY482" s="140"/>
      <c r="AZ482" s="140"/>
      <c r="BA482" s="140"/>
      <c r="BB482" s="140"/>
      <c r="BC482" s="140"/>
      <c r="BD482" s="140"/>
      <c r="BE482" s="140"/>
      <c r="BF482" s="140"/>
      <c r="BG482" s="140"/>
      <c r="BH482" s="140"/>
      <c r="BI482" s="140"/>
      <c r="BJ482" s="140"/>
      <c r="BK482" s="140"/>
      <c r="BL482" s="140"/>
      <c r="BM482" s="140"/>
      <c r="BN482" s="140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2"/>
      <c r="CB482" s="35" t="str">
        <f t="shared" si="84"/>
        <v>Riadok bude skrytý.</v>
      </c>
      <c r="CC482" s="29" t="s">
        <v>77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37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  <c r="AC483" s="138"/>
      <c r="AD483" s="138"/>
      <c r="AE483" s="138"/>
      <c r="AF483" s="139" t="str">
        <f t="shared" si="81"/>
        <v/>
      </c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40"/>
      <c r="AX483" s="140"/>
      <c r="AY483" s="140"/>
      <c r="AZ483" s="140"/>
      <c r="BA483" s="140"/>
      <c r="BB483" s="140"/>
      <c r="BC483" s="140"/>
      <c r="BD483" s="140"/>
      <c r="BE483" s="140"/>
      <c r="BF483" s="140"/>
      <c r="BG483" s="140"/>
      <c r="BH483" s="140"/>
      <c r="BI483" s="140"/>
      <c r="BJ483" s="140"/>
      <c r="BK483" s="140"/>
      <c r="BL483" s="140"/>
      <c r="BM483" s="140"/>
      <c r="BN483" s="140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2"/>
      <c r="CB483" s="35" t="str">
        <f t="shared" si="84"/>
        <v>Riadok bude skrytý.</v>
      </c>
      <c r="CC483" s="29" t="s">
        <v>77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60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2" t="str">
        <f t="shared" si="81"/>
        <v/>
      </c>
      <c r="AG484" s="162"/>
      <c r="AH484" s="162"/>
      <c r="AI484" s="162"/>
      <c r="AJ484" s="162"/>
      <c r="AK484" s="162"/>
      <c r="AL484" s="162"/>
      <c r="AM484" s="162"/>
      <c r="AN484" s="162"/>
      <c r="AO484" s="162"/>
      <c r="AP484" s="162"/>
      <c r="AQ484" s="162"/>
      <c r="AR484" s="162"/>
      <c r="AS484" s="162"/>
      <c r="AT484" s="162"/>
      <c r="AU484" s="162"/>
      <c r="AV484" s="162"/>
      <c r="AW484" s="163"/>
      <c r="AX484" s="163"/>
      <c r="AY484" s="163"/>
      <c r="AZ484" s="163"/>
      <c r="BA484" s="163"/>
      <c r="BB484" s="163"/>
      <c r="BC484" s="163"/>
      <c r="BD484" s="163"/>
      <c r="BE484" s="163"/>
      <c r="BF484" s="163"/>
      <c r="BG484" s="163"/>
      <c r="BH484" s="163"/>
      <c r="BI484" s="163"/>
      <c r="BJ484" s="163"/>
      <c r="BK484" s="163"/>
      <c r="BL484" s="163"/>
      <c r="BM484" s="163"/>
      <c r="BN484" s="163"/>
      <c r="BO484" s="164" t="str">
        <f t="shared" si="82"/>
        <v/>
      </c>
      <c r="BP484" s="164"/>
      <c r="BQ484" s="164"/>
      <c r="BR484" s="164"/>
      <c r="BS484" s="164"/>
      <c r="BT484" s="164"/>
      <c r="BU484" s="164"/>
      <c r="BV484" s="164"/>
      <c r="BW484" s="164"/>
      <c r="BX484" s="164"/>
      <c r="BY484" s="164"/>
      <c r="BZ484" s="165"/>
      <c r="CA484" s="22"/>
      <c r="CB484" s="35" t="str">
        <f t="shared" si="84"/>
        <v>Riadok bude skrytý.</v>
      </c>
      <c r="CC484" s="29" t="s">
        <v>77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50" t="s">
        <v>135</v>
      </c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/>
      <c r="AH485" s="151"/>
      <c r="AI485" s="151"/>
      <c r="AJ485" s="151"/>
      <c r="AK485" s="151"/>
      <c r="AL485" s="151"/>
      <c r="AM485" s="151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  <c r="BI485" s="151"/>
      <c r="BJ485" s="151"/>
      <c r="BK485" s="151"/>
      <c r="BL485" s="151"/>
      <c r="BM485" s="151"/>
      <c r="BN485" s="151"/>
      <c r="BO485" s="151"/>
      <c r="BP485" s="151"/>
      <c r="BQ485" s="151"/>
      <c r="BR485" s="151"/>
      <c r="BS485" s="151"/>
      <c r="BT485" s="151"/>
      <c r="BU485" s="151"/>
      <c r="BV485" s="151"/>
      <c r="BW485" s="151"/>
      <c r="BX485" s="151"/>
      <c r="BY485" s="151"/>
      <c r="BZ485" s="152"/>
      <c r="CA485" s="23" t="s">
        <v>68</v>
      </c>
      <c r="CB485" s="35" t="str">
        <f t="shared" si="84"/>
        <v>Riadok bude skrytý.</v>
      </c>
      <c r="CC485" s="29" t="s">
        <v>77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53" t="s">
        <v>128</v>
      </c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 t="s">
        <v>134</v>
      </c>
      <c r="N486" s="154"/>
      <c r="O486" s="154"/>
      <c r="P486" s="154"/>
      <c r="Q486" s="154"/>
      <c r="R486" s="154"/>
      <c r="S486" s="154"/>
      <c r="T486" s="154"/>
      <c r="U486" s="154"/>
      <c r="V486" s="154"/>
      <c r="W486" s="154"/>
      <c r="X486" s="154"/>
      <c r="Y486" s="154"/>
      <c r="Z486" s="154"/>
      <c r="AA486" s="154"/>
      <c r="AB486" s="169" t="s">
        <v>129</v>
      </c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1"/>
      <c r="AO486" s="154" t="s">
        <v>128</v>
      </c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 t="s">
        <v>136</v>
      </c>
      <c r="BA486" s="154"/>
      <c r="BB486" s="154"/>
      <c r="BC486" s="154"/>
      <c r="BD486" s="154"/>
      <c r="BE486" s="154"/>
      <c r="BF486" s="154"/>
      <c r="BG486" s="154"/>
      <c r="BH486" s="154"/>
      <c r="BI486" s="154"/>
      <c r="BJ486" s="154"/>
      <c r="BK486" s="154"/>
      <c r="BL486" s="154"/>
      <c r="BM486" s="154"/>
      <c r="BN486" s="154"/>
      <c r="BO486" s="149" t="s">
        <v>129</v>
      </c>
      <c r="BP486" s="149"/>
      <c r="BQ486" s="149"/>
      <c r="BR486" s="149"/>
      <c r="BS486" s="149"/>
      <c r="BT486" s="149"/>
      <c r="BU486" s="149"/>
      <c r="BV486" s="149"/>
      <c r="BW486" s="149"/>
      <c r="BX486" s="149"/>
      <c r="BY486" s="149"/>
      <c r="BZ486" s="189"/>
      <c r="CA486" s="21"/>
      <c r="CB486" s="35" t="str">
        <f t="shared" si="84"/>
        <v>Riadok bude skrytý.</v>
      </c>
      <c r="CC486" s="29" t="s">
        <v>77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66" t="str">
        <f t="shared" ref="AB487:AB496" si="86">IF(B487="","",ROUND(B487*M487,2))</f>
        <v/>
      </c>
      <c r="AC487" s="167"/>
      <c r="AD487" s="167"/>
      <c r="AE487" s="167"/>
      <c r="AF487" s="167"/>
      <c r="AG487" s="167"/>
      <c r="AH487" s="167"/>
      <c r="AI487" s="167"/>
      <c r="AJ487" s="167"/>
      <c r="AK487" s="167"/>
      <c r="AL487" s="167"/>
      <c r="AM487" s="167"/>
      <c r="AN487" s="168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6"/>
      <c r="CA487" s="22"/>
      <c r="CB487" s="35" t="str">
        <f t="shared" si="84"/>
        <v>Riadok bude skrytý.</v>
      </c>
      <c r="CC487" s="29" t="s">
        <v>77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66" t="str">
        <f t="shared" si="86"/>
        <v/>
      </c>
      <c r="AC488" s="167"/>
      <c r="AD488" s="167"/>
      <c r="AE488" s="167"/>
      <c r="AF488" s="167"/>
      <c r="AG488" s="167"/>
      <c r="AH488" s="167"/>
      <c r="AI488" s="167"/>
      <c r="AJ488" s="167"/>
      <c r="AK488" s="167"/>
      <c r="AL488" s="167"/>
      <c r="AM488" s="167"/>
      <c r="AN488" s="168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6"/>
      <c r="CA488" s="22"/>
      <c r="CB488" s="35" t="str">
        <f t="shared" si="84"/>
        <v>Riadok bude skrytý.</v>
      </c>
      <c r="CC488" s="29" t="s">
        <v>77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66" t="str">
        <f t="shared" si="86"/>
        <v/>
      </c>
      <c r="AC489" s="167"/>
      <c r="AD489" s="167"/>
      <c r="AE489" s="167"/>
      <c r="AF489" s="167"/>
      <c r="AG489" s="167"/>
      <c r="AH489" s="167"/>
      <c r="AI489" s="167"/>
      <c r="AJ489" s="167"/>
      <c r="AK489" s="167"/>
      <c r="AL489" s="167"/>
      <c r="AM489" s="167"/>
      <c r="AN489" s="168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6"/>
      <c r="CA489" s="22"/>
      <c r="CB489" s="35" t="str">
        <f t="shared" si="84"/>
        <v>Riadok bude skrytý.</v>
      </c>
      <c r="CC489" s="29" t="s">
        <v>77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66" t="str">
        <f t="shared" si="86"/>
        <v/>
      </c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8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6"/>
      <c r="CA490" s="22"/>
      <c r="CB490" s="35" t="str">
        <f t="shared" si="84"/>
        <v>Riadok bude skrytý.</v>
      </c>
      <c r="CC490" s="29" t="s">
        <v>77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66" t="str">
        <f t="shared" si="86"/>
        <v/>
      </c>
      <c r="AC491" s="167"/>
      <c r="AD491" s="167"/>
      <c r="AE491" s="167"/>
      <c r="AF491" s="167"/>
      <c r="AG491" s="167"/>
      <c r="AH491" s="167"/>
      <c r="AI491" s="167"/>
      <c r="AJ491" s="167"/>
      <c r="AK491" s="167"/>
      <c r="AL491" s="167"/>
      <c r="AM491" s="167"/>
      <c r="AN491" s="168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6"/>
      <c r="CA491" s="22"/>
      <c r="CB491" s="35" t="str">
        <f t="shared" si="84"/>
        <v>Riadok bude skrytý.</v>
      </c>
      <c r="CC491" s="29" t="s">
        <v>77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66" t="str">
        <f t="shared" si="86"/>
        <v/>
      </c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8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6"/>
      <c r="CA492" s="22"/>
      <c r="CB492" s="35" t="str">
        <f t="shared" si="84"/>
        <v>Riadok bude skrytý.</v>
      </c>
      <c r="CC492" s="29" t="s">
        <v>77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66" t="str">
        <f t="shared" si="86"/>
        <v/>
      </c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8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6"/>
      <c r="CA493" s="22"/>
      <c r="CB493" s="35" t="str">
        <f t="shared" si="84"/>
        <v>Riadok bude skrytý.</v>
      </c>
      <c r="CC493" s="29" t="s">
        <v>77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66" t="str">
        <f t="shared" si="86"/>
        <v/>
      </c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8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6"/>
      <c r="CA494" s="22"/>
      <c r="CB494" s="35" t="str">
        <f t="shared" si="84"/>
        <v>Riadok bude skrytý.</v>
      </c>
      <c r="CC494" s="29" t="s">
        <v>77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66" t="str">
        <f t="shared" si="86"/>
        <v/>
      </c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8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6"/>
      <c r="CA495" s="22"/>
      <c r="CB495" s="35" t="str">
        <f t="shared" si="84"/>
        <v>Riadok bude skrytý.</v>
      </c>
      <c r="CC495" s="29" t="s">
        <v>77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232"/>
      <c r="C496" s="233"/>
      <c r="D496" s="233"/>
      <c r="E496" s="233"/>
      <c r="F496" s="233"/>
      <c r="G496" s="233"/>
      <c r="H496" s="233"/>
      <c r="I496" s="233"/>
      <c r="J496" s="233"/>
      <c r="K496" s="233"/>
      <c r="L496" s="233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  <c r="AA496" s="234"/>
      <c r="AB496" s="235" t="str">
        <f t="shared" si="86"/>
        <v/>
      </c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7"/>
      <c r="AO496" s="233"/>
      <c r="AP496" s="233"/>
      <c r="AQ496" s="233"/>
      <c r="AR496" s="233"/>
      <c r="AS496" s="233"/>
      <c r="AT496" s="233"/>
      <c r="AU496" s="233"/>
      <c r="AV496" s="233"/>
      <c r="AW496" s="233"/>
      <c r="AX496" s="233"/>
      <c r="AY496" s="233"/>
      <c r="AZ496" s="234"/>
      <c r="BA496" s="234"/>
      <c r="BB496" s="234"/>
      <c r="BC496" s="234"/>
      <c r="BD496" s="234"/>
      <c r="BE496" s="234"/>
      <c r="BF496" s="234"/>
      <c r="BG496" s="234"/>
      <c r="BH496" s="234"/>
      <c r="BI496" s="234"/>
      <c r="BJ496" s="234"/>
      <c r="BK496" s="234"/>
      <c r="BL496" s="234"/>
      <c r="BM496" s="234"/>
      <c r="BN496" s="234"/>
      <c r="BO496" s="230" t="str">
        <f t="shared" si="87"/>
        <v/>
      </c>
      <c r="BP496" s="230"/>
      <c r="BQ496" s="230"/>
      <c r="BR496" s="230"/>
      <c r="BS496" s="230"/>
      <c r="BT496" s="230"/>
      <c r="BU496" s="230"/>
      <c r="BV496" s="230"/>
      <c r="BW496" s="230"/>
      <c r="BX496" s="230"/>
      <c r="BY496" s="230"/>
      <c r="BZ496" s="231"/>
      <c r="CA496" s="22"/>
      <c r="CB496" s="35" t="str">
        <f t="shared" si="84"/>
        <v>Riadok bude skrytý.</v>
      </c>
      <c r="CC496" s="29" t="s">
        <v>77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319" t="s">
        <v>137</v>
      </c>
      <c r="C497" s="320"/>
      <c r="D497" s="320"/>
      <c r="E497" s="320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0"/>
      <c r="AT497" s="320"/>
      <c r="AU497" s="320"/>
      <c r="AV497" s="320"/>
      <c r="AW497" s="320"/>
      <c r="AX497" s="320"/>
      <c r="AY497" s="320"/>
      <c r="AZ497" s="320"/>
      <c r="BA497" s="320"/>
      <c r="BB497" s="320"/>
      <c r="BC497" s="320"/>
      <c r="BD497" s="320"/>
      <c r="BE497" s="320"/>
      <c r="BF497" s="320"/>
      <c r="BG497" s="320"/>
      <c r="BH497" s="320"/>
      <c r="BI497" s="320"/>
      <c r="BJ497" s="320"/>
      <c r="BK497" s="320"/>
      <c r="BL497" s="320"/>
      <c r="BM497" s="320"/>
      <c r="BN497" s="320"/>
      <c r="BO497" s="320"/>
      <c r="BP497" s="320"/>
      <c r="BQ497" s="320"/>
      <c r="BR497" s="320"/>
      <c r="BS497" s="320"/>
      <c r="BT497" s="320"/>
      <c r="BU497" s="320"/>
      <c r="BV497" s="320"/>
      <c r="BW497" s="320"/>
      <c r="BX497" s="320"/>
      <c r="BY497" s="320"/>
      <c r="BZ497" s="321"/>
      <c r="CA497" s="23" t="s">
        <v>68</v>
      </c>
      <c r="CB497" s="35" t="str">
        <f t="shared" si="84"/>
        <v>Riadok bude skrytý.</v>
      </c>
      <c r="CC497" s="29" t="s">
        <v>77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77" t="s">
        <v>128</v>
      </c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9" t="s">
        <v>127</v>
      </c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 t="s">
        <v>138</v>
      </c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80"/>
      <c r="AK498" s="169" t="s">
        <v>129</v>
      </c>
      <c r="AL498" s="170"/>
      <c r="AM498" s="170"/>
      <c r="AN498" s="170"/>
      <c r="AO498" s="170"/>
      <c r="AP498" s="170"/>
      <c r="AQ498" s="170"/>
      <c r="AR498" s="170"/>
      <c r="AS498" s="170"/>
      <c r="AT498" s="170"/>
      <c r="AU498" s="170"/>
      <c r="AV498" s="171"/>
      <c r="AW498" s="149" t="s">
        <v>130</v>
      </c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  <c r="BI498" s="149"/>
      <c r="BJ498" s="149"/>
      <c r="BK498" s="149"/>
      <c r="BL498" s="149"/>
      <c r="BM498" s="149"/>
      <c r="BN498" s="149"/>
      <c r="BO498" s="155" t="s">
        <v>131</v>
      </c>
      <c r="BP498" s="155"/>
      <c r="BQ498" s="155"/>
      <c r="BR498" s="155"/>
      <c r="BS498" s="155"/>
      <c r="BT498" s="155"/>
      <c r="BU498" s="155"/>
      <c r="BV498" s="155"/>
      <c r="BW498" s="155"/>
      <c r="BX498" s="155"/>
      <c r="BY498" s="155"/>
      <c r="BZ498" s="156"/>
      <c r="CA498" s="21"/>
      <c r="CB498" s="35" t="str">
        <f t="shared" si="84"/>
        <v>Riadok bude skrytý.</v>
      </c>
      <c r="CC498" s="29" t="s">
        <v>77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254"/>
      <c r="Y499" s="254"/>
      <c r="Z499" s="254"/>
      <c r="AA499" s="254"/>
      <c r="AB499" s="254"/>
      <c r="AC499" s="254"/>
      <c r="AD499" s="254"/>
      <c r="AE499" s="254"/>
      <c r="AF499" s="254"/>
      <c r="AG499" s="254"/>
      <c r="AH499" s="254"/>
      <c r="AI499" s="254"/>
      <c r="AJ499" s="25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40"/>
      <c r="AX499" s="140"/>
      <c r="AY499" s="140"/>
      <c r="AZ499" s="140"/>
      <c r="BA499" s="140"/>
      <c r="BB499" s="140"/>
      <c r="BC499" s="140"/>
      <c r="BD499" s="140"/>
      <c r="BE499" s="140"/>
      <c r="BF499" s="140"/>
      <c r="BG499" s="140"/>
      <c r="BH499" s="140"/>
      <c r="BI499" s="140"/>
      <c r="BJ499" s="140"/>
      <c r="BK499" s="140"/>
      <c r="BL499" s="140"/>
      <c r="BM499" s="140"/>
      <c r="BN499" s="140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4"/>
      <c r="CB499" s="35" t="str">
        <f t="shared" si="84"/>
        <v>Riadok bude skrytý.</v>
      </c>
      <c r="CC499" s="29" t="s">
        <v>77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254"/>
      <c r="Y500" s="254"/>
      <c r="Z500" s="254"/>
      <c r="AA500" s="254"/>
      <c r="AB500" s="254"/>
      <c r="AC500" s="254"/>
      <c r="AD500" s="254"/>
      <c r="AE500" s="254"/>
      <c r="AF500" s="254"/>
      <c r="AG500" s="254"/>
      <c r="AH500" s="254"/>
      <c r="AI500" s="254"/>
      <c r="AJ500" s="25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40"/>
      <c r="AX500" s="140"/>
      <c r="AY500" s="140"/>
      <c r="AZ500" s="140"/>
      <c r="BA500" s="140"/>
      <c r="BB500" s="140"/>
      <c r="BC500" s="140"/>
      <c r="BD500" s="140"/>
      <c r="BE500" s="140"/>
      <c r="BF500" s="140"/>
      <c r="BG500" s="140"/>
      <c r="BH500" s="140"/>
      <c r="BI500" s="140"/>
      <c r="BJ500" s="140"/>
      <c r="BK500" s="140"/>
      <c r="BL500" s="140"/>
      <c r="BM500" s="140"/>
      <c r="BN500" s="140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4"/>
      <c r="CB500" s="35" t="str">
        <f t="shared" si="84"/>
        <v>Riadok bude skrytý.</v>
      </c>
      <c r="CC500" s="29" t="s">
        <v>77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254"/>
      <c r="Y501" s="254"/>
      <c r="Z501" s="254"/>
      <c r="AA501" s="254"/>
      <c r="AB501" s="254"/>
      <c r="AC501" s="254"/>
      <c r="AD501" s="254"/>
      <c r="AE501" s="254"/>
      <c r="AF501" s="254"/>
      <c r="AG501" s="254"/>
      <c r="AH501" s="254"/>
      <c r="AI501" s="254"/>
      <c r="AJ501" s="25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40"/>
      <c r="AX501" s="140"/>
      <c r="AY501" s="140"/>
      <c r="AZ501" s="140"/>
      <c r="BA501" s="140"/>
      <c r="BB501" s="140"/>
      <c r="BC501" s="140"/>
      <c r="BD501" s="140"/>
      <c r="BE501" s="140"/>
      <c r="BF501" s="140"/>
      <c r="BG501" s="140"/>
      <c r="BH501" s="140"/>
      <c r="BI501" s="140"/>
      <c r="BJ501" s="140"/>
      <c r="BK501" s="140"/>
      <c r="BL501" s="140"/>
      <c r="BM501" s="140"/>
      <c r="BN501" s="140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4"/>
      <c r="CB501" s="35" t="str">
        <f t="shared" si="84"/>
        <v>Riadok bude skrytý.</v>
      </c>
      <c r="CC501" s="29" t="s">
        <v>77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254"/>
      <c r="Y502" s="254"/>
      <c r="Z502" s="254"/>
      <c r="AA502" s="254"/>
      <c r="AB502" s="254"/>
      <c r="AC502" s="254"/>
      <c r="AD502" s="254"/>
      <c r="AE502" s="254"/>
      <c r="AF502" s="254"/>
      <c r="AG502" s="254"/>
      <c r="AH502" s="254"/>
      <c r="AI502" s="254"/>
      <c r="AJ502" s="25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40"/>
      <c r="AX502" s="140"/>
      <c r="AY502" s="140"/>
      <c r="AZ502" s="140"/>
      <c r="BA502" s="140"/>
      <c r="BB502" s="140"/>
      <c r="BC502" s="140"/>
      <c r="BD502" s="140"/>
      <c r="BE502" s="140"/>
      <c r="BF502" s="140"/>
      <c r="BG502" s="140"/>
      <c r="BH502" s="140"/>
      <c r="BI502" s="140"/>
      <c r="BJ502" s="140"/>
      <c r="BK502" s="140"/>
      <c r="BL502" s="140"/>
      <c r="BM502" s="140"/>
      <c r="BN502" s="140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4"/>
      <c r="CB502" s="35" t="str">
        <f t="shared" si="84"/>
        <v>Riadok bude skrytý.</v>
      </c>
      <c r="CC502" s="29" t="s">
        <v>77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254"/>
      <c r="Y503" s="254"/>
      <c r="Z503" s="254"/>
      <c r="AA503" s="254"/>
      <c r="AB503" s="254"/>
      <c r="AC503" s="254"/>
      <c r="AD503" s="254"/>
      <c r="AE503" s="254"/>
      <c r="AF503" s="254"/>
      <c r="AG503" s="254"/>
      <c r="AH503" s="254"/>
      <c r="AI503" s="254"/>
      <c r="AJ503" s="25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40"/>
      <c r="AX503" s="140"/>
      <c r="AY503" s="140"/>
      <c r="AZ503" s="140"/>
      <c r="BA503" s="140"/>
      <c r="BB503" s="140"/>
      <c r="BC503" s="140"/>
      <c r="BD503" s="140"/>
      <c r="BE503" s="140"/>
      <c r="BF503" s="140"/>
      <c r="BG503" s="140"/>
      <c r="BH503" s="140"/>
      <c r="BI503" s="140"/>
      <c r="BJ503" s="140"/>
      <c r="BK503" s="140"/>
      <c r="BL503" s="140"/>
      <c r="BM503" s="140"/>
      <c r="BN503" s="140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4"/>
      <c r="CB503" s="35" t="str">
        <f t="shared" si="84"/>
        <v>Riadok bude skrytý.</v>
      </c>
      <c r="CC503" s="29" t="s">
        <v>77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254"/>
      <c r="Y504" s="254"/>
      <c r="Z504" s="254"/>
      <c r="AA504" s="254"/>
      <c r="AB504" s="254"/>
      <c r="AC504" s="254"/>
      <c r="AD504" s="254"/>
      <c r="AE504" s="254"/>
      <c r="AF504" s="254"/>
      <c r="AG504" s="254"/>
      <c r="AH504" s="254"/>
      <c r="AI504" s="254"/>
      <c r="AJ504" s="25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40"/>
      <c r="AX504" s="140"/>
      <c r="AY504" s="140"/>
      <c r="AZ504" s="140"/>
      <c r="BA504" s="140"/>
      <c r="BB504" s="140"/>
      <c r="BC504" s="140"/>
      <c r="BD504" s="140"/>
      <c r="BE504" s="140"/>
      <c r="BF504" s="140"/>
      <c r="BG504" s="140"/>
      <c r="BH504" s="140"/>
      <c r="BI504" s="140"/>
      <c r="BJ504" s="140"/>
      <c r="BK504" s="140"/>
      <c r="BL504" s="140"/>
      <c r="BM504" s="140"/>
      <c r="BN504" s="140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4"/>
      <c r="CB504" s="35" t="str">
        <f t="shared" si="84"/>
        <v>Riadok bude skrytý.</v>
      </c>
      <c r="CC504" s="29" t="s">
        <v>77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254"/>
      <c r="Y505" s="254"/>
      <c r="Z505" s="254"/>
      <c r="AA505" s="254"/>
      <c r="AB505" s="254"/>
      <c r="AC505" s="254"/>
      <c r="AD505" s="254"/>
      <c r="AE505" s="254"/>
      <c r="AF505" s="254"/>
      <c r="AG505" s="254"/>
      <c r="AH505" s="254"/>
      <c r="AI505" s="254"/>
      <c r="AJ505" s="25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40"/>
      <c r="AX505" s="140"/>
      <c r="AY505" s="140"/>
      <c r="AZ505" s="140"/>
      <c r="BA505" s="140"/>
      <c r="BB505" s="140"/>
      <c r="BC505" s="140"/>
      <c r="BD505" s="140"/>
      <c r="BE505" s="140"/>
      <c r="BF505" s="140"/>
      <c r="BG505" s="140"/>
      <c r="BH505" s="140"/>
      <c r="BI505" s="140"/>
      <c r="BJ505" s="140"/>
      <c r="BK505" s="140"/>
      <c r="BL505" s="140"/>
      <c r="BM505" s="140"/>
      <c r="BN505" s="140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4"/>
      <c r="CB505" s="35" t="str">
        <f t="shared" si="84"/>
        <v>Riadok bude skrytý.</v>
      </c>
      <c r="CC505" s="29" t="s">
        <v>77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254"/>
      <c r="Y506" s="254"/>
      <c r="Z506" s="254"/>
      <c r="AA506" s="254"/>
      <c r="AB506" s="254"/>
      <c r="AC506" s="254"/>
      <c r="AD506" s="254"/>
      <c r="AE506" s="254"/>
      <c r="AF506" s="254"/>
      <c r="AG506" s="254"/>
      <c r="AH506" s="254"/>
      <c r="AI506" s="254"/>
      <c r="AJ506" s="25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40"/>
      <c r="AX506" s="140"/>
      <c r="AY506" s="140"/>
      <c r="AZ506" s="140"/>
      <c r="BA506" s="140"/>
      <c r="BB506" s="140"/>
      <c r="BC506" s="140"/>
      <c r="BD506" s="140"/>
      <c r="BE506" s="140"/>
      <c r="BF506" s="140"/>
      <c r="BG506" s="140"/>
      <c r="BH506" s="140"/>
      <c r="BI506" s="140"/>
      <c r="BJ506" s="140"/>
      <c r="BK506" s="140"/>
      <c r="BL506" s="140"/>
      <c r="BM506" s="140"/>
      <c r="BN506" s="140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4"/>
      <c r="CB506" s="35" t="str">
        <f t="shared" si="84"/>
        <v>Riadok bude skrytý.</v>
      </c>
      <c r="CC506" s="29" t="s">
        <v>77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254"/>
      <c r="Y507" s="254"/>
      <c r="Z507" s="254"/>
      <c r="AA507" s="254"/>
      <c r="AB507" s="254"/>
      <c r="AC507" s="254"/>
      <c r="AD507" s="254"/>
      <c r="AE507" s="254"/>
      <c r="AF507" s="254"/>
      <c r="AG507" s="254"/>
      <c r="AH507" s="254"/>
      <c r="AI507" s="254"/>
      <c r="AJ507" s="25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40"/>
      <c r="AX507" s="140"/>
      <c r="AY507" s="140"/>
      <c r="AZ507" s="140"/>
      <c r="BA507" s="140"/>
      <c r="BB507" s="140"/>
      <c r="BC507" s="140"/>
      <c r="BD507" s="140"/>
      <c r="BE507" s="140"/>
      <c r="BF507" s="140"/>
      <c r="BG507" s="140"/>
      <c r="BH507" s="140"/>
      <c r="BI507" s="140"/>
      <c r="BJ507" s="140"/>
      <c r="BK507" s="140"/>
      <c r="BL507" s="140"/>
      <c r="BM507" s="140"/>
      <c r="BN507" s="140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4"/>
      <c r="CB507" s="35" t="str">
        <f t="shared" si="84"/>
        <v>Riadok bude skrytý.</v>
      </c>
      <c r="CC507" s="29" t="s">
        <v>77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232"/>
      <c r="C508" s="233"/>
      <c r="D508" s="233"/>
      <c r="E508" s="233"/>
      <c r="F508" s="233"/>
      <c r="G508" s="233"/>
      <c r="H508" s="233"/>
      <c r="I508" s="233"/>
      <c r="J508" s="233"/>
      <c r="K508" s="233"/>
      <c r="L508" s="233"/>
      <c r="M508" s="234"/>
      <c r="N508" s="234"/>
      <c r="O508" s="234"/>
      <c r="P508" s="234"/>
      <c r="Q508" s="234"/>
      <c r="R508" s="234"/>
      <c r="S508" s="234"/>
      <c r="T508" s="234"/>
      <c r="U508" s="234"/>
      <c r="V508" s="234"/>
      <c r="W508" s="234"/>
      <c r="X508" s="395"/>
      <c r="Y508" s="395"/>
      <c r="Z508" s="395"/>
      <c r="AA508" s="395"/>
      <c r="AB508" s="395"/>
      <c r="AC508" s="395"/>
      <c r="AD508" s="395"/>
      <c r="AE508" s="395"/>
      <c r="AF508" s="395"/>
      <c r="AG508" s="395"/>
      <c r="AH508" s="395"/>
      <c r="AI508" s="395"/>
      <c r="AJ508" s="395"/>
      <c r="AK508" s="230" t="str">
        <f t="shared" si="89"/>
        <v/>
      </c>
      <c r="AL508" s="230"/>
      <c r="AM508" s="230"/>
      <c r="AN508" s="230"/>
      <c r="AO508" s="230"/>
      <c r="AP508" s="230"/>
      <c r="AQ508" s="230"/>
      <c r="AR508" s="230"/>
      <c r="AS508" s="230"/>
      <c r="AT508" s="230"/>
      <c r="AU508" s="230"/>
      <c r="AV508" s="230"/>
      <c r="AW508" s="163"/>
      <c r="AX508" s="163"/>
      <c r="AY508" s="163"/>
      <c r="AZ508" s="163"/>
      <c r="BA508" s="163"/>
      <c r="BB508" s="163"/>
      <c r="BC508" s="163"/>
      <c r="BD508" s="163"/>
      <c r="BE508" s="163"/>
      <c r="BF508" s="163"/>
      <c r="BG508" s="163"/>
      <c r="BH508" s="163"/>
      <c r="BI508" s="163"/>
      <c r="BJ508" s="163"/>
      <c r="BK508" s="163"/>
      <c r="BL508" s="163"/>
      <c r="BM508" s="163"/>
      <c r="BN508" s="163"/>
      <c r="BO508" s="164" t="str">
        <f t="shared" si="90"/>
        <v/>
      </c>
      <c r="BP508" s="164"/>
      <c r="BQ508" s="164"/>
      <c r="BR508" s="164"/>
      <c r="BS508" s="164"/>
      <c r="BT508" s="164"/>
      <c r="BU508" s="164"/>
      <c r="BV508" s="164"/>
      <c r="BW508" s="164"/>
      <c r="BX508" s="164"/>
      <c r="BY508" s="164"/>
      <c r="BZ508" s="165"/>
      <c r="CA508" s="24"/>
      <c r="CB508" s="35" t="str">
        <f t="shared" si="84"/>
        <v>Riadok bude skrytý.</v>
      </c>
      <c r="CC508" s="29" t="s">
        <v>77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77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139</v>
      </c>
      <c r="C510" s="1"/>
      <c r="D510" s="1"/>
      <c r="E510" s="1"/>
      <c r="F510" s="1"/>
      <c r="CA510" s="22" t="s">
        <v>68</v>
      </c>
      <c r="CB510" s="35" t="str">
        <f t="shared" si="84"/>
        <v>Riadok bude skrytý.</v>
      </c>
      <c r="CC510" s="29" t="s">
        <v>77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77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74" t="s">
        <v>195</v>
      </c>
      <c r="K512" s="74"/>
      <c r="L512" s="74"/>
      <c r="M512" s="74"/>
      <c r="N512" s="74"/>
      <c r="O512" s="74"/>
      <c r="P512" s="74"/>
      <c r="Q512" s="74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77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77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22"/>
      <c r="CB514" s="35" t="str">
        <f t="shared" si="84"/>
        <v>Riadok bude skrytý.</v>
      </c>
      <c r="CC514" s="29" t="s">
        <v>77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22"/>
      <c r="CB515" s="35" t="str">
        <f t="shared" si="84"/>
        <v>Riadok bude skrytý.</v>
      </c>
      <c r="CC515" s="29" t="s">
        <v>77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22"/>
      <c r="CB516" s="35" t="str">
        <f t="shared" si="84"/>
        <v>Riadok bude skrytý.</v>
      </c>
      <c r="CC516" s="29" t="s">
        <v>77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22"/>
      <c r="CB517" s="35" t="str">
        <f t="shared" si="84"/>
        <v>Riadok bude skrytý.</v>
      </c>
      <c r="CC517" s="29" t="s">
        <v>77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22"/>
      <c r="CB518" s="35" t="str">
        <f t="shared" si="84"/>
        <v>Riadok bude skrytý.</v>
      </c>
      <c r="CC518" s="29" t="s">
        <v>77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22"/>
      <c r="CB519" s="35" t="str">
        <f t="shared" si="84"/>
        <v>Riadok bude skrytý.</v>
      </c>
      <c r="CC519" s="29" t="s">
        <v>77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22"/>
      <c r="CB520" s="35" t="str">
        <f t="shared" si="84"/>
        <v>Riadok bude skrytý.</v>
      </c>
      <c r="CC520" s="29" t="s">
        <v>77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22"/>
      <c r="CB521" s="35" t="str">
        <f t="shared" si="84"/>
        <v>Riadok bude skrytý.</v>
      </c>
      <c r="CC521" s="29" t="s">
        <v>77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22"/>
      <c r="CB522" s="35" t="str">
        <f t="shared" si="84"/>
        <v>Riadok bude skrytý.</v>
      </c>
      <c r="CC522" s="29" t="s">
        <v>77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22"/>
      <c r="CB523" s="35" t="str">
        <f t="shared" si="84"/>
        <v>Riadok bude skrytý.</v>
      </c>
      <c r="CC523" s="29" t="s">
        <v>77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22"/>
      <c r="CB524" s="35" t="str">
        <f t="shared" si="84"/>
        <v>Riadok bude skrytý.</v>
      </c>
      <c r="CC524" s="29" t="s">
        <v>77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21"/>
      <c r="CB525" s="35" t="str">
        <f t="shared" si="84"/>
        <v>Riadok bude skrytý.</v>
      </c>
      <c r="CC525" s="29" t="s">
        <v>77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23"/>
      <c r="CB526" s="35" t="str">
        <f t="shared" si="84"/>
        <v>Riadok bude skrytý.</v>
      </c>
      <c r="CC526" s="29" t="s">
        <v>77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22"/>
      <c r="CB527" s="35" t="str">
        <f t="shared" si="84"/>
        <v>Riadok bude skrytý.</v>
      </c>
      <c r="CC527" s="29" t="s">
        <v>77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22"/>
      <c r="CB528" s="35" t="str">
        <f t="shared" si="84"/>
        <v>Riadok bude skrytý.</v>
      </c>
      <c r="CC528" s="29" t="s">
        <v>77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22"/>
      <c r="CB529" s="35" t="str">
        <f t="shared" si="84"/>
        <v>Riadok bude skrytý.</v>
      </c>
      <c r="CC529" s="29" t="s">
        <v>77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22"/>
      <c r="CB530" s="35" t="str">
        <f t="shared" si="84"/>
        <v>Riadok bude skrytý.</v>
      </c>
      <c r="CC530" s="29" t="s">
        <v>77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22"/>
      <c r="CB531" s="35" t="str">
        <f t="shared" si="84"/>
        <v>Riadok bude skrytý.</v>
      </c>
      <c r="CC531" s="29" t="s">
        <v>77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22"/>
      <c r="CB532" s="35" t="str">
        <f t="shared" si="84"/>
        <v>Riadok bude skrytý.</v>
      </c>
      <c r="CC532" s="29" t="s">
        <v>77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22"/>
      <c r="CB533" s="35" t="str">
        <f t="shared" si="84"/>
        <v>Riadok bude skrytý.</v>
      </c>
      <c r="CC533" s="29" t="s">
        <v>77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77</v>
      </c>
      <c r="CW534" s="18">
        <f t="shared" si="94"/>
        <v>0</v>
      </c>
      <c r="CX534" s="18">
        <f>+IF(SUM(CX540:CX549)=0,0,1)</f>
        <v>1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140</v>
      </c>
      <c r="CA535" s="23" t="s">
        <v>68</v>
      </c>
      <c r="CB535" s="35" t="str">
        <f t="shared" si="98"/>
        <v>Riadok bude skrytý.</v>
      </c>
      <c r="CC535" s="29" t="s">
        <v>77</v>
      </c>
      <c r="CW535" s="18">
        <f t="shared" si="94"/>
        <v>0</v>
      </c>
      <c r="CX535" s="18">
        <f>+IF(SUM(CX540:CX549)=0,0,1)</f>
        <v>1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190</v>
      </c>
      <c r="CA536" s="22"/>
      <c r="CB536" s="35" t="str">
        <f t="shared" si="98"/>
        <v>Riadok bude skrytý.</v>
      </c>
      <c r="CC536" s="29" t="s">
        <v>77</v>
      </c>
      <c r="CW536" s="18">
        <f t="shared" si="94"/>
        <v>0</v>
      </c>
      <c r="CX536" s="18">
        <f>+IF(SUM(CX540:CX549)=0,0,1)</f>
        <v>1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77</v>
      </c>
      <c r="CW537" s="18">
        <f t="shared" si="94"/>
        <v>0</v>
      </c>
      <c r="CX537" s="18">
        <f>+IF(SUM(CX540:CX549)=0,0,1)</f>
        <v>1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89" t="s">
        <v>142</v>
      </c>
      <c r="C538" s="290"/>
      <c r="D538" s="290"/>
      <c r="E538" s="290"/>
      <c r="F538" s="290"/>
      <c r="G538" s="290"/>
      <c r="H538" s="290"/>
      <c r="I538" s="290"/>
      <c r="J538" s="290"/>
      <c r="K538" s="290"/>
      <c r="L538" s="290"/>
      <c r="M538" s="290"/>
      <c r="N538" s="290"/>
      <c r="O538" s="290"/>
      <c r="P538" s="290"/>
      <c r="Q538" s="290"/>
      <c r="R538" s="290"/>
      <c r="S538" s="290"/>
      <c r="T538" s="290"/>
      <c r="U538" s="290"/>
      <c r="V538" s="290"/>
      <c r="W538" s="290"/>
      <c r="X538" s="290"/>
      <c r="Y538" s="290"/>
      <c r="Z538" s="290"/>
      <c r="AA538" s="290"/>
      <c r="AB538" s="290"/>
      <c r="AC538" s="290"/>
      <c r="AD538" s="290"/>
      <c r="AE538" s="290"/>
      <c r="AF538" s="290"/>
      <c r="AG538" s="290"/>
      <c r="AH538" s="290"/>
      <c r="AI538" s="290"/>
      <c r="AJ538" s="290"/>
      <c r="AK538" s="290"/>
      <c r="AL538" s="290"/>
      <c r="AM538" s="290"/>
      <c r="AN538" s="290"/>
      <c r="AO538" s="290"/>
      <c r="AP538" s="290"/>
      <c r="AQ538" s="291"/>
      <c r="AR538" s="328" t="s">
        <v>141</v>
      </c>
      <c r="AS538" s="329"/>
      <c r="AT538" s="329"/>
      <c r="AU538" s="329"/>
      <c r="AV538" s="329"/>
      <c r="AW538" s="329"/>
      <c r="AX538" s="329"/>
      <c r="AY538" s="329"/>
      <c r="AZ538" s="329"/>
      <c r="BA538" s="329"/>
      <c r="BB538" s="329"/>
      <c r="BC538" s="329"/>
      <c r="BD538" s="329"/>
      <c r="BE538" s="329"/>
      <c r="BF538" s="329"/>
      <c r="BG538" s="329"/>
      <c r="BH538" s="329"/>
      <c r="BI538" s="329"/>
      <c r="BJ538" s="329"/>
      <c r="BK538" s="329"/>
      <c r="BL538" s="329"/>
      <c r="BM538" s="329"/>
      <c r="BN538" s="329"/>
      <c r="BO538" s="329"/>
      <c r="BP538" s="329"/>
      <c r="BQ538" s="329"/>
      <c r="BR538" s="329"/>
      <c r="BS538" s="329"/>
      <c r="BT538" s="329"/>
      <c r="BU538" s="329"/>
      <c r="BV538" s="329"/>
      <c r="BW538" s="329"/>
      <c r="BX538" s="329"/>
      <c r="BY538" s="329"/>
      <c r="BZ538" s="330"/>
      <c r="CA538" s="23" t="s">
        <v>68</v>
      </c>
      <c r="CB538" s="35" t="str">
        <f t="shared" si="98"/>
        <v>Riadok bude skrytý.</v>
      </c>
      <c r="CC538" s="29" t="s">
        <v>77</v>
      </c>
      <c r="CW538" s="18">
        <f t="shared" si="94"/>
        <v>0</v>
      </c>
      <c r="CX538" s="18">
        <f>+IF(SUM(CX540:CX549)=0,0,1)</f>
        <v>1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92"/>
      <c r="C539" s="293"/>
      <c r="D539" s="293"/>
      <c r="E539" s="293"/>
      <c r="F539" s="293"/>
      <c r="G539" s="293"/>
      <c r="H539" s="293"/>
      <c r="I539" s="293"/>
      <c r="J539" s="293"/>
      <c r="K539" s="293"/>
      <c r="L539" s="293"/>
      <c r="M539" s="293"/>
      <c r="N539" s="293"/>
      <c r="O539" s="293"/>
      <c r="P539" s="293"/>
      <c r="Q539" s="293"/>
      <c r="R539" s="293"/>
      <c r="S539" s="293"/>
      <c r="T539" s="293"/>
      <c r="U539" s="293"/>
      <c r="V539" s="293"/>
      <c r="W539" s="293"/>
      <c r="X539" s="293"/>
      <c r="Y539" s="293"/>
      <c r="Z539" s="293"/>
      <c r="AA539" s="293"/>
      <c r="AB539" s="293"/>
      <c r="AC539" s="293"/>
      <c r="AD539" s="293"/>
      <c r="AE539" s="293"/>
      <c r="AF539" s="293"/>
      <c r="AG539" s="293"/>
      <c r="AH539" s="293"/>
      <c r="AI539" s="293"/>
      <c r="AJ539" s="293"/>
      <c r="AK539" s="293"/>
      <c r="AL539" s="293"/>
      <c r="AM539" s="293"/>
      <c r="AN539" s="293"/>
      <c r="AO539" s="293"/>
      <c r="AP539" s="293"/>
      <c r="AQ539" s="294"/>
      <c r="AR539" s="331"/>
      <c r="AS539" s="332"/>
      <c r="AT539" s="332"/>
      <c r="AU539" s="332"/>
      <c r="AV539" s="332"/>
      <c r="AW539" s="332"/>
      <c r="AX539" s="332"/>
      <c r="AY539" s="332"/>
      <c r="AZ539" s="332"/>
      <c r="BA539" s="332"/>
      <c r="BB539" s="332"/>
      <c r="BC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P539" s="332"/>
      <c r="BQ539" s="332"/>
      <c r="BR539" s="332"/>
      <c r="BS539" s="332"/>
      <c r="BT539" s="332"/>
      <c r="BU539" s="332"/>
      <c r="BV539" s="332"/>
      <c r="BW539" s="332"/>
      <c r="BX539" s="332"/>
      <c r="BY539" s="332"/>
      <c r="BZ539" s="333"/>
      <c r="CA539" s="21"/>
      <c r="CB539" s="35" t="str">
        <f t="shared" si="98"/>
        <v>Riadok bude skrytý.</v>
      </c>
      <c r="CC539" s="29" t="s">
        <v>77</v>
      </c>
      <c r="CW539" s="18">
        <f t="shared" si="94"/>
        <v>0</v>
      </c>
      <c r="CX539" s="18">
        <f>+IF(SUM(CX540:CX549)=0,0,1)</f>
        <v>1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325" t="s">
        <v>143</v>
      </c>
      <c r="C540" s="326"/>
      <c r="D540" s="326"/>
      <c r="E540" s="326"/>
      <c r="F540" s="326"/>
      <c r="G540" s="326"/>
      <c r="H540" s="326"/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  <c r="AJ540" s="326"/>
      <c r="AK540" s="326"/>
      <c r="AL540" s="326"/>
      <c r="AM540" s="326"/>
      <c r="AN540" s="326"/>
      <c r="AO540" s="326"/>
      <c r="AP540" s="326"/>
      <c r="AQ540" s="327"/>
      <c r="AR540" s="101">
        <v>7875</v>
      </c>
      <c r="AS540" s="102"/>
      <c r="AT540" s="102"/>
      <c r="AU540" s="102"/>
      <c r="AV540" s="102"/>
      <c r="AW540" s="102"/>
      <c r="AX540" s="102"/>
      <c r="AY540" s="102"/>
      <c r="AZ540" s="102"/>
      <c r="BA540" s="102"/>
      <c r="BB540" s="102"/>
      <c r="BC540" s="102"/>
      <c r="BD540" s="102"/>
      <c r="BE540" s="102"/>
      <c r="BF540" s="102"/>
      <c r="BG540" s="102"/>
      <c r="BH540" s="102"/>
      <c r="BI540" s="102"/>
      <c r="BJ540" s="102"/>
      <c r="BK540" s="102"/>
      <c r="BL540" s="102"/>
      <c r="BM540" s="102"/>
      <c r="BN540" s="102"/>
      <c r="BO540" s="102"/>
      <c r="BP540" s="102"/>
      <c r="BQ540" s="102"/>
      <c r="BR540" s="102"/>
      <c r="BS540" s="102"/>
      <c r="BT540" s="102"/>
      <c r="BU540" s="102"/>
      <c r="BV540" s="102"/>
      <c r="BW540" s="102"/>
      <c r="BX540" s="102"/>
      <c r="BY540" s="102"/>
      <c r="BZ540" s="103"/>
      <c r="CA540" s="23"/>
      <c r="CB540" s="35" t="str">
        <f t="shared" si="98"/>
        <v>Riadok bude skrytý.</v>
      </c>
      <c r="CC540" s="29" t="s">
        <v>77</v>
      </c>
      <c r="CF540" s="6"/>
      <c r="CW540" s="18">
        <f t="shared" si="94"/>
        <v>0</v>
      </c>
      <c r="CX540" s="18">
        <f>+IF(AR540="",0,1)</f>
        <v>1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295" t="s">
        <v>144</v>
      </c>
      <c r="C541" s="296"/>
      <c r="D541" s="296"/>
      <c r="E541" s="296"/>
      <c r="F541" s="296"/>
      <c r="G541" s="296"/>
      <c r="H541" s="296"/>
      <c r="I541" s="296"/>
      <c r="J541" s="296"/>
      <c r="K541" s="296"/>
      <c r="L541" s="296"/>
      <c r="M541" s="296"/>
      <c r="N541" s="296"/>
      <c r="O541" s="296"/>
      <c r="P541" s="296"/>
      <c r="Q541" s="296"/>
      <c r="R541" s="296"/>
      <c r="S541" s="296"/>
      <c r="T541" s="296"/>
      <c r="U541" s="296"/>
      <c r="V541" s="296"/>
      <c r="W541" s="296"/>
      <c r="X541" s="296"/>
      <c r="Y541" s="296"/>
      <c r="Z541" s="296"/>
      <c r="AA541" s="296"/>
      <c r="AB541" s="296"/>
      <c r="AC541" s="296"/>
      <c r="AD541" s="296"/>
      <c r="AE541" s="296"/>
      <c r="AF541" s="296"/>
      <c r="AG541" s="296"/>
      <c r="AH541" s="296"/>
      <c r="AI541" s="296"/>
      <c r="AJ541" s="296"/>
      <c r="AK541" s="296"/>
      <c r="AL541" s="296"/>
      <c r="AM541" s="296"/>
      <c r="AN541" s="296"/>
      <c r="AO541" s="296"/>
      <c r="AP541" s="296"/>
      <c r="AQ541" s="29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2"/>
      <c r="CB541" s="35" t="str">
        <f t="shared" si="98"/>
        <v>Riadok bude skrytý.</v>
      </c>
      <c r="CC541" s="29" t="s">
        <v>77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295" t="s">
        <v>145</v>
      </c>
      <c r="C542" s="296"/>
      <c r="D542" s="296"/>
      <c r="E542" s="296"/>
      <c r="F542" s="296"/>
      <c r="G542" s="296"/>
      <c r="H542" s="296"/>
      <c r="I542" s="296"/>
      <c r="J542" s="296"/>
      <c r="K542" s="296"/>
      <c r="L542" s="296"/>
      <c r="M542" s="296"/>
      <c r="N542" s="296"/>
      <c r="O542" s="296"/>
      <c r="P542" s="296"/>
      <c r="Q542" s="296"/>
      <c r="R542" s="296"/>
      <c r="S542" s="296"/>
      <c r="T542" s="296"/>
      <c r="U542" s="296"/>
      <c r="V542" s="296"/>
      <c r="W542" s="296"/>
      <c r="X542" s="296"/>
      <c r="Y542" s="296"/>
      <c r="Z542" s="296"/>
      <c r="AA542" s="296"/>
      <c r="AB542" s="296"/>
      <c r="AC542" s="296"/>
      <c r="AD542" s="296"/>
      <c r="AE542" s="296"/>
      <c r="AF542" s="296"/>
      <c r="AG542" s="296"/>
      <c r="AH542" s="296"/>
      <c r="AI542" s="296"/>
      <c r="AJ542" s="296"/>
      <c r="AK542" s="296"/>
      <c r="AL542" s="296"/>
      <c r="AM542" s="296"/>
      <c r="AN542" s="296"/>
      <c r="AO542" s="296"/>
      <c r="AP542" s="296"/>
      <c r="AQ542" s="29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2"/>
      <c r="CB542" s="35" t="str">
        <f t="shared" si="98"/>
        <v>Riadok bude skrytý.</v>
      </c>
      <c r="CC542" s="29" t="s">
        <v>77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295" t="s">
        <v>146</v>
      </c>
      <c r="C543" s="296"/>
      <c r="D543" s="296"/>
      <c r="E543" s="296"/>
      <c r="F543" s="296"/>
      <c r="G543" s="296"/>
      <c r="H543" s="296"/>
      <c r="I543" s="296"/>
      <c r="J543" s="296"/>
      <c r="K543" s="296"/>
      <c r="L543" s="296"/>
      <c r="M543" s="296"/>
      <c r="N543" s="296"/>
      <c r="O543" s="296"/>
      <c r="P543" s="296"/>
      <c r="Q543" s="296"/>
      <c r="R543" s="296"/>
      <c r="S543" s="296"/>
      <c r="T543" s="296"/>
      <c r="U543" s="296"/>
      <c r="V543" s="296"/>
      <c r="W543" s="296"/>
      <c r="X543" s="296"/>
      <c r="Y543" s="296"/>
      <c r="Z543" s="296"/>
      <c r="AA543" s="296"/>
      <c r="AB543" s="296"/>
      <c r="AC543" s="296"/>
      <c r="AD543" s="296"/>
      <c r="AE543" s="296"/>
      <c r="AF543" s="296"/>
      <c r="AG543" s="296"/>
      <c r="AH543" s="296"/>
      <c r="AI543" s="296"/>
      <c r="AJ543" s="296"/>
      <c r="AK543" s="296"/>
      <c r="AL543" s="296"/>
      <c r="AM543" s="296"/>
      <c r="AN543" s="296"/>
      <c r="AO543" s="296"/>
      <c r="AP543" s="296"/>
      <c r="AQ543" s="29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2"/>
      <c r="CB543" s="35" t="str">
        <f t="shared" si="98"/>
        <v>Riadok bude skrytý.</v>
      </c>
      <c r="CC543" s="29" t="s">
        <v>77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322"/>
      <c r="C544" s="323"/>
      <c r="D544" s="323"/>
      <c r="E544" s="323"/>
      <c r="F544" s="323"/>
      <c r="G544" s="323"/>
      <c r="H544" s="323"/>
      <c r="I544" s="323"/>
      <c r="J544" s="323"/>
      <c r="K544" s="323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  <c r="Z544" s="323"/>
      <c r="AA544" s="323"/>
      <c r="AB544" s="323"/>
      <c r="AC544" s="323"/>
      <c r="AD544" s="323"/>
      <c r="AE544" s="323"/>
      <c r="AF544" s="323"/>
      <c r="AG544" s="323"/>
      <c r="AH544" s="323"/>
      <c r="AI544" s="323"/>
      <c r="AJ544" s="323"/>
      <c r="AK544" s="323"/>
      <c r="AL544" s="323"/>
      <c r="AM544" s="323"/>
      <c r="AN544" s="323"/>
      <c r="AO544" s="323"/>
      <c r="AP544" s="323"/>
      <c r="AQ544" s="324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2"/>
      <c r="CB544" s="35" t="str">
        <f t="shared" si="98"/>
        <v>Riadok bude skrytý.</v>
      </c>
      <c r="CC544" s="29" t="s">
        <v>77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322"/>
      <c r="C545" s="323"/>
      <c r="D545" s="323"/>
      <c r="E545" s="323"/>
      <c r="F545" s="323"/>
      <c r="G545" s="323"/>
      <c r="H545" s="323"/>
      <c r="I545" s="323"/>
      <c r="J545" s="323"/>
      <c r="K545" s="323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  <c r="Z545" s="323"/>
      <c r="AA545" s="323"/>
      <c r="AB545" s="323"/>
      <c r="AC545" s="323"/>
      <c r="AD545" s="323"/>
      <c r="AE545" s="323"/>
      <c r="AF545" s="323"/>
      <c r="AG545" s="323"/>
      <c r="AH545" s="323"/>
      <c r="AI545" s="323"/>
      <c r="AJ545" s="323"/>
      <c r="AK545" s="323"/>
      <c r="AL545" s="323"/>
      <c r="AM545" s="323"/>
      <c r="AN545" s="323"/>
      <c r="AO545" s="323"/>
      <c r="AP545" s="323"/>
      <c r="AQ545" s="324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2"/>
      <c r="CB545" s="35" t="str">
        <f t="shared" si="98"/>
        <v>Riadok bude skrytý.</v>
      </c>
      <c r="CC545" s="29" t="s">
        <v>77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322"/>
      <c r="C546" s="323"/>
      <c r="D546" s="323"/>
      <c r="E546" s="323"/>
      <c r="F546" s="323"/>
      <c r="G546" s="323"/>
      <c r="H546" s="323"/>
      <c r="I546" s="323"/>
      <c r="J546" s="323"/>
      <c r="K546" s="323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  <c r="Z546" s="323"/>
      <c r="AA546" s="323"/>
      <c r="AB546" s="323"/>
      <c r="AC546" s="323"/>
      <c r="AD546" s="323"/>
      <c r="AE546" s="323"/>
      <c r="AF546" s="323"/>
      <c r="AG546" s="323"/>
      <c r="AH546" s="323"/>
      <c r="AI546" s="323"/>
      <c r="AJ546" s="323"/>
      <c r="AK546" s="323"/>
      <c r="AL546" s="323"/>
      <c r="AM546" s="323"/>
      <c r="AN546" s="323"/>
      <c r="AO546" s="323"/>
      <c r="AP546" s="323"/>
      <c r="AQ546" s="324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2"/>
      <c r="CB546" s="35" t="str">
        <f t="shared" si="98"/>
        <v>Riadok bude skrytý.</v>
      </c>
      <c r="CC546" s="29" t="s">
        <v>77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322"/>
      <c r="C547" s="323"/>
      <c r="D547" s="323"/>
      <c r="E547" s="323"/>
      <c r="F547" s="323"/>
      <c r="G547" s="323"/>
      <c r="H547" s="323"/>
      <c r="I547" s="323"/>
      <c r="J547" s="323"/>
      <c r="K547" s="323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  <c r="Z547" s="323"/>
      <c r="AA547" s="323"/>
      <c r="AB547" s="323"/>
      <c r="AC547" s="323"/>
      <c r="AD547" s="323"/>
      <c r="AE547" s="323"/>
      <c r="AF547" s="323"/>
      <c r="AG547" s="323"/>
      <c r="AH547" s="323"/>
      <c r="AI547" s="323"/>
      <c r="AJ547" s="323"/>
      <c r="AK547" s="323"/>
      <c r="AL547" s="323"/>
      <c r="AM547" s="323"/>
      <c r="AN547" s="323"/>
      <c r="AO547" s="323"/>
      <c r="AP547" s="323"/>
      <c r="AQ547" s="324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2"/>
      <c r="CB547" s="35" t="str">
        <f t="shared" si="98"/>
        <v>Riadok bude skrytý.</v>
      </c>
      <c r="CC547" s="29" t="s">
        <v>77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322"/>
      <c r="C548" s="323"/>
      <c r="D548" s="323"/>
      <c r="E548" s="323"/>
      <c r="F548" s="323"/>
      <c r="G548" s="323"/>
      <c r="H548" s="323"/>
      <c r="I548" s="323"/>
      <c r="J548" s="323"/>
      <c r="K548" s="323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  <c r="Z548" s="323"/>
      <c r="AA548" s="323"/>
      <c r="AB548" s="323"/>
      <c r="AC548" s="323"/>
      <c r="AD548" s="323"/>
      <c r="AE548" s="323"/>
      <c r="AF548" s="323"/>
      <c r="AG548" s="323"/>
      <c r="AH548" s="323"/>
      <c r="AI548" s="323"/>
      <c r="AJ548" s="323"/>
      <c r="AK548" s="323"/>
      <c r="AL548" s="323"/>
      <c r="AM548" s="323"/>
      <c r="AN548" s="323"/>
      <c r="AO548" s="323"/>
      <c r="AP548" s="323"/>
      <c r="AQ548" s="324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2"/>
      <c r="CB548" s="35" t="str">
        <f t="shared" si="98"/>
        <v>Riadok bude skrytý.</v>
      </c>
      <c r="CC548" s="29" t="s">
        <v>77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241"/>
      <c r="C549" s="242"/>
      <c r="D549" s="242"/>
      <c r="E549" s="242"/>
      <c r="F549" s="242"/>
      <c r="G549" s="242"/>
      <c r="H549" s="242"/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  <c r="AJ549" s="242"/>
      <c r="AK549" s="242"/>
      <c r="AL549" s="242"/>
      <c r="AM549" s="242"/>
      <c r="AN549" s="242"/>
      <c r="AO549" s="242"/>
      <c r="AP549" s="242"/>
      <c r="AQ549" s="243"/>
      <c r="AR549" s="92"/>
      <c r="AS549" s="93"/>
      <c r="AT549" s="93"/>
      <c r="AU549" s="93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  <c r="BL549" s="93"/>
      <c r="BM549" s="93"/>
      <c r="BN549" s="93"/>
      <c r="BO549" s="93"/>
      <c r="BP549" s="93"/>
      <c r="BQ549" s="93"/>
      <c r="BR549" s="93"/>
      <c r="BS549" s="93"/>
      <c r="BT549" s="93"/>
      <c r="BU549" s="93"/>
      <c r="BV549" s="93"/>
      <c r="BW549" s="93"/>
      <c r="BX549" s="93"/>
      <c r="BY549" s="93"/>
      <c r="BZ549" s="94"/>
      <c r="CA549" s="21"/>
      <c r="CB549" s="35" t="str">
        <f t="shared" si="98"/>
        <v>Riadok bude skrytý.</v>
      </c>
      <c r="CC549" s="29" t="s">
        <v>77</v>
      </c>
      <c r="CW549" s="18">
        <f t="shared" si="94"/>
        <v>0</v>
      </c>
      <c r="CX549" s="18">
        <f>+IF(SUM(CX540:CX548)=0,0,1)</f>
        <v>1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77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74" t="s">
        <v>195</v>
      </c>
      <c r="K551" s="74"/>
      <c r="L551" s="74"/>
      <c r="M551" s="74"/>
      <c r="N551" s="74"/>
      <c r="O551" s="74"/>
      <c r="P551" s="74"/>
      <c r="Q551" s="74"/>
      <c r="R551" s="74"/>
      <c r="S551" s="2" t="s">
        <v>186</v>
      </c>
      <c r="T551" s="42"/>
      <c r="CA551" s="23" t="s">
        <v>68</v>
      </c>
      <c r="CB551" s="35" t="str">
        <f t="shared" si="100"/>
        <v>Riadok bude skrytý.</v>
      </c>
      <c r="CC551" s="29" t="s">
        <v>77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77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77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24" t="s">
        <v>42</v>
      </c>
      <c r="C554" s="225"/>
      <c r="D554" s="225"/>
      <c r="E554" s="225"/>
      <c r="F554" s="225"/>
      <c r="G554" s="225"/>
      <c r="H554" s="225"/>
      <c r="I554" s="225"/>
      <c r="J554" s="225"/>
      <c r="K554" s="225"/>
      <c r="L554" s="225"/>
      <c r="M554" s="225"/>
      <c r="N554" s="225"/>
      <c r="O554" s="225"/>
      <c r="P554" s="225"/>
      <c r="Q554" s="225"/>
      <c r="R554" s="225"/>
      <c r="S554" s="225"/>
      <c r="T554" s="225"/>
      <c r="U554" s="225"/>
      <c r="V554" s="225"/>
      <c r="W554" s="225"/>
      <c r="X554" s="225"/>
      <c r="Y554" s="225"/>
      <c r="Z554" s="225"/>
      <c r="AA554" s="225"/>
      <c r="AB554" s="225"/>
      <c r="AC554" s="225"/>
      <c r="AD554" s="225"/>
      <c r="AE554" s="225"/>
      <c r="AF554" s="226"/>
      <c r="AG554" s="379" t="s">
        <v>147</v>
      </c>
      <c r="AH554" s="380"/>
      <c r="AI554" s="380"/>
      <c r="AJ554" s="380"/>
      <c r="AK554" s="380"/>
      <c r="AL554" s="380"/>
      <c r="AM554" s="380"/>
      <c r="AN554" s="380"/>
      <c r="AO554" s="380"/>
      <c r="AP554" s="380"/>
      <c r="AQ554" s="380"/>
      <c r="AR554" s="380"/>
      <c r="AS554" s="380"/>
      <c r="AT554" s="380"/>
      <c r="AU554" s="380"/>
      <c r="AV554" s="380"/>
      <c r="AW554" s="380"/>
      <c r="AX554" s="380"/>
      <c r="AY554" s="380"/>
      <c r="AZ554" s="380"/>
      <c r="BA554" s="380"/>
      <c r="BB554" s="380"/>
      <c r="BC554" s="380"/>
      <c r="BD554" s="380"/>
      <c r="BE554" s="380"/>
      <c r="BF554" s="380"/>
      <c r="BG554" s="380"/>
      <c r="BH554" s="380"/>
      <c r="BI554" s="380"/>
      <c r="BJ554" s="380"/>
      <c r="BK554" s="380"/>
      <c r="BL554" s="380"/>
      <c r="BM554" s="380"/>
      <c r="BN554" s="380"/>
      <c r="BO554" s="380"/>
      <c r="BP554" s="380"/>
      <c r="BQ554" s="380"/>
      <c r="BR554" s="380"/>
      <c r="BS554" s="380"/>
      <c r="BT554" s="380"/>
      <c r="BU554" s="380"/>
      <c r="BV554" s="380"/>
      <c r="BW554" s="380"/>
      <c r="BX554" s="380"/>
      <c r="BY554" s="380"/>
      <c r="BZ554" s="381"/>
      <c r="CA554" s="23" t="s">
        <v>68</v>
      </c>
      <c r="CB554" s="35" t="str">
        <f t="shared" si="100"/>
        <v>Riadok bude skrytý.</v>
      </c>
      <c r="CC554" s="29" t="s">
        <v>77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27"/>
      <c r="C555" s="228"/>
      <c r="D555" s="228"/>
      <c r="E555" s="228"/>
      <c r="F555" s="228"/>
      <c r="G555" s="228"/>
      <c r="H555" s="228"/>
      <c r="I555" s="228"/>
      <c r="J555" s="228"/>
      <c r="K555" s="228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8"/>
      <c r="Z555" s="228"/>
      <c r="AA555" s="228"/>
      <c r="AB555" s="228"/>
      <c r="AC555" s="228"/>
      <c r="AD555" s="228"/>
      <c r="AE555" s="228"/>
      <c r="AF555" s="229"/>
      <c r="AG555" s="382" t="s">
        <v>148</v>
      </c>
      <c r="AH555" s="383"/>
      <c r="AI555" s="383"/>
      <c r="AJ555" s="383"/>
      <c r="AK555" s="383"/>
      <c r="AL555" s="383"/>
      <c r="AM555" s="383"/>
      <c r="AN555" s="383"/>
      <c r="AO555" s="383"/>
      <c r="AP555" s="383"/>
      <c r="AQ555" s="383"/>
      <c r="AR555" s="383"/>
      <c r="AS555" s="383"/>
      <c r="AT555" s="383"/>
      <c r="AU555" s="384" t="s">
        <v>149</v>
      </c>
      <c r="AV555" s="384"/>
      <c r="AW555" s="384"/>
      <c r="AX555" s="384"/>
      <c r="AY555" s="384"/>
      <c r="AZ555" s="384"/>
      <c r="BA555" s="384"/>
      <c r="BB555" s="384"/>
      <c r="BC555" s="384"/>
      <c r="BD555" s="384"/>
      <c r="BE555" s="384"/>
      <c r="BF555" s="384"/>
      <c r="BG555" s="384"/>
      <c r="BH555" s="384"/>
      <c r="BI555" s="384"/>
      <c r="BJ555" s="384"/>
      <c r="BK555" s="412" t="s">
        <v>150</v>
      </c>
      <c r="BL555" s="412"/>
      <c r="BM555" s="412"/>
      <c r="BN555" s="412"/>
      <c r="BO555" s="412"/>
      <c r="BP555" s="412"/>
      <c r="BQ555" s="412"/>
      <c r="BR555" s="412"/>
      <c r="BS555" s="412"/>
      <c r="BT555" s="412"/>
      <c r="BU555" s="412"/>
      <c r="BV555" s="412"/>
      <c r="BW555" s="412"/>
      <c r="BX555" s="412"/>
      <c r="BY555" s="412"/>
      <c r="BZ555" s="413"/>
      <c r="CA555" s="22"/>
      <c r="CB555" s="35" t="str">
        <f t="shared" si="100"/>
        <v>Riadok bude skrytý.</v>
      </c>
      <c r="CC555" s="29" t="s">
        <v>77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73" t="s">
        <v>43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28"/>
      <c r="AH556" s="129"/>
      <c r="AI556" s="129"/>
      <c r="AJ556" s="129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  <c r="BA556" s="129"/>
      <c r="BB556" s="129"/>
      <c r="BC556" s="129"/>
      <c r="BD556" s="129"/>
      <c r="BE556" s="129"/>
      <c r="BF556" s="129"/>
      <c r="BG556" s="129"/>
      <c r="BH556" s="129"/>
      <c r="BI556" s="129"/>
      <c r="BJ556" s="129"/>
      <c r="BK556" s="129"/>
      <c r="BL556" s="129"/>
      <c r="BM556" s="129"/>
      <c r="BN556" s="129"/>
      <c r="BO556" s="129"/>
      <c r="BP556" s="129"/>
      <c r="BQ556" s="129"/>
      <c r="BR556" s="129"/>
      <c r="BS556" s="129"/>
      <c r="BT556" s="129"/>
      <c r="BU556" s="129"/>
      <c r="BV556" s="129"/>
      <c r="BW556" s="129"/>
      <c r="BX556" s="129"/>
      <c r="BY556" s="129"/>
      <c r="BZ556" s="130"/>
      <c r="CA556" s="22"/>
      <c r="CB556" s="35" t="str">
        <f t="shared" si="100"/>
        <v>Riadok bude skrytý.</v>
      </c>
      <c r="CC556" s="29" t="s">
        <v>77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76" t="s">
        <v>44</v>
      </c>
      <c r="C557" s="377"/>
      <c r="D557" s="377"/>
      <c r="E557" s="377"/>
      <c r="F557" s="377"/>
      <c r="G557" s="377"/>
      <c r="H557" s="377"/>
      <c r="I557" s="377"/>
      <c r="J557" s="377"/>
      <c r="K557" s="377"/>
      <c r="L557" s="377"/>
      <c r="M557" s="377"/>
      <c r="N557" s="377"/>
      <c r="O557" s="377"/>
      <c r="P557" s="377"/>
      <c r="Q557" s="377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377"/>
      <c r="AC557" s="377"/>
      <c r="AD557" s="377"/>
      <c r="AE557" s="377"/>
      <c r="AF557" s="378"/>
      <c r="AG557" s="83"/>
      <c r="AH557" s="84"/>
      <c r="AI557" s="84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84"/>
      <c r="AW557" s="84"/>
      <c r="AX557" s="84"/>
      <c r="AY557" s="84"/>
      <c r="AZ557" s="84"/>
      <c r="BA557" s="84"/>
      <c r="BB557" s="84"/>
      <c r="BC557" s="84"/>
      <c r="BD557" s="84"/>
      <c r="BE557" s="84"/>
      <c r="BF557" s="84"/>
      <c r="BG557" s="84"/>
      <c r="BH557" s="84"/>
      <c r="BI557" s="84"/>
      <c r="BJ557" s="84"/>
      <c r="BK557" s="84"/>
      <c r="BL557" s="84"/>
      <c r="BM557" s="84"/>
      <c r="BN557" s="84"/>
      <c r="BO557" s="84"/>
      <c r="BP557" s="84"/>
      <c r="BQ557" s="84"/>
      <c r="BR557" s="84"/>
      <c r="BS557" s="84"/>
      <c r="BT557" s="84"/>
      <c r="BU557" s="84"/>
      <c r="BV557" s="84"/>
      <c r="BW557" s="84"/>
      <c r="BX557" s="84"/>
      <c r="BY557" s="84"/>
      <c r="BZ557" s="85"/>
      <c r="CA557" s="22"/>
      <c r="CB557" s="35" t="str">
        <f t="shared" si="100"/>
        <v>Riadok bude skrytý.</v>
      </c>
      <c r="CC557" s="29" t="s">
        <v>77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76" t="s">
        <v>45</v>
      </c>
      <c r="C558" s="377"/>
      <c r="D558" s="377"/>
      <c r="E558" s="377"/>
      <c r="F558" s="377"/>
      <c r="G558" s="377"/>
      <c r="H558" s="377"/>
      <c r="I558" s="377"/>
      <c r="J558" s="377"/>
      <c r="K558" s="377"/>
      <c r="L558" s="377"/>
      <c r="M558" s="377"/>
      <c r="N558" s="377"/>
      <c r="O558" s="377"/>
      <c r="P558" s="377"/>
      <c r="Q558" s="377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377"/>
      <c r="AC558" s="377"/>
      <c r="AD558" s="377"/>
      <c r="AE558" s="377"/>
      <c r="AF558" s="378"/>
      <c r="AG558" s="83"/>
      <c r="AH558" s="84"/>
      <c r="AI558" s="84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84"/>
      <c r="AW558" s="84"/>
      <c r="AX558" s="84"/>
      <c r="AY558" s="84"/>
      <c r="AZ558" s="84"/>
      <c r="BA558" s="84"/>
      <c r="BB558" s="84"/>
      <c r="BC558" s="84"/>
      <c r="BD558" s="84"/>
      <c r="BE558" s="84"/>
      <c r="BF558" s="84"/>
      <c r="BG558" s="84"/>
      <c r="BH558" s="84"/>
      <c r="BI558" s="84"/>
      <c r="BJ558" s="84"/>
      <c r="BK558" s="84"/>
      <c r="BL558" s="84"/>
      <c r="BM558" s="84"/>
      <c r="BN558" s="84"/>
      <c r="BO558" s="84"/>
      <c r="BP558" s="84"/>
      <c r="BQ558" s="84"/>
      <c r="BR558" s="84"/>
      <c r="BS558" s="84"/>
      <c r="BT558" s="84"/>
      <c r="BU558" s="84"/>
      <c r="BV558" s="84"/>
      <c r="BW558" s="84"/>
      <c r="BX558" s="84"/>
      <c r="BY558" s="84"/>
      <c r="BZ558" s="85"/>
      <c r="CA558" s="22"/>
      <c r="CB558" s="35" t="str">
        <f t="shared" si="100"/>
        <v>Riadok bude skrytý.</v>
      </c>
      <c r="CC558" s="29" t="s">
        <v>77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76" t="s">
        <v>46</v>
      </c>
      <c r="C559" s="377"/>
      <c r="D559" s="377"/>
      <c r="E559" s="377"/>
      <c r="F559" s="377"/>
      <c r="G559" s="377"/>
      <c r="H559" s="377"/>
      <c r="I559" s="377"/>
      <c r="J559" s="377"/>
      <c r="K559" s="377"/>
      <c r="L559" s="377"/>
      <c r="M559" s="377"/>
      <c r="N559" s="377"/>
      <c r="O559" s="377"/>
      <c r="P559" s="377"/>
      <c r="Q559" s="377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377"/>
      <c r="AC559" s="377"/>
      <c r="AD559" s="377"/>
      <c r="AE559" s="377"/>
      <c r="AF559" s="378"/>
      <c r="AG559" s="83"/>
      <c r="AH559" s="84"/>
      <c r="AI559" s="84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84"/>
      <c r="AW559" s="84"/>
      <c r="AX559" s="84"/>
      <c r="AY559" s="84"/>
      <c r="AZ559" s="84"/>
      <c r="BA559" s="84"/>
      <c r="BB559" s="84"/>
      <c r="BC559" s="84"/>
      <c r="BD559" s="84"/>
      <c r="BE559" s="84"/>
      <c r="BF559" s="84"/>
      <c r="BG559" s="84"/>
      <c r="BH559" s="84"/>
      <c r="BI559" s="84"/>
      <c r="BJ559" s="84"/>
      <c r="BK559" s="84"/>
      <c r="BL559" s="84"/>
      <c r="BM559" s="84"/>
      <c r="BN559" s="84"/>
      <c r="BO559" s="84"/>
      <c r="BP559" s="84"/>
      <c r="BQ559" s="84"/>
      <c r="BR559" s="84"/>
      <c r="BS559" s="84"/>
      <c r="BT559" s="84"/>
      <c r="BU559" s="84"/>
      <c r="BV559" s="84"/>
      <c r="BW559" s="84"/>
      <c r="BX559" s="84"/>
      <c r="BY559" s="84"/>
      <c r="BZ559" s="85"/>
      <c r="CA559" s="22"/>
      <c r="CB559" s="35" t="str">
        <f t="shared" si="100"/>
        <v>Riadok bude skrytý.</v>
      </c>
      <c r="CC559" s="29" t="s">
        <v>77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76" t="s">
        <v>47</v>
      </c>
      <c r="C560" s="377"/>
      <c r="D560" s="377"/>
      <c r="E560" s="377"/>
      <c r="F560" s="377"/>
      <c r="G560" s="377"/>
      <c r="H560" s="377"/>
      <c r="I560" s="377"/>
      <c r="J560" s="377"/>
      <c r="K560" s="377"/>
      <c r="L560" s="377"/>
      <c r="M560" s="377"/>
      <c r="N560" s="377"/>
      <c r="O560" s="377"/>
      <c r="P560" s="377"/>
      <c r="Q560" s="377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377"/>
      <c r="AC560" s="377"/>
      <c r="AD560" s="377"/>
      <c r="AE560" s="377"/>
      <c r="AF560" s="378"/>
      <c r="AG560" s="83"/>
      <c r="AH560" s="84"/>
      <c r="AI560" s="84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84"/>
      <c r="AW560" s="84"/>
      <c r="AX560" s="84"/>
      <c r="AY560" s="84"/>
      <c r="AZ560" s="84"/>
      <c r="BA560" s="84"/>
      <c r="BB560" s="84"/>
      <c r="BC560" s="84"/>
      <c r="BD560" s="84"/>
      <c r="BE560" s="84"/>
      <c r="BF560" s="84"/>
      <c r="BG560" s="84"/>
      <c r="BH560" s="84"/>
      <c r="BI560" s="84"/>
      <c r="BJ560" s="84"/>
      <c r="BK560" s="84"/>
      <c r="BL560" s="84"/>
      <c r="BM560" s="84"/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5"/>
      <c r="CA560" s="22"/>
      <c r="CB560" s="35" t="str">
        <f t="shared" si="100"/>
        <v>Riadok bude skrytý.</v>
      </c>
      <c r="CC560" s="29" t="s">
        <v>77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322"/>
      <c r="C561" s="323"/>
      <c r="D561" s="323"/>
      <c r="E561" s="323"/>
      <c r="F561" s="323"/>
      <c r="G561" s="323"/>
      <c r="H561" s="323"/>
      <c r="I561" s="323"/>
      <c r="J561" s="323"/>
      <c r="K561" s="323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  <c r="Z561" s="323"/>
      <c r="AA561" s="323"/>
      <c r="AB561" s="323"/>
      <c r="AC561" s="323"/>
      <c r="AD561" s="323"/>
      <c r="AE561" s="323"/>
      <c r="AF561" s="347"/>
      <c r="AG561" s="83"/>
      <c r="AH561" s="84"/>
      <c r="AI561" s="84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84"/>
      <c r="AW561" s="84"/>
      <c r="AX561" s="84"/>
      <c r="AY561" s="84"/>
      <c r="AZ561" s="84"/>
      <c r="BA561" s="84"/>
      <c r="BB561" s="84"/>
      <c r="BC561" s="84"/>
      <c r="BD561" s="84"/>
      <c r="BE561" s="84"/>
      <c r="BF561" s="84"/>
      <c r="BG561" s="84"/>
      <c r="BH561" s="84"/>
      <c r="BI561" s="84"/>
      <c r="BJ561" s="84"/>
      <c r="BK561" s="84"/>
      <c r="BL561" s="84"/>
      <c r="BM561" s="84"/>
      <c r="BN561" s="84"/>
      <c r="BO561" s="84"/>
      <c r="BP561" s="84"/>
      <c r="BQ561" s="84"/>
      <c r="BR561" s="84"/>
      <c r="BS561" s="84"/>
      <c r="BT561" s="84"/>
      <c r="BU561" s="84"/>
      <c r="BV561" s="84"/>
      <c r="BW561" s="84"/>
      <c r="BX561" s="84"/>
      <c r="BY561" s="84"/>
      <c r="BZ561" s="85"/>
      <c r="CA561" s="22"/>
      <c r="CB561" s="35" t="str">
        <f t="shared" si="100"/>
        <v>Riadok bude skrytý.</v>
      </c>
      <c r="CC561" s="29" t="s">
        <v>77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322"/>
      <c r="C562" s="323"/>
      <c r="D562" s="323"/>
      <c r="E562" s="323"/>
      <c r="F562" s="323"/>
      <c r="G562" s="323"/>
      <c r="H562" s="323"/>
      <c r="I562" s="323"/>
      <c r="J562" s="323"/>
      <c r="K562" s="323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  <c r="Z562" s="323"/>
      <c r="AA562" s="323"/>
      <c r="AB562" s="323"/>
      <c r="AC562" s="323"/>
      <c r="AD562" s="323"/>
      <c r="AE562" s="323"/>
      <c r="AF562" s="347"/>
      <c r="AG562" s="83"/>
      <c r="AH562" s="84"/>
      <c r="AI562" s="84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84"/>
      <c r="AW562" s="84"/>
      <c r="AX562" s="84"/>
      <c r="AY562" s="84"/>
      <c r="AZ562" s="84"/>
      <c r="BA562" s="84"/>
      <c r="BB562" s="84"/>
      <c r="BC562" s="84"/>
      <c r="BD562" s="84"/>
      <c r="BE562" s="84"/>
      <c r="BF562" s="84"/>
      <c r="BG562" s="84"/>
      <c r="BH562" s="84"/>
      <c r="BI562" s="84"/>
      <c r="BJ562" s="84"/>
      <c r="BK562" s="84"/>
      <c r="BL562" s="84"/>
      <c r="BM562" s="84"/>
      <c r="BN562" s="84"/>
      <c r="BO562" s="84"/>
      <c r="BP562" s="84"/>
      <c r="BQ562" s="84"/>
      <c r="BR562" s="84"/>
      <c r="BS562" s="84"/>
      <c r="BT562" s="84"/>
      <c r="BU562" s="84"/>
      <c r="BV562" s="84"/>
      <c r="BW562" s="84"/>
      <c r="BX562" s="84"/>
      <c r="BY562" s="84"/>
      <c r="BZ562" s="85"/>
      <c r="CA562" s="22"/>
      <c r="CB562" s="35" t="str">
        <f t="shared" si="100"/>
        <v>Riadok bude skrytý.</v>
      </c>
      <c r="CC562" s="29" t="s">
        <v>77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322"/>
      <c r="C563" s="323"/>
      <c r="D563" s="323"/>
      <c r="E563" s="323"/>
      <c r="F563" s="323"/>
      <c r="G563" s="323"/>
      <c r="H563" s="323"/>
      <c r="I563" s="323"/>
      <c r="J563" s="323"/>
      <c r="K563" s="3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  <c r="AD563" s="323"/>
      <c r="AE563" s="323"/>
      <c r="AF563" s="347"/>
      <c r="AG563" s="83"/>
      <c r="AH563" s="84"/>
      <c r="AI563" s="84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84"/>
      <c r="AW563" s="84"/>
      <c r="AX563" s="84"/>
      <c r="AY563" s="84"/>
      <c r="AZ563" s="84"/>
      <c r="BA563" s="84"/>
      <c r="BB563" s="84"/>
      <c r="BC563" s="84"/>
      <c r="BD563" s="84"/>
      <c r="BE563" s="84"/>
      <c r="BF563" s="84"/>
      <c r="BG563" s="84"/>
      <c r="BH563" s="84"/>
      <c r="BI563" s="84"/>
      <c r="BJ563" s="84"/>
      <c r="BK563" s="84"/>
      <c r="BL563" s="84"/>
      <c r="BM563" s="84"/>
      <c r="BN563" s="84"/>
      <c r="BO563" s="84"/>
      <c r="BP563" s="84"/>
      <c r="BQ563" s="84"/>
      <c r="BR563" s="84"/>
      <c r="BS563" s="84"/>
      <c r="BT563" s="84"/>
      <c r="BU563" s="84"/>
      <c r="BV563" s="84"/>
      <c r="BW563" s="84"/>
      <c r="BX563" s="84"/>
      <c r="BY563" s="84"/>
      <c r="BZ563" s="85"/>
      <c r="CA563" s="22"/>
      <c r="CB563" s="35" t="str">
        <f t="shared" si="100"/>
        <v>Riadok bude skrytý.</v>
      </c>
      <c r="CC563" s="29" t="s">
        <v>77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322"/>
      <c r="C564" s="323"/>
      <c r="D564" s="323"/>
      <c r="E564" s="323"/>
      <c r="F564" s="323"/>
      <c r="G564" s="323"/>
      <c r="H564" s="323"/>
      <c r="I564" s="323"/>
      <c r="J564" s="323"/>
      <c r="K564" s="323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  <c r="Z564" s="323"/>
      <c r="AA564" s="323"/>
      <c r="AB564" s="323"/>
      <c r="AC564" s="323"/>
      <c r="AD564" s="323"/>
      <c r="AE564" s="323"/>
      <c r="AF564" s="347"/>
      <c r="AG564" s="83"/>
      <c r="AH564" s="84"/>
      <c r="AI564" s="84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84"/>
      <c r="AW564" s="84"/>
      <c r="AX564" s="84"/>
      <c r="AY564" s="84"/>
      <c r="AZ564" s="84"/>
      <c r="BA564" s="84"/>
      <c r="BB564" s="84"/>
      <c r="BC564" s="84"/>
      <c r="BD564" s="84"/>
      <c r="BE564" s="84"/>
      <c r="BF564" s="84"/>
      <c r="BG564" s="84"/>
      <c r="BH564" s="84"/>
      <c r="BI564" s="84"/>
      <c r="BJ564" s="84"/>
      <c r="BK564" s="84"/>
      <c r="BL564" s="84"/>
      <c r="BM564" s="84"/>
      <c r="BN564" s="84"/>
      <c r="BO564" s="84"/>
      <c r="BP564" s="84"/>
      <c r="BQ564" s="84"/>
      <c r="BR564" s="84"/>
      <c r="BS564" s="84"/>
      <c r="BT564" s="84"/>
      <c r="BU564" s="84"/>
      <c r="BV564" s="84"/>
      <c r="BW564" s="84"/>
      <c r="BX564" s="84"/>
      <c r="BY564" s="84"/>
      <c r="BZ564" s="85"/>
      <c r="CA564" s="22"/>
      <c r="CB564" s="35" t="str">
        <f t="shared" si="100"/>
        <v>Riadok bude skrytý.</v>
      </c>
      <c r="CC564" s="29" t="s">
        <v>77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322"/>
      <c r="C565" s="323"/>
      <c r="D565" s="323"/>
      <c r="E565" s="323"/>
      <c r="F565" s="323"/>
      <c r="G565" s="323"/>
      <c r="H565" s="323"/>
      <c r="I565" s="323"/>
      <c r="J565" s="323"/>
      <c r="K565" s="323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  <c r="Z565" s="323"/>
      <c r="AA565" s="323"/>
      <c r="AB565" s="323"/>
      <c r="AC565" s="323"/>
      <c r="AD565" s="323"/>
      <c r="AE565" s="323"/>
      <c r="AF565" s="347"/>
      <c r="AG565" s="83"/>
      <c r="AH565" s="84"/>
      <c r="AI565" s="84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84"/>
      <c r="AW565" s="84"/>
      <c r="AX565" s="84"/>
      <c r="AY565" s="84"/>
      <c r="AZ565" s="84"/>
      <c r="BA565" s="84"/>
      <c r="BB565" s="84"/>
      <c r="BC565" s="84"/>
      <c r="BD565" s="84"/>
      <c r="BE565" s="84"/>
      <c r="BF565" s="84"/>
      <c r="BG565" s="84"/>
      <c r="BH565" s="84"/>
      <c r="BI565" s="84"/>
      <c r="BJ565" s="84"/>
      <c r="BK565" s="84"/>
      <c r="BL565" s="84"/>
      <c r="BM565" s="84"/>
      <c r="BN565" s="84"/>
      <c r="BO565" s="84"/>
      <c r="BP565" s="84"/>
      <c r="BQ565" s="84"/>
      <c r="BR565" s="84"/>
      <c r="BS565" s="84"/>
      <c r="BT565" s="84"/>
      <c r="BU565" s="84"/>
      <c r="BV565" s="84"/>
      <c r="BW565" s="84"/>
      <c r="BX565" s="84"/>
      <c r="BY565" s="84"/>
      <c r="BZ565" s="85"/>
      <c r="CA565" s="22"/>
      <c r="CB565" s="35" t="str">
        <f t="shared" si="100"/>
        <v>Riadok bude skrytý.</v>
      </c>
      <c r="CC565" s="29" t="s">
        <v>77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322"/>
      <c r="C566" s="323"/>
      <c r="D566" s="323"/>
      <c r="E566" s="323"/>
      <c r="F566" s="323"/>
      <c r="G566" s="323"/>
      <c r="H566" s="323"/>
      <c r="I566" s="323"/>
      <c r="J566" s="323"/>
      <c r="K566" s="323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  <c r="Z566" s="323"/>
      <c r="AA566" s="323"/>
      <c r="AB566" s="323"/>
      <c r="AC566" s="323"/>
      <c r="AD566" s="323"/>
      <c r="AE566" s="323"/>
      <c r="AF566" s="347"/>
      <c r="AG566" s="83"/>
      <c r="AH566" s="84"/>
      <c r="AI566" s="84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84"/>
      <c r="AW566" s="84"/>
      <c r="AX566" s="84"/>
      <c r="AY566" s="84"/>
      <c r="AZ566" s="84"/>
      <c r="BA566" s="84"/>
      <c r="BB566" s="84"/>
      <c r="BC566" s="84"/>
      <c r="BD566" s="84"/>
      <c r="BE566" s="84"/>
      <c r="BF566" s="84"/>
      <c r="BG566" s="84"/>
      <c r="BH566" s="84"/>
      <c r="BI566" s="84"/>
      <c r="BJ566" s="84"/>
      <c r="BK566" s="84"/>
      <c r="BL566" s="84"/>
      <c r="BM566" s="84"/>
      <c r="BN566" s="84"/>
      <c r="BO566" s="84"/>
      <c r="BP566" s="84"/>
      <c r="BQ566" s="84"/>
      <c r="BR566" s="84"/>
      <c r="BS566" s="84"/>
      <c r="BT566" s="84"/>
      <c r="BU566" s="84"/>
      <c r="BV566" s="84"/>
      <c r="BW566" s="84"/>
      <c r="BX566" s="84"/>
      <c r="BY566" s="84"/>
      <c r="BZ566" s="85"/>
      <c r="CA566" s="22"/>
      <c r="CB566" s="35" t="str">
        <f t="shared" si="100"/>
        <v>Riadok bude skrytý.</v>
      </c>
      <c r="CC566" s="29" t="s">
        <v>77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322"/>
      <c r="C567" s="323"/>
      <c r="D567" s="323"/>
      <c r="E567" s="323"/>
      <c r="F567" s="323"/>
      <c r="G567" s="323"/>
      <c r="H567" s="323"/>
      <c r="I567" s="323"/>
      <c r="J567" s="323"/>
      <c r="K567" s="323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  <c r="Z567" s="323"/>
      <c r="AA567" s="323"/>
      <c r="AB567" s="323"/>
      <c r="AC567" s="323"/>
      <c r="AD567" s="323"/>
      <c r="AE567" s="323"/>
      <c r="AF567" s="347"/>
      <c r="AG567" s="83"/>
      <c r="AH567" s="84"/>
      <c r="AI567" s="84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84"/>
      <c r="AW567" s="84"/>
      <c r="AX567" s="84"/>
      <c r="AY567" s="84"/>
      <c r="AZ567" s="84"/>
      <c r="BA567" s="84"/>
      <c r="BB567" s="84"/>
      <c r="BC567" s="84"/>
      <c r="BD567" s="84"/>
      <c r="BE567" s="84"/>
      <c r="BF567" s="84"/>
      <c r="BG567" s="84"/>
      <c r="BH567" s="84"/>
      <c r="BI567" s="84"/>
      <c r="BJ567" s="84"/>
      <c r="BK567" s="84"/>
      <c r="BL567" s="84"/>
      <c r="BM567" s="84"/>
      <c r="BN567" s="84"/>
      <c r="BO567" s="84"/>
      <c r="BP567" s="84"/>
      <c r="BQ567" s="84"/>
      <c r="BR567" s="84"/>
      <c r="BS567" s="84"/>
      <c r="BT567" s="84"/>
      <c r="BU567" s="84"/>
      <c r="BV567" s="84"/>
      <c r="BW567" s="84"/>
      <c r="BX567" s="84"/>
      <c r="BY567" s="84"/>
      <c r="BZ567" s="85"/>
      <c r="CA567" s="22"/>
      <c r="CB567" s="35" t="str">
        <f t="shared" si="100"/>
        <v>Riadok bude skrytý.</v>
      </c>
      <c r="CC567" s="29" t="s">
        <v>77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322"/>
      <c r="C568" s="323"/>
      <c r="D568" s="323"/>
      <c r="E568" s="323"/>
      <c r="F568" s="323"/>
      <c r="G568" s="323"/>
      <c r="H568" s="323"/>
      <c r="I568" s="323"/>
      <c r="J568" s="323"/>
      <c r="K568" s="323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  <c r="Z568" s="323"/>
      <c r="AA568" s="323"/>
      <c r="AB568" s="323"/>
      <c r="AC568" s="323"/>
      <c r="AD568" s="323"/>
      <c r="AE568" s="323"/>
      <c r="AF568" s="347"/>
      <c r="AG568" s="83"/>
      <c r="AH568" s="84"/>
      <c r="AI568" s="84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84"/>
      <c r="AW568" s="84"/>
      <c r="AX568" s="84"/>
      <c r="AY568" s="84"/>
      <c r="AZ568" s="84"/>
      <c r="BA568" s="84"/>
      <c r="BB568" s="84"/>
      <c r="BC568" s="84"/>
      <c r="BD568" s="84"/>
      <c r="BE568" s="84"/>
      <c r="BF568" s="84"/>
      <c r="BG568" s="84"/>
      <c r="BH568" s="84"/>
      <c r="BI568" s="84"/>
      <c r="BJ568" s="84"/>
      <c r="BK568" s="84"/>
      <c r="BL568" s="84"/>
      <c r="BM568" s="84"/>
      <c r="BN568" s="84"/>
      <c r="BO568" s="84"/>
      <c r="BP568" s="84"/>
      <c r="BQ568" s="84"/>
      <c r="BR568" s="84"/>
      <c r="BS568" s="84"/>
      <c r="BT568" s="84"/>
      <c r="BU568" s="84"/>
      <c r="BV568" s="84"/>
      <c r="BW568" s="84"/>
      <c r="BX568" s="84"/>
      <c r="BY568" s="84"/>
      <c r="BZ568" s="85"/>
      <c r="CA568" s="22"/>
      <c r="CB568" s="35" t="str">
        <f t="shared" si="100"/>
        <v>Riadok bude skrytý.</v>
      </c>
      <c r="CC568" s="29" t="s">
        <v>77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322"/>
      <c r="C569" s="323"/>
      <c r="D569" s="323"/>
      <c r="E569" s="323"/>
      <c r="F569" s="323"/>
      <c r="G569" s="323"/>
      <c r="H569" s="323"/>
      <c r="I569" s="323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  <c r="Z569" s="323"/>
      <c r="AA569" s="323"/>
      <c r="AB569" s="323"/>
      <c r="AC569" s="323"/>
      <c r="AD569" s="323"/>
      <c r="AE569" s="323"/>
      <c r="AF569" s="347"/>
      <c r="AG569" s="83"/>
      <c r="AH569" s="84"/>
      <c r="AI569" s="84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84"/>
      <c r="AW569" s="84"/>
      <c r="AX569" s="84"/>
      <c r="AY569" s="84"/>
      <c r="AZ569" s="84"/>
      <c r="BA569" s="84"/>
      <c r="BB569" s="84"/>
      <c r="BC569" s="84"/>
      <c r="BD569" s="84"/>
      <c r="BE569" s="84"/>
      <c r="BF569" s="84"/>
      <c r="BG569" s="84"/>
      <c r="BH569" s="84"/>
      <c r="BI569" s="84"/>
      <c r="BJ569" s="84"/>
      <c r="BK569" s="84"/>
      <c r="BL569" s="84"/>
      <c r="BM569" s="84"/>
      <c r="BN569" s="84"/>
      <c r="BO569" s="84"/>
      <c r="BP569" s="84"/>
      <c r="BQ569" s="84"/>
      <c r="BR569" s="84"/>
      <c r="BS569" s="84"/>
      <c r="BT569" s="84"/>
      <c r="BU569" s="84"/>
      <c r="BV569" s="84"/>
      <c r="BW569" s="84"/>
      <c r="BX569" s="84"/>
      <c r="BY569" s="84"/>
      <c r="BZ569" s="85"/>
      <c r="CA569" s="22"/>
      <c r="CB569" s="35" t="str">
        <f t="shared" si="100"/>
        <v>Riadok bude skrytý.</v>
      </c>
      <c r="CC569" s="29" t="s">
        <v>77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241"/>
      <c r="C570" s="242"/>
      <c r="D570" s="242"/>
      <c r="E570" s="242"/>
      <c r="F570" s="242"/>
      <c r="G570" s="242"/>
      <c r="H570" s="242"/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60"/>
      <c r="AG570" s="157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58"/>
      <c r="BN570" s="158"/>
      <c r="BO570" s="158"/>
      <c r="BP570" s="158"/>
      <c r="BQ570" s="158"/>
      <c r="BR570" s="158"/>
      <c r="BS570" s="158"/>
      <c r="BT570" s="158"/>
      <c r="BU570" s="158"/>
      <c r="BV570" s="158"/>
      <c r="BW570" s="158"/>
      <c r="BX570" s="158"/>
      <c r="BY570" s="158"/>
      <c r="BZ570" s="159"/>
      <c r="CA570" s="22"/>
      <c r="CB570" s="35" t="str">
        <f t="shared" si="100"/>
        <v>Riadok bude skrytý.</v>
      </c>
      <c r="CC570" s="29" t="s">
        <v>77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77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187</v>
      </c>
      <c r="C572" s="5"/>
      <c r="D572" s="5"/>
      <c r="E572" s="5"/>
      <c r="F572" s="5"/>
      <c r="CA572" s="23" t="s">
        <v>68</v>
      </c>
      <c r="CB572" s="35" t="str">
        <f t="shared" si="100"/>
        <v>Riadok bude skrytý.</v>
      </c>
      <c r="CC572" s="29" t="s">
        <v>77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22"/>
      <c r="CB573" s="35" t="str">
        <f t="shared" si="100"/>
        <v>Riadok bude skrytý.</v>
      </c>
      <c r="CC573" s="29" t="s">
        <v>77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22"/>
      <c r="CB574" s="35" t="str">
        <f t="shared" si="100"/>
        <v>Riadok bude skrytý.</v>
      </c>
      <c r="CC574" s="29" t="s">
        <v>77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22"/>
      <c r="CB575" s="35" t="str">
        <f t="shared" si="100"/>
        <v>Riadok bude skrytý.</v>
      </c>
      <c r="CC575" s="29" t="s">
        <v>77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22"/>
      <c r="CB576" s="35" t="str">
        <f t="shared" si="100"/>
        <v>Riadok bude skrytý.</v>
      </c>
      <c r="CC576" s="29" t="s">
        <v>77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22"/>
      <c r="CB577" s="35" t="str">
        <f t="shared" si="100"/>
        <v>Riadok bude skrytý.</v>
      </c>
      <c r="CC577" s="29" t="s">
        <v>77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22"/>
      <c r="CB578" s="35" t="str">
        <f t="shared" si="100"/>
        <v>Riadok bude skrytý.</v>
      </c>
      <c r="CC578" s="29" t="s">
        <v>77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23"/>
      <c r="CB579" s="35" t="str">
        <f t="shared" si="100"/>
        <v>Riadok bude skrytý.</v>
      </c>
      <c r="CC579" s="29" t="s">
        <v>77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21"/>
      <c r="CB580" s="35" t="str">
        <f t="shared" si="100"/>
        <v>Riadok bude skrytý.</v>
      </c>
      <c r="CC580" s="29" t="s">
        <v>77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21"/>
      <c r="CB581" s="35" t="str">
        <f t="shared" si="100"/>
        <v>Riadok bude skrytý.</v>
      </c>
      <c r="CC581" s="29" t="s">
        <v>77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21"/>
      <c r="CB582" s="35" t="str">
        <f t="shared" si="100"/>
        <v>Riadok bude skrytý.</v>
      </c>
      <c r="CC582" s="29" t="s">
        <v>77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22"/>
      <c r="CB583" s="35" t="str">
        <f t="shared" si="100"/>
        <v>Riadok bude skrytý.</v>
      </c>
      <c r="CC583" s="29" t="s">
        <v>77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24"/>
      <c r="CB584" s="35" t="str">
        <f t="shared" si="100"/>
        <v>Riadok bude skrytý.</v>
      </c>
      <c r="CC584" s="29" t="s">
        <v>77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22"/>
      <c r="CB585" s="35" t="str">
        <f t="shared" si="100"/>
        <v>Riadok bude skrytý.</v>
      </c>
      <c r="CC585" s="29" t="s">
        <v>77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22"/>
      <c r="CB586" s="35" t="str">
        <f t="shared" si="100"/>
        <v>Riadok bude skrytý.</v>
      </c>
      <c r="CC586" s="29" t="s">
        <v>77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24"/>
      <c r="CB587" s="35" t="str">
        <f t="shared" si="100"/>
        <v>Riadok bude skrytý.</v>
      </c>
      <c r="CC587" s="29" t="s">
        <v>77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24"/>
      <c r="CB588" s="35" t="str">
        <f t="shared" si="100"/>
        <v>Riadok bude skrytý.</v>
      </c>
      <c r="CC588" s="29" t="s">
        <v>77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21"/>
      <c r="CB589" s="35" t="str">
        <f t="shared" si="100"/>
        <v>Riadok bude skrytý.</v>
      </c>
      <c r="CC589" s="29" t="s">
        <v>77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23"/>
      <c r="CB590" s="35" t="str">
        <f t="shared" si="100"/>
        <v>Riadok bude skrytý.</v>
      </c>
      <c r="CC590" s="29" t="s">
        <v>77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21"/>
      <c r="CB591" s="35" t="str">
        <f t="shared" si="100"/>
        <v>Riadok bude skrytý.</v>
      </c>
      <c r="CC591" s="29" t="s">
        <v>77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21"/>
      <c r="CB592" s="35" t="str">
        <f t="shared" si="100"/>
        <v>Riadok bude skrytý.</v>
      </c>
      <c r="CC592" s="29" t="s">
        <v>77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77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35</v>
      </c>
      <c r="J594" s="74" t="s">
        <v>197</v>
      </c>
      <c r="K594" s="74"/>
      <c r="L594" s="74"/>
      <c r="M594" s="74"/>
      <c r="N594" s="74"/>
      <c r="O594" s="74"/>
      <c r="P594" s="74"/>
      <c r="Q594" s="74"/>
      <c r="R594" s="74"/>
      <c r="S594" s="2" t="s">
        <v>188</v>
      </c>
      <c r="T594" s="42"/>
      <c r="CA594" s="23" t="s">
        <v>68</v>
      </c>
      <c r="CB594" s="35" t="str">
        <f t="shared" ref="CB594:CB639" si="109">+IF(DA594=0,"Riadok bude skrytý.","Riadok bude vidieť.")</f>
        <v>Riadok bude skrytý.</v>
      </c>
      <c r="CC594" s="29" t="s">
        <v>77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189</v>
      </c>
      <c r="CA595" s="22"/>
      <c r="CB595" s="35" t="str">
        <f t="shared" si="109"/>
        <v>Riadok bude skrytý.</v>
      </c>
      <c r="CC595" s="29" t="s">
        <v>77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24"/>
      <c r="CB596" s="35" t="str">
        <f t="shared" si="109"/>
        <v>Riadok bude skrytý.</v>
      </c>
      <c r="CC596" s="29" t="s">
        <v>77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24"/>
      <c r="CB597" s="35" t="str">
        <f t="shared" si="109"/>
        <v>Riadok bude skrytý.</v>
      </c>
      <c r="CC597" s="29" t="s">
        <v>77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24"/>
      <c r="CB598" s="35" t="str">
        <f t="shared" si="109"/>
        <v>Riadok bude skrytý.</v>
      </c>
      <c r="CC598" s="29" t="s">
        <v>77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24"/>
      <c r="CB599" s="35" t="str">
        <f t="shared" si="109"/>
        <v>Riadok bude skrytý.</v>
      </c>
      <c r="CC599" s="29" t="s">
        <v>77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24"/>
      <c r="CB600" s="35" t="str">
        <f t="shared" si="109"/>
        <v>Riadok bude skrytý.</v>
      </c>
      <c r="CC600" s="29" t="s">
        <v>77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24"/>
      <c r="CB601" s="35" t="str">
        <f t="shared" si="109"/>
        <v>Riadok bude skrytý.</v>
      </c>
      <c r="CC601" s="29" t="s">
        <v>77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24"/>
      <c r="CB602" s="35" t="str">
        <f t="shared" si="109"/>
        <v>Riadok bude skrytý.</v>
      </c>
      <c r="CC602" s="29" t="s">
        <v>77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24"/>
      <c r="CB603" s="35" t="str">
        <f t="shared" si="109"/>
        <v>Riadok bude skrytý.</v>
      </c>
      <c r="CC603" s="29" t="s">
        <v>77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24"/>
      <c r="CB604" s="35" t="str">
        <f t="shared" si="109"/>
        <v>Riadok bude skrytý.</v>
      </c>
      <c r="CC604" s="29" t="s">
        <v>77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24"/>
      <c r="CB605" s="35" t="str">
        <f t="shared" si="109"/>
        <v>Riadok bude skrytý.</v>
      </c>
      <c r="CC605" s="29" t="s">
        <v>77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24"/>
      <c r="CB606" s="35" t="str">
        <f t="shared" si="109"/>
        <v>Riadok bude skrytý.</v>
      </c>
      <c r="CC606" s="29" t="s">
        <v>77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24"/>
      <c r="CB607" s="35" t="str">
        <f t="shared" si="109"/>
        <v>Riadok bude skrytý.</v>
      </c>
      <c r="CC607" s="29" t="s">
        <v>77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24"/>
      <c r="CB608" s="35" t="str">
        <f t="shared" si="109"/>
        <v>Riadok bude skrytý.</v>
      </c>
      <c r="CC608" s="29" t="s">
        <v>77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24"/>
      <c r="CB609" s="35" t="str">
        <f t="shared" si="109"/>
        <v>Riadok bude skrytý.</v>
      </c>
      <c r="CC609" s="29" t="s">
        <v>77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24"/>
      <c r="CB610" s="35" t="str">
        <f t="shared" si="109"/>
        <v>Riadok bude skrytý.</v>
      </c>
      <c r="CC610" s="29" t="s">
        <v>77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24"/>
      <c r="CB611" s="35" t="str">
        <f t="shared" si="109"/>
        <v>Riadok bude skrytý.</v>
      </c>
      <c r="CC611" s="29" t="s">
        <v>77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24"/>
      <c r="CB612" s="35" t="str">
        <f t="shared" si="109"/>
        <v>Riadok bude skrytý.</v>
      </c>
      <c r="CC612" s="29" t="s">
        <v>77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24"/>
      <c r="CB613" s="35" t="str">
        <f t="shared" si="109"/>
        <v>Riadok bude skrytý.</v>
      </c>
      <c r="CC613" s="29" t="s">
        <v>77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24"/>
      <c r="CB614" s="35" t="str">
        <f t="shared" si="109"/>
        <v>Riadok bude skrytý.</v>
      </c>
      <c r="CC614" s="29" t="s">
        <v>77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24"/>
      <c r="CB615" s="35" t="str">
        <f t="shared" si="109"/>
        <v>Riadok bude skrytý.</v>
      </c>
      <c r="CC615" s="29" t="s">
        <v>77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77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151</v>
      </c>
      <c r="CA617" s="23" t="s">
        <v>68</v>
      </c>
      <c r="CB617" s="35" t="str">
        <f t="shared" si="109"/>
        <v>Riadok bude skrytý.</v>
      </c>
      <c r="CC617" s="29" t="s">
        <v>77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77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35</v>
      </c>
      <c r="J619" s="74" t="s">
        <v>197</v>
      </c>
      <c r="K619" s="74"/>
      <c r="L619" s="74"/>
      <c r="M619" s="74"/>
      <c r="N619" s="74"/>
      <c r="O619" s="74"/>
      <c r="P619" s="74"/>
      <c r="Q619" s="74"/>
      <c r="R619" s="74"/>
      <c r="S619" s="2" t="s">
        <v>152</v>
      </c>
      <c r="T619" s="42"/>
      <c r="CA619" s="23" t="s">
        <v>68</v>
      </c>
      <c r="CB619" s="35" t="str">
        <f t="shared" si="109"/>
        <v>Riadok bude skrytý.</v>
      </c>
      <c r="CC619" s="29" t="s">
        <v>77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77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21"/>
      <c r="CB621" s="35" t="str">
        <f t="shared" si="109"/>
        <v>Riadok bude skrytý.</v>
      </c>
      <c r="CC621" s="29" t="s">
        <v>77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21"/>
      <c r="CB622" s="35" t="str">
        <f t="shared" si="109"/>
        <v>Riadok bude skrytý.</v>
      </c>
      <c r="CC622" s="29" t="s">
        <v>77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21"/>
      <c r="CB623" s="35" t="str">
        <f t="shared" si="109"/>
        <v>Riadok bude skrytý.</v>
      </c>
      <c r="CC623" s="29" t="s">
        <v>77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21"/>
      <c r="CB624" s="35" t="str">
        <f t="shared" si="109"/>
        <v>Riadok bude skrytý.</v>
      </c>
      <c r="CC624" s="29" t="s">
        <v>77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21"/>
      <c r="CB625" s="35" t="str">
        <f t="shared" si="109"/>
        <v>Riadok bude skrytý.</v>
      </c>
      <c r="CC625" s="29" t="s">
        <v>77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21"/>
      <c r="CB626" s="35" t="str">
        <f t="shared" si="109"/>
        <v>Riadok bude skrytý.</v>
      </c>
      <c r="CC626" s="29" t="s">
        <v>77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21"/>
      <c r="CB627" s="35" t="str">
        <f t="shared" si="109"/>
        <v>Riadok bude skrytý.</v>
      </c>
      <c r="CC627" s="29" t="s">
        <v>77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21"/>
      <c r="CB628" s="35" t="str">
        <f t="shared" si="109"/>
        <v>Riadok bude skrytý.</v>
      </c>
      <c r="CC628" s="29" t="s">
        <v>77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21"/>
      <c r="CB629" s="35" t="str">
        <f t="shared" si="109"/>
        <v>Riadok bude skrytý.</v>
      </c>
      <c r="CC629" s="29" t="s">
        <v>77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21"/>
      <c r="CB630" s="35" t="str">
        <f t="shared" si="109"/>
        <v>Riadok bude skrytý.</v>
      </c>
      <c r="CC630" s="29" t="s">
        <v>77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21"/>
      <c r="CB631" s="35" t="str">
        <f t="shared" si="109"/>
        <v>Riadok bude skrytý.</v>
      </c>
      <c r="CC631" s="29" t="s">
        <v>77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21"/>
      <c r="CB632" s="35" t="str">
        <f t="shared" si="109"/>
        <v>Riadok bude skrytý.</v>
      </c>
      <c r="CC632" s="29" t="s">
        <v>77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21"/>
      <c r="CB633" s="35" t="str">
        <f t="shared" si="109"/>
        <v>Riadok bude skrytý.</v>
      </c>
      <c r="CC633" s="29" t="s">
        <v>77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21"/>
      <c r="CB634" s="35" t="str">
        <f t="shared" si="109"/>
        <v>Riadok bude skrytý.</v>
      </c>
      <c r="CC634" s="29" t="s">
        <v>77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21"/>
      <c r="CB635" s="35" t="str">
        <f t="shared" si="109"/>
        <v>Riadok bude skrytý.</v>
      </c>
      <c r="CC635" s="29" t="s">
        <v>77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21"/>
      <c r="CB636" s="35" t="str">
        <f t="shared" si="109"/>
        <v>Riadok bude skrytý.</v>
      </c>
      <c r="CC636" s="29" t="s">
        <v>77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21"/>
      <c r="CB637" s="35" t="str">
        <f t="shared" si="109"/>
        <v>Riadok bude skrytý.</v>
      </c>
      <c r="CC637" s="29" t="s">
        <v>77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21"/>
      <c r="CB638" s="35" t="str">
        <f t="shared" si="109"/>
        <v>Riadok bude skrytý.</v>
      </c>
      <c r="CC638" s="29" t="s">
        <v>77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23"/>
      <c r="CB639" s="35" t="str">
        <f t="shared" si="109"/>
        <v>Riadok bude skrytý.</v>
      </c>
      <c r="CC639" s="29" t="s">
        <v>77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21"/>
      <c r="CB640" s="35" t="str">
        <f t="shared" ref="CB640:CB662" si="118">+IF(DA640=0,"Riadok bude skrytý.","Riadok bude vidieť.")</f>
        <v>Riadok bude skrytý.</v>
      </c>
      <c r="CC640" s="29" t="s">
        <v>77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77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48</v>
      </c>
      <c r="CA642" s="23" t="s">
        <v>68</v>
      </c>
      <c r="CB642" s="35" t="str">
        <f t="shared" si="118"/>
        <v>Riadok bude skrytý.</v>
      </c>
      <c r="CC642" s="29" t="s">
        <v>77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77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403" t="s">
        <v>49</v>
      </c>
      <c r="C644" s="404"/>
      <c r="D644" s="404"/>
      <c r="E644" s="404"/>
      <c r="F644" s="404"/>
      <c r="G644" s="404"/>
      <c r="H644" s="404"/>
      <c r="I644" s="404"/>
      <c r="J644" s="404"/>
      <c r="K644" s="404"/>
      <c r="L644" s="404"/>
      <c r="M644" s="404"/>
      <c r="N644" s="404"/>
      <c r="O644" s="404"/>
      <c r="P644" s="404"/>
      <c r="Q644" s="404"/>
      <c r="R644" s="404"/>
      <c r="S644" s="404"/>
      <c r="T644" s="404"/>
      <c r="U644" s="404"/>
      <c r="V644" s="404"/>
      <c r="W644" s="404"/>
      <c r="X644" s="404"/>
      <c r="Y644" s="404"/>
      <c r="Z644" s="404"/>
      <c r="AA644" s="404"/>
      <c r="AB644" s="404"/>
      <c r="AC644" s="404"/>
      <c r="AD644" s="404"/>
      <c r="AE644" s="404"/>
      <c r="AF644" s="404"/>
      <c r="AG644" s="404"/>
      <c r="AH644" s="404"/>
      <c r="AI644" s="404"/>
      <c r="AJ644" s="405"/>
      <c r="AK644" s="265" t="s">
        <v>102</v>
      </c>
      <c r="AL644" s="266"/>
      <c r="AM644" s="266"/>
      <c r="AN644" s="266"/>
      <c r="AO644" s="266"/>
      <c r="AP644" s="266"/>
      <c r="AQ644" s="266"/>
      <c r="AR644" s="266"/>
      <c r="AS644" s="266"/>
      <c r="AT644" s="266"/>
      <c r="AU644" s="266"/>
      <c r="AV644" s="266"/>
      <c r="AW644" s="266"/>
      <c r="AX644" s="266"/>
      <c r="AY644" s="266"/>
      <c r="AZ644" s="266"/>
      <c r="BA644" s="266"/>
      <c r="BB644" s="266"/>
      <c r="BC644" s="266"/>
      <c r="BD644" s="266"/>
      <c r="BE644" s="266"/>
      <c r="BF644" s="266"/>
      <c r="BG644" s="266"/>
      <c r="BH644" s="266"/>
      <c r="BI644" s="266"/>
      <c r="BJ644" s="266"/>
      <c r="BK644" s="266"/>
      <c r="BL644" s="266"/>
      <c r="BM644" s="266"/>
      <c r="BN644" s="266"/>
      <c r="BO644" s="266"/>
      <c r="BP644" s="266"/>
      <c r="BQ644" s="266"/>
      <c r="BR644" s="266"/>
      <c r="BS644" s="266"/>
      <c r="BT644" s="266"/>
      <c r="BU644" s="266"/>
      <c r="BV644" s="266"/>
      <c r="BW644" s="266"/>
      <c r="BX644" s="266"/>
      <c r="BY644" s="266"/>
      <c r="BZ644" s="267"/>
      <c r="CA644" s="24"/>
      <c r="CB644" s="35" t="str">
        <f t="shared" si="118"/>
        <v>Riadok bude skrytý.</v>
      </c>
      <c r="CC644" s="29" t="s">
        <v>77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406"/>
      <c r="C645" s="407"/>
      <c r="D645" s="407"/>
      <c r="E645" s="407"/>
      <c r="F645" s="407"/>
      <c r="G645" s="407"/>
      <c r="H645" s="407"/>
      <c r="I645" s="407"/>
      <c r="J645" s="407"/>
      <c r="K645" s="407"/>
      <c r="L645" s="407"/>
      <c r="M645" s="407"/>
      <c r="N645" s="407"/>
      <c r="O645" s="407"/>
      <c r="P645" s="407"/>
      <c r="Q645" s="407"/>
      <c r="R645" s="407"/>
      <c r="S645" s="407"/>
      <c r="T645" s="407"/>
      <c r="U645" s="407"/>
      <c r="V645" s="407"/>
      <c r="W645" s="407"/>
      <c r="X645" s="407"/>
      <c r="Y645" s="407"/>
      <c r="Z645" s="407"/>
      <c r="AA645" s="407"/>
      <c r="AB645" s="407"/>
      <c r="AC645" s="407"/>
      <c r="AD645" s="407"/>
      <c r="AE645" s="407"/>
      <c r="AF645" s="407"/>
      <c r="AG645" s="407"/>
      <c r="AH645" s="407"/>
      <c r="AI645" s="407"/>
      <c r="AJ645" s="408"/>
      <c r="AK645" s="262" t="s">
        <v>50</v>
      </c>
      <c r="AL645" s="263"/>
      <c r="AM645" s="263"/>
      <c r="AN645" s="263"/>
      <c r="AO645" s="263"/>
      <c r="AP645" s="263"/>
      <c r="AQ645" s="263"/>
      <c r="AR645" s="263"/>
      <c r="AS645" s="263"/>
      <c r="AT645" s="263"/>
      <c r="AU645" s="263"/>
      <c r="AV645" s="263"/>
      <c r="AW645" s="263"/>
      <c r="AX645" s="264"/>
      <c r="AY645" s="262" t="s">
        <v>51</v>
      </c>
      <c r="AZ645" s="263"/>
      <c r="BA645" s="263"/>
      <c r="BB645" s="263"/>
      <c r="BC645" s="263"/>
      <c r="BD645" s="263"/>
      <c r="BE645" s="263"/>
      <c r="BF645" s="263"/>
      <c r="BG645" s="263"/>
      <c r="BH645" s="263"/>
      <c r="BI645" s="263"/>
      <c r="BJ645" s="263"/>
      <c r="BK645" s="263"/>
      <c r="BL645" s="264"/>
      <c r="BM645" s="262" t="s">
        <v>52</v>
      </c>
      <c r="BN645" s="263"/>
      <c r="BO645" s="263"/>
      <c r="BP645" s="263"/>
      <c r="BQ645" s="263"/>
      <c r="BR645" s="263"/>
      <c r="BS645" s="263"/>
      <c r="BT645" s="263"/>
      <c r="BU645" s="263"/>
      <c r="BV645" s="263"/>
      <c r="BW645" s="263"/>
      <c r="BX645" s="263"/>
      <c r="BY645" s="263"/>
      <c r="BZ645" s="264"/>
      <c r="CA645" s="24"/>
      <c r="CB645" s="35" t="str">
        <f t="shared" si="118"/>
        <v>Riadok bude skrytý.</v>
      </c>
      <c r="CC645" s="29" t="s">
        <v>77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409"/>
      <c r="C646" s="410"/>
      <c r="D646" s="410"/>
      <c r="E646" s="410"/>
      <c r="F646" s="410"/>
      <c r="G646" s="410"/>
      <c r="H646" s="410"/>
      <c r="I646" s="410"/>
      <c r="J646" s="410"/>
      <c r="K646" s="410"/>
      <c r="L646" s="410"/>
      <c r="M646" s="410"/>
      <c r="N646" s="410"/>
      <c r="O646" s="410"/>
      <c r="P646" s="410"/>
      <c r="Q646" s="410"/>
      <c r="R646" s="410"/>
      <c r="S646" s="410"/>
      <c r="T646" s="410"/>
      <c r="U646" s="410"/>
      <c r="V646" s="410"/>
      <c r="W646" s="410"/>
      <c r="X646" s="410"/>
      <c r="Y646" s="410"/>
      <c r="Z646" s="410"/>
      <c r="AA646" s="410"/>
      <c r="AB646" s="410"/>
      <c r="AC646" s="410"/>
      <c r="AD646" s="410"/>
      <c r="AE646" s="410"/>
      <c r="AF646" s="410"/>
      <c r="AG646" s="410"/>
      <c r="AH646" s="410"/>
      <c r="AI646" s="410"/>
      <c r="AJ646" s="411"/>
      <c r="AK646" s="255">
        <f>AJ38</f>
        <v>2018</v>
      </c>
      <c r="AL646" s="256"/>
      <c r="AM646" s="256"/>
      <c r="AN646" s="256"/>
      <c r="AO646" s="256"/>
      <c r="AP646" s="256"/>
      <c r="AQ646" s="256"/>
      <c r="AR646" s="256"/>
      <c r="AS646" s="256"/>
      <c r="AT646" s="256"/>
      <c r="AU646" s="256"/>
      <c r="AV646" s="256"/>
      <c r="AW646" s="256"/>
      <c r="AX646" s="256"/>
      <c r="AY646" s="256"/>
      <c r="AZ646" s="256"/>
      <c r="BA646" s="256"/>
      <c r="BB646" s="256"/>
      <c r="BC646" s="256"/>
      <c r="BD646" s="256"/>
      <c r="BE646" s="256"/>
      <c r="BF646" s="256"/>
      <c r="BG646" s="256"/>
      <c r="BH646" s="256"/>
      <c r="BI646" s="256"/>
      <c r="BJ646" s="256"/>
      <c r="BK646" s="256"/>
      <c r="BL646" s="256"/>
      <c r="BM646" s="256"/>
      <c r="BN646" s="256"/>
      <c r="BO646" s="256"/>
      <c r="BP646" s="256"/>
      <c r="BQ646" s="256"/>
      <c r="BR646" s="256"/>
      <c r="BS646" s="256"/>
      <c r="BT646" s="256"/>
      <c r="BU646" s="256"/>
      <c r="BV646" s="256"/>
      <c r="BW646" s="256"/>
      <c r="BX646" s="256"/>
      <c r="BY646" s="256"/>
      <c r="BZ646" s="256"/>
      <c r="CA646" s="24"/>
      <c r="CB646" s="35" t="str">
        <f t="shared" si="118"/>
        <v>Riadok bude skrytý.</v>
      </c>
      <c r="CC646" s="29" t="s">
        <v>77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57" t="s">
        <v>103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61"/>
      <c r="CA647" s="24"/>
      <c r="CB647" s="35" t="str">
        <f t="shared" si="118"/>
        <v>Riadok bude skrytý.</v>
      </c>
      <c r="CC647" s="29" t="s">
        <v>77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48" t="s">
        <v>115</v>
      </c>
      <c r="C648" s="249"/>
      <c r="D648" s="249"/>
      <c r="E648" s="249"/>
      <c r="F648" s="249"/>
      <c r="G648" s="249"/>
      <c r="H648" s="249"/>
      <c r="I648" s="249"/>
      <c r="J648" s="249"/>
      <c r="K648" s="249"/>
      <c r="L648" s="249"/>
      <c r="M648" s="249"/>
      <c r="N648" s="249"/>
      <c r="O648" s="249"/>
      <c r="P648" s="249"/>
      <c r="Q648" s="249"/>
      <c r="R648" s="249"/>
      <c r="S648" s="249"/>
      <c r="T648" s="249"/>
      <c r="U648" s="249"/>
      <c r="V648" s="249"/>
      <c r="W648" s="249"/>
      <c r="X648" s="249"/>
      <c r="Y648" s="249"/>
      <c r="Z648" s="249"/>
      <c r="AA648" s="249"/>
      <c r="AB648" s="249"/>
      <c r="AC648" s="249"/>
      <c r="AD648" s="249"/>
      <c r="AE648" s="249"/>
      <c r="AF648" s="249"/>
      <c r="AG648" s="249"/>
      <c r="AH648" s="249"/>
      <c r="AI648" s="249"/>
      <c r="AJ648" s="249"/>
      <c r="AK648" s="216"/>
      <c r="AL648" s="216"/>
      <c r="AM648" s="216"/>
      <c r="AN648" s="216"/>
      <c r="AO648" s="216"/>
      <c r="AP648" s="216"/>
      <c r="AQ648" s="216"/>
      <c r="AR648" s="216"/>
      <c r="AS648" s="216"/>
      <c r="AT648" s="216"/>
      <c r="AU648" s="216"/>
      <c r="AV648" s="216"/>
      <c r="AW648" s="216"/>
      <c r="AX648" s="216"/>
      <c r="AY648" s="216"/>
      <c r="AZ648" s="216"/>
      <c r="BA648" s="216"/>
      <c r="BB648" s="216"/>
      <c r="BC648" s="216"/>
      <c r="BD648" s="216"/>
      <c r="BE648" s="216"/>
      <c r="BF648" s="216"/>
      <c r="BG648" s="216"/>
      <c r="BH648" s="216"/>
      <c r="BI648" s="216"/>
      <c r="BJ648" s="216"/>
      <c r="BK648" s="216"/>
      <c r="BL648" s="216"/>
      <c r="BM648" s="216"/>
      <c r="BN648" s="216"/>
      <c r="BO648" s="216"/>
      <c r="BP648" s="216"/>
      <c r="BQ648" s="216"/>
      <c r="BR648" s="216"/>
      <c r="BS648" s="216"/>
      <c r="BT648" s="216"/>
      <c r="BU648" s="216"/>
      <c r="BV648" s="216"/>
      <c r="BW648" s="216"/>
      <c r="BX648" s="216"/>
      <c r="BY648" s="216"/>
      <c r="BZ648" s="217"/>
      <c r="CA648" s="24"/>
      <c r="CB648" s="35" t="str">
        <f t="shared" si="118"/>
        <v>Riadok bude skrytý.</v>
      </c>
      <c r="CC648" s="29" t="s">
        <v>77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50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16"/>
      <c r="AL649" s="216"/>
      <c r="AM649" s="216"/>
      <c r="AN649" s="216"/>
      <c r="AO649" s="216"/>
      <c r="AP649" s="216"/>
      <c r="AQ649" s="216"/>
      <c r="AR649" s="216"/>
      <c r="AS649" s="216"/>
      <c r="AT649" s="216"/>
      <c r="AU649" s="216"/>
      <c r="AV649" s="216"/>
      <c r="AW649" s="216"/>
      <c r="AX649" s="216"/>
      <c r="AY649" s="216"/>
      <c r="AZ649" s="216"/>
      <c r="BA649" s="216"/>
      <c r="BB649" s="216"/>
      <c r="BC649" s="216"/>
      <c r="BD649" s="216"/>
      <c r="BE649" s="216"/>
      <c r="BF649" s="216"/>
      <c r="BG649" s="216"/>
      <c r="BH649" s="216"/>
      <c r="BI649" s="216"/>
      <c r="BJ649" s="216"/>
      <c r="BK649" s="216"/>
      <c r="BL649" s="216"/>
      <c r="BM649" s="216"/>
      <c r="BN649" s="216"/>
      <c r="BO649" s="216"/>
      <c r="BP649" s="216"/>
      <c r="BQ649" s="216"/>
      <c r="BR649" s="216"/>
      <c r="BS649" s="216"/>
      <c r="BT649" s="216"/>
      <c r="BU649" s="216"/>
      <c r="BV649" s="216"/>
      <c r="BW649" s="216"/>
      <c r="BX649" s="216"/>
      <c r="BY649" s="216"/>
      <c r="BZ649" s="217"/>
      <c r="CA649" s="24"/>
      <c r="CB649" s="35" t="str">
        <f t="shared" si="118"/>
        <v>Riadok bude skrytý.</v>
      </c>
      <c r="CC649" s="29" t="s">
        <v>77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52"/>
      <c r="C650" s="253"/>
      <c r="D650" s="253"/>
      <c r="E650" s="253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  <c r="AA650" s="253"/>
      <c r="AB650" s="253"/>
      <c r="AC650" s="253"/>
      <c r="AD650" s="253"/>
      <c r="AE650" s="253"/>
      <c r="AF650" s="253"/>
      <c r="AG650" s="253"/>
      <c r="AH650" s="253"/>
      <c r="AI650" s="253"/>
      <c r="AJ650" s="253"/>
      <c r="AK650" s="317"/>
      <c r="AL650" s="317"/>
      <c r="AM650" s="317"/>
      <c r="AN650" s="317"/>
      <c r="AO650" s="317"/>
      <c r="AP650" s="317"/>
      <c r="AQ650" s="317"/>
      <c r="AR650" s="317"/>
      <c r="AS650" s="317"/>
      <c r="AT650" s="317"/>
      <c r="AU650" s="317"/>
      <c r="AV650" s="317"/>
      <c r="AW650" s="317"/>
      <c r="AX650" s="317"/>
      <c r="AY650" s="317"/>
      <c r="AZ650" s="317"/>
      <c r="BA650" s="317"/>
      <c r="BB650" s="317"/>
      <c r="BC650" s="317"/>
      <c r="BD650" s="317"/>
      <c r="BE650" s="317"/>
      <c r="BF650" s="317"/>
      <c r="BG650" s="317"/>
      <c r="BH650" s="317"/>
      <c r="BI650" s="317"/>
      <c r="BJ650" s="317"/>
      <c r="BK650" s="317"/>
      <c r="BL650" s="317"/>
      <c r="BM650" s="317"/>
      <c r="BN650" s="317"/>
      <c r="BO650" s="317"/>
      <c r="BP650" s="317"/>
      <c r="BQ650" s="317"/>
      <c r="BR650" s="317"/>
      <c r="BS650" s="317"/>
      <c r="BT650" s="317"/>
      <c r="BU650" s="317"/>
      <c r="BV650" s="317"/>
      <c r="BW650" s="317"/>
      <c r="BX650" s="317"/>
      <c r="BY650" s="317"/>
      <c r="BZ650" s="318"/>
      <c r="CA650" s="24"/>
      <c r="CB650" s="35" t="str">
        <f t="shared" si="118"/>
        <v>Riadok bude skrytý.</v>
      </c>
      <c r="CC650" s="29" t="s">
        <v>77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46" t="s">
        <v>106</v>
      </c>
      <c r="C651" s="247"/>
      <c r="D651" s="247"/>
      <c r="E651" s="247"/>
      <c r="F651" s="247"/>
      <c r="G651" s="247"/>
      <c r="H651" s="247"/>
      <c r="I651" s="247"/>
      <c r="J651" s="247"/>
      <c r="K651" s="247"/>
      <c r="L651" s="247"/>
      <c r="M651" s="247"/>
      <c r="N651" s="247"/>
      <c r="O651" s="247"/>
      <c r="P651" s="247"/>
      <c r="Q651" s="247"/>
      <c r="R651" s="247"/>
      <c r="S651" s="247"/>
      <c r="T651" s="247"/>
      <c r="U651" s="247"/>
      <c r="V651" s="247"/>
      <c r="W651" s="247"/>
      <c r="X651" s="247"/>
      <c r="Y651" s="247"/>
      <c r="Z651" s="247"/>
      <c r="AA651" s="315" t="s">
        <v>53</v>
      </c>
      <c r="AB651" s="315"/>
      <c r="AC651" s="315"/>
      <c r="AD651" s="315"/>
      <c r="AE651" s="315"/>
      <c r="AF651" s="315"/>
      <c r="AG651" s="315"/>
      <c r="AH651" s="315"/>
      <c r="AI651" s="315"/>
      <c r="AJ651" s="316"/>
      <c r="AK651" s="244">
        <f>+SUM(AK652:AX654)</f>
        <v>0</v>
      </c>
      <c r="AL651" s="244"/>
      <c r="AM651" s="244"/>
      <c r="AN651" s="244"/>
      <c r="AO651" s="244"/>
      <c r="AP651" s="244"/>
      <c r="AQ651" s="244"/>
      <c r="AR651" s="244"/>
      <c r="AS651" s="244"/>
      <c r="AT651" s="244"/>
      <c r="AU651" s="244"/>
      <c r="AV651" s="244"/>
      <c r="AW651" s="244"/>
      <c r="AX651" s="244"/>
      <c r="AY651" s="244">
        <f>+SUM(AY652:BL654)</f>
        <v>0</v>
      </c>
      <c r="AZ651" s="244"/>
      <c r="BA651" s="244"/>
      <c r="BB651" s="244"/>
      <c r="BC651" s="244"/>
      <c r="BD651" s="244"/>
      <c r="BE651" s="244"/>
      <c r="BF651" s="244"/>
      <c r="BG651" s="244"/>
      <c r="BH651" s="244"/>
      <c r="BI651" s="244"/>
      <c r="BJ651" s="244"/>
      <c r="BK651" s="244"/>
      <c r="BL651" s="244"/>
      <c r="BM651" s="244">
        <f>+SUM(BM652:BZ654)</f>
        <v>0</v>
      </c>
      <c r="BN651" s="244"/>
      <c r="BO651" s="244"/>
      <c r="BP651" s="244"/>
      <c r="BQ651" s="244"/>
      <c r="BR651" s="244"/>
      <c r="BS651" s="244"/>
      <c r="BT651" s="244"/>
      <c r="BU651" s="244"/>
      <c r="BV651" s="244"/>
      <c r="BW651" s="244"/>
      <c r="BX651" s="244"/>
      <c r="BY651" s="244"/>
      <c r="BZ651" s="245"/>
      <c r="CA651" s="24"/>
      <c r="CB651" s="35" t="str">
        <f t="shared" si="118"/>
        <v>Riadok bude skrytý.</v>
      </c>
      <c r="CC651" s="29" t="s">
        <v>77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185" t="s">
        <v>104</v>
      </c>
      <c r="C652" s="186"/>
      <c r="D652" s="186"/>
      <c r="E652" s="186"/>
      <c r="F652" s="186"/>
      <c r="G652" s="186"/>
      <c r="H652" s="186"/>
      <c r="I652" s="186"/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84"/>
      <c r="AW652" s="84"/>
      <c r="AX652" s="84"/>
      <c r="AY652" s="84"/>
      <c r="AZ652" s="84"/>
      <c r="BA652" s="84"/>
      <c r="BB652" s="84"/>
      <c r="BC652" s="84"/>
      <c r="BD652" s="84"/>
      <c r="BE652" s="84"/>
      <c r="BF652" s="84"/>
      <c r="BG652" s="84"/>
      <c r="BH652" s="84"/>
      <c r="BI652" s="84"/>
      <c r="BJ652" s="84"/>
      <c r="BK652" s="84"/>
      <c r="BL652" s="84"/>
      <c r="BM652" s="84"/>
      <c r="BN652" s="84"/>
      <c r="BO652" s="84"/>
      <c r="BP652" s="84"/>
      <c r="BQ652" s="84"/>
      <c r="BR652" s="84"/>
      <c r="BS652" s="84"/>
      <c r="BT652" s="84"/>
      <c r="BU652" s="84"/>
      <c r="BV652" s="84"/>
      <c r="BW652" s="84"/>
      <c r="BX652" s="84"/>
      <c r="BY652" s="84"/>
      <c r="BZ652" s="85"/>
      <c r="CA652" s="24"/>
      <c r="CB652" s="35" t="str">
        <f t="shared" si="118"/>
        <v>Riadok bude skrytý.</v>
      </c>
      <c r="CC652" s="29" t="s">
        <v>77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185" t="s">
        <v>105</v>
      </c>
      <c r="C653" s="186"/>
      <c r="D653" s="186"/>
      <c r="E653" s="186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84"/>
      <c r="AW653" s="84"/>
      <c r="AX653" s="84"/>
      <c r="AY653" s="84"/>
      <c r="AZ653" s="84"/>
      <c r="BA653" s="84"/>
      <c r="BB653" s="84"/>
      <c r="BC653" s="84"/>
      <c r="BD653" s="84"/>
      <c r="BE653" s="84"/>
      <c r="BF653" s="84"/>
      <c r="BG653" s="84"/>
      <c r="BH653" s="84"/>
      <c r="BI653" s="84"/>
      <c r="BJ653" s="84"/>
      <c r="BK653" s="84"/>
      <c r="BL653" s="84"/>
      <c r="BM653" s="84"/>
      <c r="BN653" s="84"/>
      <c r="BO653" s="84"/>
      <c r="BP653" s="84"/>
      <c r="BQ653" s="84"/>
      <c r="BR653" s="84"/>
      <c r="BS653" s="84"/>
      <c r="BT653" s="84"/>
      <c r="BU653" s="84"/>
      <c r="BV653" s="84"/>
      <c r="BW653" s="84"/>
      <c r="BX653" s="84"/>
      <c r="BY653" s="84"/>
      <c r="BZ653" s="85"/>
      <c r="CA653" s="24"/>
      <c r="CB653" s="35" t="str">
        <f t="shared" si="118"/>
        <v>Riadok bude skrytý.</v>
      </c>
      <c r="CC653" s="29" t="s">
        <v>77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185" t="s">
        <v>107</v>
      </c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84"/>
      <c r="AW654" s="84"/>
      <c r="AX654" s="84"/>
      <c r="AY654" s="84"/>
      <c r="AZ654" s="84"/>
      <c r="BA654" s="84"/>
      <c r="BB654" s="84"/>
      <c r="BC654" s="84"/>
      <c r="BD654" s="84"/>
      <c r="BE654" s="84"/>
      <c r="BF654" s="84"/>
      <c r="BG654" s="84"/>
      <c r="BH654" s="84"/>
      <c r="BI654" s="84"/>
      <c r="BJ654" s="84"/>
      <c r="BK654" s="84"/>
      <c r="BL654" s="84"/>
      <c r="BM654" s="84"/>
      <c r="BN654" s="84"/>
      <c r="BO654" s="84"/>
      <c r="BP654" s="84"/>
      <c r="BQ654" s="84"/>
      <c r="BR654" s="84"/>
      <c r="BS654" s="84"/>
      <c r="BT654" s="84"/>
      <c r="BU654" s="84"/>
      <c r="BV654" s="84"/>
      <c r="BW654" s="84"/>
      <c r="BX654" s="84"/>
      <c r="BY654" s="84"/>
      <c r="BZ654" s="85"/>
      <c r="CA654" s="24"/>
      <c r="CB654" s="35" t="str">
        <f t="shared" si="118"/>
        <v>Riadok bude skrytý.</v>
      </c>
      <c r="CC654" s="29" t="s">
        <v>77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190" t="s">
        <v>109</v>
      </c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2"/>
      <c r="AL655" s="193"/>
      <c r="AM655" s="193"/>
      <c r="AN655" s="193"/>
      <c r="AO655" s="193"/>
      <c r="AP655" s="193"/>
      <c r="AQ655" s="193"/>
      <c r="AR655" s="193"/>
      <c r="AS655" s="193"/>
      <c r="AT655" s="193"/>
      <c r="AU655" s="193"/>
      <c r="AV655" s="193"/>
      <c r="AW655" s="193"/>
      <c r="AX655" s="193"/>
      <c r="AY655" s="193"/>
      <c r="AZ655" s="193"/>
      <c r="BA655" s="193"/>
      <c r="BB655" s="193"/>
      <c r="BC655" s="193"/>
      <c r="BD655" s="193"/>
      <c r="BE655" s="193"/>
      <c r="BF655" s="193"/>
      <c r="BG655" s="193"/>
      <c r="BH655" s="193"/>
      <c r="BI655" s="193"/>
      <c r="BJ655" s="193"/>
      <c r="BK655" s="193"/>
      <c r="BL655" s="193"/>
      <c r="BM655" s="193"/>
      <c r="BN655" s="193"/>
      <c r="BO655" s="193"/>
      <c r="BP655" s="193"/>
      <c r="BQ655" s="193"/>
      <c r="BR655" s="193"/>
      <c r="BS655" s="193"/>
      <c r="BT655" s="193"/>
      <c r="BU655" s="193"/>
      <c r="BV655" s="193"/>
      <c r="BW655" s="193"/>
      <c r="BX655" s="193"/>
      <c r="BY655" s="193"/>
      <c r="BZ655" s="194"/>
      <c r="CA655" s="24"/>
      <c r="CB655" s="35" t="str">
        <f t="shared" si="118"/>
        <v>Riadok bude skrytý.</v>
      </c>
      <c r="CC655" s="29" t="s">
        <v>77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185" t="s">
        <v>110</v>
      </c>
      <c r="C656" s="186"/>
      <c r="D656" s="186"/>
      <c r="E656" s="186"/>
      <c r="F656" s="186"/>
      <c r="G656" s="186"/>
      <c r="H656" s="186"/>
      <c r="I656" s="186"/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95"/>
      <c r="AL656" s="195"/>
      <c r="AM656" s="195"/>
      <c r="AN656" s="195"/>
      <c r="AO656" s="195"/>
      <c r="AP656" s="195"/>
      <c r="AQ656" s="195"/>
      <c r="AR656" s="195"/>
      <c r="AS656" s="195"/>
      <c r="AT656" s="195"/>
      <c r="AU656" s="195"/>
      <c r="AV656" s="195"/>
      <c r="AW656" s="195"/>
      <c r="AX656" s="195"/>
      <c r="AY656" s="195"/>
      <c r="AZ656" s="195"/>
      <c r="BA656" s="195"/>
      <c r="BB656" s="195"/>
      <c r="BC656" s="195"/>
      <c r="BD656" s="195"/>
      <c r="BE656" s="195"/>
      <c r="BF656" s="195"/>
      <c r="BG656" s="195"/>
      <c r="BH656" s="195"/>
      <c r="BI656" s="195"/>
      <c r="BJ656" s="195"/>
      <c r="BK656" s="195"/>
      <c r="BL656" s="195"/>
      <c r="BM656" s="195"/>
      <c r="BN656" s="195"/>
      <c r="BO656" s="195"/>
      <c r="BP656" s="195"/>
      <c r="BQ656" s="195"/>
      <c r="BR656" s="195"/>
      <c r="BS656" s="195"/>
      <c r="BT656" s="195"/>
      <c r="BU656" s="195"/>
      <c r="BV656" s="195"/>
      <c r="BW656" s="195"/>
      <c r="BX656" s="195"/>
      <c r="BY656" s="195"/>
      <c r="BZ656" s="196"/>
      <c r="CA656" s="24"/>
      <c r="CB656" s="35" t="str">
        <f t="shared" si="118"/>
        <v>Riadok bude skrytý.</v>
      </c>
      <c r="CC656" s="29" t="s">
        <v>77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185" t="s">
        <v>114</v>
      </c>
      <c r="C657" s="186"/>
      <c r="D657" s="186"/>
      <c r="E657" s="186"/>
      <c r="F657" s="186"/>
      <c r="G657" s="186"/>
      <c r="H657" s="186"/>
      <c r="I657" s="186"/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84"/>
      <c r="AW657" s="84"/>
      <c r="AX657" s="84"/>
      <c r="AY657" s="84"/>
      <c r="AZ657" s="84"/>
      <c r="BA657" s="84"/>
      <c r="BB657" s="84"/>
      <c r="BC657" s="84"/>
      <c r="BD657" s="84"/>
      <c r="BE657" s="84"/>
      <c r="BF657" s="84"/>
      <c r="BG657" s="84"/>
      <c r="BH657" s="84"/>
      <c r="BI657" s="84"/>
      <c r="BJ657" s="84"/>
      <c r="BK657" s="84"/>
      <c r="BL657" s="84"/>
      <c r="BM657" s="84"/>
      <c r="BN657" s="84"/>
      <c r="BO657" s="84"/>
      <c r="BP657" s="84"/>
      <c r="BQ657" s="84"/>
      <c r="BR657" s="84"/>
      <c r="BS657" s="84"/>
      <c r="BT657" s="84"/>
      <c r="BU657" s="84"/>
      <c r="BV657" s="84"/>
      <c r="BW657" s="84"/>
      <c r="BX657" s="84"/>
      <c r="BY657" s="84"/>
      <c r="BZ657" s="85"/>
      <c r="CA657" s="24"/>
      <c r="CB657" s="35" t="str">
        <f t="shared" si="118"/>
        <v>Riadok bude skrytý.</v>
      </c>
      <c r="CC657" s="29" t="s">
        <v>77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185" t="s">
        <v>111</v>
      </c>
      <c r="C658" s="186"/>
      <c r="D658" s="186"/>
      <c r="E658" s="186"/>
      <c r="F658" s="186"/>
      <c r="G658" s="186"/>
      <c r="H658" s="186"/>
      <c r="I658" s="186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8"/>
      <c r="CA658" s="24"/>
      <c r="CB658" s="35" t="str">
        <f t="shared" si="118"/>
        <v>Riadok bude skrytý.</v>
      </c>
      <c r="CC658" s="29" t="s">
        <v>77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185" t="s">
        <v>112</v>
      </c>
      <c r="C659" s="186"/>
      <c r="D659" s="186"/>
      <c r="E659" s="186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8"/>
      <c r="CA659" s="24"/>
      <c r="CB659" s="35" t="str">
        <f t="shared" si="118"/>
        <v>Riadok bude skrytý.</v>
      </c>
      <c r="CC659" s="29" t="s">
        <v>77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197" t="s">
        <v>113</v>
      </c>
      <c r="C660" s="198"/>
      <c r="D660" s="198"/>
      <c r="E660" s="198"/>
      <c r="F660" s="198"/>
      <c r="G660" s="198"/>
      <c r="H660" s="198"/>
      <c r="I660" s="198"/>
      <c r="J660" s="198"/>
      <c r="K660" s="198"/>
      <c r="L660" s="198"/>
      <c r="M660" s="198"/>
      <c r="N660" s="198"/>
      <c r="O660" s="198"/>
      <c r="P660" s="198"/>
      <c r="Q660" s="198"/>
      <c r="R660" s="198"/>
      <c r="S660" s="198"/>
      <c r="T660" s="198"/>
      <c r="U660" s="198"/>
      <c r="V660" s="198"/>
      <c r="W660" s="198"/>
      <c r="X660" s="198"/>
      <c r="Y660" s="198"/>
      <c r="Z660" s="198"/>
      <c r="AA660" s="198"/>
      <c r="AB660" s="198"/>
      <c r="AC660" s="198"/>
      <c r="AD660" s="198"/>
      <c r="AE660" s="198"/>
      <c r="AF660" s="198"/>
      <c r="AG660" s="198"/>
      <c r="AH660" s="198"/>
      <c r="AI660" s="198"/>
      <c r="AJ660" s="19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58"/>
      <c r="BN660" s="158"/>
      <c r="BO660" s="158"/>
      <c r="BP660" s="158"/>
      <c r="BQ660" s="158"/>
      <c r="BR660" s="158"/>
      <c r="BS660" s="158"/>
      <c r="BT660" s="158"/>
      <c r="BU660" s="158"/>
      <c r="BV660" s="158"/>
      <c r="BW660" s="158"/>
      <c r="BX660" s="158"/>
      <c r="BY660" s="158"/>
      <c r="BZ660" s="159"/>
      <c r="CA660" s="24"/>
      <c r="CB660" s="35" t="str">
        <f t="shared" si="118"/>
        <v>Riadok bude skrytý.</v>
      </c>
      <c r="CC660" s="29" t="s">
        <v>77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81" t="s">
        <v>108</v>
      </c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3"/>
      <c r="AL661" s="183"/>
      <c r="AM661" s="183"/>
      <c r="AN661" s="183"/>
      <c r="AO661" s="183"/>
      <c r="AP661" s="183"/>
      <c r="AQ661" s="183"/>
      <c r="AR661" s="183"/>
      <c r="AS661" s="183"/>
      <c r="AT661" s="183"/>
      <c r="AU661" s="183"/>
      <c r="AV661" s="183"/>
      <c r="AW661" s="183"/>
      <c r="AX661" s="183"/>
      <c r="AY661" s="183"/>
      <c r="AZ661" s="183"/>
      <c r="BA661" s="183"/>
      <c r="BB661" s="183"/>
      <c r="BC661" s="183"/>
      <c r="BD661" s="183"/>
      <c r="BE661" s="183"/>
      <c r="BF661" s="183"/>
      <c r="BG661" s="183"/>
      <c r="BH661" s="183"/>
      <c r="BI661" s="183"/>
      <c r="BJ661" s="183"/>
      <c r="BK661" s="183"/>
      <c r="BL661" s="183"/>
      <c r="BM661" s="183"/>
      <c r="BN661" s="183"/>
      <c r="BO661" s="183"/>
      <c r="BP661" s="183"/>
      <c r="BQ661" s="183"/>
      <c r="BR661" s="183"/>
      <c r="BS661" s="183"/>
      <c r="BT661" s="183"/>
      <c r="BU661" s="183"/>
      <c r="BV661" s="183"/>
      <c r="BW661" s="183"/>
      <c r="BX661" s="183"/>
      <c r="BY661" s="183"/>
      <c r="BZ661" s="184"/>
      <c r="CA661" s="24"/>
      <c r="CB661" s="35" t="str">
        <f t="shared" si="118"/>
        <v>Riadok bude skrytý.</v>
      </c>
      <c r="CC661" s="29" t="s">
        <v>77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77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157</v>
      </c>
      <c r="CA663" s="23" t="s">
        <v>68</v>
      </c>
      <c r="CB663" s="35" t="str">
        <f t="shared" ref="CB663:CB692" si="120">+IF(DA663=0,"Riadok bude skrytý.","Riadok bude vidieť.")</f>
        <v>Riadok bude skrytý.</v>
      </c>
      <c r="CC663" s="29" t="s">
        <v>77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77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158</v>
      </c>
      <c r="K665" s="314" t="s">
        <v>193</v>
      </c>
      <c r="L665" s="314"/>
      <c r="M665" s="314"/>
      <c r="N665" s="314"/>
      <c r="O665" s="314"/>
      <c r="P665" s="2" t="s">
        <v>161</v>
      </c>
      <c r="CA665" s="22"/>
      <c r="CB665" s="35" t="str">
        <f t="shared" si="120"/>
        <v>Riadok bude skrytý.</v>
      </c>
      <c r="CC665" s="29" t="s">
        <v>77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160</v>
      </c>
      <c r="CA666" s="22"/>
      <c r="CB666" s="35" t="str">
        <f t="shared" si="120"/>
        <v>Riadok bude skrytý.</v>
      </c>
      <c r="CC666" s="29" t="s">
        <v>77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77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68</v>
      </c>
      <c r="CB668" s="35" t="str">
        <f t="shared" si="120"/>
        <v>Riadok bude skrytý.</v>
      </c>
      <c r="CC668" s="29" t="s">
        <v>77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162</v>
      </c>
      <c r="CA669" s="22"/>
      <c r="CB669" s="35" t="str">
        <f t="shared" si="120"/>
        <v>Riadok bude skrytý.</v>
      </c>
      <c r="CC669" s="29" t="s">
        <v>77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402"/>
      <c r="C670" s="402"/>
      <c r="D670" s="402"/>
      <c r="E670" s="402"/>
      <c r="F670" s="402"/>
      <c r="G670" s="402"/>
      <c r="H670" s="402"/>
      <c r="I670" s="402"/>
      <c r="J670" s="402"/>
      <c r="K670" s="402"/>
      <c r="L670" s="402"/>
      <c r="M670" s="402"/>
      <c r="N670" s="402"/>
      <c r="O670" s="402"/>
      <c r="P670" s="402"/>
      <c r="Q670" s="402"/>
      <c r="R670" s="402"/>
      <c r="S670" s="402"/>
      <c r="T670" s="402"/>
      <c r="U670" s="402"/>
      <c r="V670" s="402"/>
      <c r="W670" s="402"/>
      <c r="X670" s="402"/>
      <c r="Y670" s="402"/>
      <c r="Z670" s="402"/>
      <c r="AA670" s="402"/>
      <c r="AB670" s="402"/>
      <c r="AC670" s="402"/>
      <c r="AD670" s="402"/>
      <c r="AE670" s="402"/>
      <c r="AF670" s="402"/>
      <c r="AG670" s="402"/>
      <c r="AH670" s="402"/>
      <c r="AI670" s="402"/>
      <c r="AJ670" s="402"/>
      <c r="AK670" s="402"/>
      <c r="AL670" s="402"/>
      <c r="AM670" s="402"/>
      <c r="AN670" s="402"/>
      <c r="AO670" s="402"/>
      <c r="AP670" s="402"/>
      <c r="AQ670" s="402"/>
      <c r="AR670" s="402"/>
      <c r="AS670" s="402"/>
      <c r="AT670" s="402"/>
      <c r="AU670" s="402"/>
      <c r="AV670" s="402"/>
      <c r="AW670" s="402"/>
      <c r="AX670" s="402"/>
      <c r="AY670" s="402"/>
      <c r="AZ670" s="402"/>
      <c r="BA670" s="402"/>
      <c r="BB670" s="402"/>
      <c r="BC670" s="402"/>
      <c r="BD670" s="402"/>
      <c r="BE670" s="402"/>
      <c r="BF670" s="402"/>
      <c r="BG670" s="402"/>
      <c r="BH670" s="402"/>
      <c r="BI670" s="402"/>
      <c r="BJ670" s="402"/>
      <c r="BK670" s="402"/>
      <c r="BL670" s="402"/>
      <c r="BM670" s="402"/>
      <c r="BN670" s="402"/>
      <c r="BO670" s="402"/>
      <c r="BP670" s="402"/>
      <c r="BQ670" s="402"/>
      <c r="BR670" s="402"/>
      <c r="BS670" s="402"/>
      <c r="BT670" s="402"/>
      <c r="BU670" s="402"/>
      <c r="BV670" s="402"/>
      <c r="BW670" s="402"/>
      <c r="BX670" s="402"/>
      <c r="BY670" s="402"/>
      <c r="BZ670" s="402"/>
      <c r="CA670" s="22"/>
      <c r="CB670" s="35" t="str">
        <f t="shared" si="120"/>
        <v>Riadok bude skrytý.</v>
      </c>
      <c r="CC670" s="29" t="s">
        <v>77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402"/>
      <c r="C671" s="402"/>
      <c r="D671" s="402"/>
      <c r="E671" s="402"/>
      <c r="F671" s="402"/>
      <c r="G671" s="402"/>
      <c r="H671" s="402"/>
      <c r="I671" s="402"/>
      <c r="J671" s="402"/>
      <c r="K671" s="402"/>
      <c r="L671" s="402"/>
      <c r="M671" s="402"/>
      <c r="N671" s="402"/>
      <c r="O671" s="402"/>
      <c r="P671" s="402"/>
      <c r="Q671" s="402"/>
      <c r="R671" s="402"/>
      <c r="S671" s="402"/>
      <c r="T671" s="402"/>
      <c r="U671" s="402"/>
      <c r="V671" s="402"/>
      <c r="W671" s="402"/>
      <c r="X671" s="402"/>
      <c r="Y671" s="402"/>
      <c r="Z671" s="402"/>
      <c r="AA671" s="402"/>
      <c r="AB671" s="402"/>
      <c r="AC671" s="402"/>
      <c r="AD671" s="402"/>
      <c r="AE671" s="402"/>
      <c r="AF671" s="402"/>
      <c r="AG671" s="402"/>
      <c r="AH671" s="402"/>
      <c r="AI671" s="402"/>
      <c r="AJ671" s="402"/>
      <c r="AK671" s="402"/>
      <c r="AL671" s="402"/>
      <c r="AM671" s="402"/>
      <c r="AN671" s="402"/>
      <c r="AO671" s="402"/>
      <c r="AP671" s="402"/>
      <c r="AQ671" s="402"/>
      <c r="AR671" s="402"/>
      <c r="AS671" s="402"/>
      <c r="AT671" s="402"/>
      <c r="AU671" s="402"/>
      <c r="AV671" s="402"/>
      <c r="AW671" s="402"/>
      <c r="AX671" s="402"/>
      <c r="AY671" s="402"/>
      <c r="AZ671" s="402"/>
      <c r="BA671" s="402"/>
      <c r="BB671" s="402"/>
      <c r="BC671" s="402"/>
      <c r="BD671" s="402"/>
      <c r="BE671" s="402"/>
      <c r="BF671" s="402"/>
      <c r="BG671" s="402"/>
      <c r="BH671" s="402"/>
      <c r="BI671" s="402"/>
      <c r="BJ671" s="402"/>
      <c r="BK671" s="402"/>
      <c r="BL671" s="402"/>
      <c r="BM671" s="402"/>
      <c r="BN671" s="402"/>
      <c r="BO671" s="402"/>
      <c r="BP671" s="402"/>
      <c r="BQ671" s="402"/>
      <c r="BR671" s="402"/>
      <c r="BS671" s="402"/>
      <c r="BT671" s="402"/>
      <c r="BU671" s="402"/>
      <c r="BV671" s="402"/>
      <c r="BW671" s="402"/>
      <c r="BX671" s="402"/>
      <c r="BY671" s="402"/>
      <c r="BZ671" s="402"/>
      <c r="CA671" s="22"/>
      <c r="CB671" s="35" t="str">
        <f t="shared" si="120"/>
        <v>Riadok bude skrytý.</v>
      </c>
      <c r="CC671" s="29" t="s">
        <v>77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402"/>
      <c r="C672" s="402"/>
      <c r="D672" s="402"/>
      <c r="E672" s="402"/>
      <c r="F672" s="402"/>
      <c r="G672" s="402"/>
      <c r="H672" s="402"/>
      <c r="I672" s="402"/>
      <c r="J672" s="402"/>
      <c r="K672" s="402"/>
      <c r="L672" s="402"/>
      <c r="M672" s="402"/>
      <c r="N672" s="402"/>
      <c r="O672" s="402"/>
      <c r="P672" s="402"/>
      <c r="Q672" s="402"/>
      <c r="R672" s="402"/>
      <c r="S672" s="402"/>
      <c r="T672" s="402"/>
      <c r="U672" s="402"/>
      <c r="V672" s="402"/>
      <c r="W672" s="402"/>
      <c r="X672" s="402"/>
      <c r="Y672" s="402"/>
      <c r="Z672" s="402"/>
      <c r="AA672" s="402"/>
      <c r="AB672" s="402"/>
      <c r="AC672" s="402"/>
      <c r="AD672" s="402"/>
      <c r="AE672" s="402"/>
      <c r="AF672" s="402"/>
      <c r="AG672" s="402"/>
      <c r="AH672" s="402"/>
      <c r="AI672" s="402"/>
      <c r="AJ672" s="402"/>
      <c r="AK672" s="402"/>
      <c r="AL672" s="402"/>
      <c r="AM672" s="402"/>
      <c r="AN672" s="402"/>
      <c r="AO672" s="402"/>
      <c r="AP672" s="402"/>
      <c r="AQ672" s="402"/>
      <c r="AR672" s="402"/>
      <c r="AS672" s="402"/>
      <c r="AT672" s="402"/>
      <c r="AU672" s="402"/>
      <c r="AV672" s="402"/>
      <c r="AW672" s="402"/>
      <c r="AX672" s="402"/>
      <c r="AY672" s="402"/>
      <c r="AZ672" s="402"/>
      <c r="BA672" s="402"/>
      <c r="BB672" s="402"/>
      <c r="BC672" s="402"/>
      <c r="BD672" s="402"/>
      <c r="BE672" s="402"/>
      <c r="BF672" s="402"/>
      <c r="BG672" s="402"/>
      <c r="BH672" s="402"/>
      <c r="BI672" s="402"/>
      <c r="BJ672" s="402"/>
      <c r="BK672" s="402"/>
      <c r="BL672" s="402"/>
      <c r="BM672" s="402"/>
      <c r="BN672" s="402"/>
      <c r="BO672" s="402"/>
      <c r="BP672" s="402"/>
      <c r="BQ672" s="402"/>
      <c r="BR672" s="402"/>
      <c r="BS672" s="402"/>
      <c r="BT672" s="402"/>
      <c r="BU672" s="402"/>
      <c r="BV672" s="402"/>
      <c r="BW672" s="402"/>
      <c r="BX672" s="402"/>
      <c r="BY672" s="402"/>
      <c r="BZ672" s="402"/>
      <c r="CA672" s="22"/>
      <c r="CB672" s="35" t="str">
        <f t="shared" si="120"/>
        <v>Riadok bude skrytý.</v>
      </c>
      <c r="CC672" s="29" t="s">
        <v>77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402"/>
      <c r="C673" s="402"/>
      <c r="D673" s="402"/>
      <c r="E673" s="402"/>
      <c r="F673" s="402"/>
      <c r="G673" s="402"/>
      <c r="H673" s="402"/>
      <c r="I673" s="402"/>
      <c r="J673" s="402"/>
      <c r="K673" s="402"/>
      <c r="L673" s="402"/>
      <c r="M673" s="402"/>
      <c r="N673" s="402"/>
      <c r="O673" s="402"/>
      <c r="P673" s="402"/>
      <c r="Q673" s="402"/>
      <c r="R673" s="402"/>
      <c r="S673" s="402"/>
      <c r="T673" s="402"/>
      <c r="U673" s="402"/>
      <c r="V673" s="402"/>
      <c r="W673" s="402"/>
      <c r="X673" s="402"/>
      <c r="Y673" s="402"/>
      <c r="Z673" s="402"/>
      <c r="AA673" s="402"/>
      <c r="AB673" s="402"/>
      <c r="AC673" s="402"/>
      <c r="AD673" s="402"/>
      <c r="AE673" s="402"/>
      <c r="AF673" s="402"/>
      <c r="AG673" s="402"/>
      <c r="AH673" s="402"/>
      <c r="AI673" s="402"/>
      <c r="AJ673" s="402"/>
      <c r="AK673" s="402"/>
      <c r="AL673" s="402"/>
      <c r="AM673" s="402"/>
      <c r="AN673" s="402"/>
      <c r="AO673" s="402"/>
      <c r="AP673" s="402"/>
      <c r="AQ673" s="402"/>
      <c r="AR673" s="402"/>
      <c r="AS673" s="402"/>
      <c r="AT673" s="402"/>
      <c r="AU673" s="402"/>
      <c r="AV673" s="402"/>
      <c r="AW673" s="402"/>
      <c r="AX673" s="402"/>
      <c r="AY673" s="402"/>
      <c r="AZ673" s="402"/>
      <c r="BA673" s="402"/>
      <c r="BB673" s="402"/>
      <c r="BC673" s="402"/>
      <c r="BD673" s="402"/>
      <c r="BE673" s="402"/>
      <c r="BF673" s="402"/>
      <c r="BG673" s="402"/>
      <c r="BH673" s="402"/>
      <c r="BI673" s="402"/>
      <c r="BJ673" s="402"/>
      <c r="BK673" s="402"/>
      <c r="BL673" s="402"/>
      <c r="BM673" s="402"/>
      <c r="BN673" s="402"/>
      <c r="BO673" s="402"/>
      <c r="BP673" s="402"/>
      <c r="BQ673" s="402"/>
      <c r="BR673" s="402"/>
      <c r="BS673" s="402"/>
      <c r="BT673" s="402"/>
      <c r="BU673" s="402"/>
      <c r="BV673" s="402"/>
      <c r="BW673" s="402"/>
      <c r="BX673" s="402"/>
      <c r="BY673" s="402"/>
      <c r="BZ673" s="402"/>
      <c r="CA673" s="22"/>
      <c r="CB673" s="35" t="str">
        <f t="shared" si="120"/>
        <v>Riadok bude skrytý.</v>
      </c>
      <c r="CC673" s="29" t="s">
        <v>77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402"/>
      <c r="C674" s="402"/>
      <c r="D674" s="402"/>
      <c r="E674" s="402"/>
      <c r="F674" s="402"/>
      <c r="G674" s="402"/>
      <c r="H674" s="402"/>
      <c r="I674" s="402"/>
      <c r="J674" s="402"/>
      <c r="K674" s="402"/>
      <c r="L674" s="402"/>
      <c r="M674" s="402"/>
      <c r="N674" s="402"/>
      <c r="O674" s="402"/>
      <c r="P674" s="402"/>
      <c r="Q674" s="402"/>
      <c r="R674" s="402"/>
      <c r="S674" s="402"/>
      <c r="T674" s="402"/>
      <c r="U674" s="402"/>
      <c r="V674" s="402"/>
      <c r="W674" s="402"/>
      <c r="X674" s="402"/>
      <c r="Y674" s="402"/>
      <c r="Z674" s="402"/>
      <c r="AA674" s="402"/>
      <c r="AB674" s="402"/>
      <c r="AC674" s="402"/>
      <c r="AD674" s="402"/>
      <c r="AE674" s="402"/>
      <c r="AF674" s="402"/>
      <c r="AG674" s="402"/>
      <c r="AH674" s="402"/>
      <c r="AI674" s="402"/>
      <c r="AJ674" s="402"/>
      <c r="AK674" s="402"/>
      <c r="AL674" s="402"/>
      <c r="AM674" s="402"/>
      <c r="AN674" s="402"/>
      <c r="AO674" s="402"/>
      <c r="AP674" s="402"/>
      <c r="AQ674" s="402"/>
      <c r="AR674" s="402"/>
      <c r="AS674" s="402"/>
      <c r="AT674" s="402"/>
      <c r="AU674" s="402"/>
      <c r="AV674" s="402"/>
      <c r="AW674" s="402"/>
      <c r="AX674" s="402"/>
      <c r="AY674" s="402"/>
      <c r="AZ674" s="402"/>
      <c r="BA674" s="402"/>
      <c r="BB674" s="402"/>
      <c r="BC674" s="402"/>
      <c r="BD674" s="402"/>
      <c r="BE674" s="402"/>
      <c r="BF674" s="402"/>
      <c r="BG674" s="402"/>
      <c r="BH674" s="402"/>
      <c r="BI674" s="402"/>
      <c r="BJ674" s="402"/>
      <c r="BK674" s="402"/>
      <c r="BL674" s="402"/>
      <c r="BM674" s="402"/>
      <c r="BN674" s="402"/>
      <c r="BO674" s="402"/>
      <c r="BP674" s="402"/>
      <c r="BQ674" s="402"/>
      <c r="BR674" s="402"/>
      <c r="BS674" s="402"/>
      <c r="BT674" s="402"/>
      <c r="BU674" s="402"/>
      <c r="BV674" s="402"/>
      <c r="BW674" s="402"/>
      <c r="BX674" s="402"/>
      <c r="BY674" s="402"/>
      <c r="BZ674" s="402"/>
      <c r="CA674" s="22"/>
      <c r="CB674" s="35" t="str">
        <f t="shared" si="120"/>
        <v>Riadok bude skrytý.</v>
      </c>
      <c r="CC674" s="29" t="s">
        <v>77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402"/>
      <c r="C675" s="402"/>
      <c r="D675" s="402"/>
      <c r="E675" s="402"/>
      <c r="F675" s="402"/>
      <c r="G675" s="402"/>
      <c r="H675" s="402"/>
      <c r="I675" s="402"/>
      <c r="J675" s="402"/>
      <c r="K675" s="402"/>
      <c r="L675" s="402"/>
      <c r="M675" s="402"/>
      <c r="N675" s="402"/>
      <c r="O675" s="402"/>
      <c r="P675" s="402"/>
      <c r="Q675" s="402"/>
      <c r="R675" s="402"/>
      <c r="S675" s="402"/>
      <c r="T675" s="402"/>
      <c r="U675" s="402"/>
      <c r="V675" s="402"/>
      <c r="W675" s="402"/>
      <c r="X675" s="402"/>
      <c r="Y675" s="402"/>
      <c r="Z675" s="402"/>
      <c r="AA675" s="402"/>
      <c r="AB675" s="402"/>
      <c r="AC675" s="402"/>
      <c r="AD675" s="402"/>
      <c r="AE675" s="402"/>
      <c r="AF675" s="402"/>
      <c r="AG675" s="402"/>
      <c r="AH675" s="402"/>
      <c r="AI675" s="402"/>
      <c r="AJ675" s="402"/>
      <c r="AK675" s="402"/>
      <c r="AL675" s="402"/>
      <c r="AM675" s="402"/>
      <c r="AN675" s="402"/>
      <c r="AO675" s="402"/>
      <c r="AP675" s="402"/>
      <c r="AQ675" s="402"/>
      <c r="AR675" s="402"/>
      <c r="AS675" s="402"/>
      <c r="AT675" s="402"/>
      <c r="AU675" s="402"/>
      <c r="AV675" s="402"/>
      <c r="AW675" s="402"/>
      <c r="AX675" s="402"/>
      <c r="AY675" s="402"/>
      <c r="AZ675" s="402"/>
      <c r="BA675" s="402"/>
      <c r="BB675" s="402"/>
      <c r="BC675" s="402"/>
      <c r="BD675" s="402"/>
      <c r="BE675" s="402"/>
      <c r="BF675" s="402"/>
      <c r="BG675" s="402"/>
      <c r="BH675" s="402"/>
      <c r="BI675" s="402"/>
      <c r="BJ675" s="402"/>
      <c r="BK675" s="402"/>
      <c r="BL675" s="402"/>
      <c r="BM675" s="402"/>
      <c r="BN675" s="402"/>
      <c r="BO675" s="402"/>
      <c r="BP675" s="402"/>
      <c r="BQ675" s="402"/>
      <c r="BR675" s="402"/>
      <c r="BS675" s="402"/>
      <c r="BT675" s="402"/>
      <c r="BU675" s="402"/>
      <c r="BV675" s="402"/>
      <c r="BW675" s="402"/>
      <c r="BX675" s="402"/>
      <c r="BY675" s="402"/>
      <c r="BZ675" s="402"/>
      <c r="CA675" s="22"/>
      <c r="CB675" s="35" t="str">
        <f t="shared" si="120"/>
        <v>Riadok bude skrytý.</v>
      </c>
      <c r="CC675" s="29" t="s">
        <v>77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402"/>
      <c r="C676" s="402"/>
      <c r="D676" s="402"/>
      <c r="E676" s="402"/>
      <c r="F676" s="402"/>
      <c r="G676" s="402"/>
      <c r="H676" s="402"/>
      <c r="I676" s="402"/>
      <c r="J676" s="402"/>
      <c r="K676" s="402"/>
      <c r="L676" s="402"/>
      <c r="M676" s="402"/>
      <c r="N676" s="402"/>
      <c r="O676" s="402"/>
      <c r="P676" s="402"/>
      <c r="Q676" s="402"/>
      <c r="R676" s="402"/>
      <c r="S676" s="402"/>
      <c r="T676" s="402"/>
      <c r="U676" s="402"/>
      <c r="V676" s="402"/>
      <c r="W676" s="402"/>
      <c r="X676" s="402"/>
      <c r="Y676" s="402"/>
      <c r="Z676" s="402"/>
      <c r="AA676" s="402"/>
      <c r="AB676" s="402"/>
      <c r="AC676" s="402"/>
      <c r="AD676" s="402"/>
      <c r="AE676" s="402"/>
      <c r="AF676" s="402"/>
      <c r="AG676" s="402"/>
      <c r="AH676" s="402"/>
      <c r="AI676" s="402"/>
      <c r="AJ676" s="402"/>
      <c r="AK676" s="402"/>
      <c r="AL676" s="402"/>
      <c r="AM676" s="402"/>
      <c r="AN676" s="402"/>
      <c r="AO676" s="402"/>
      <c r="AP676" s="402"/>
      <c r="AQ676" s="402"/>
      <c r="AR676" s="402"/>
      <c r="AS676" s="402"/>
      <c r="AT676" s="402"/>
      <c r="AU676" s="402"/>
      <c r="AV676" s="402"/>
      <c r="AW676" s="402"/>
      <c r="AX676" s="402"/>
      <c r="AY676" s="402"/>
      <c r="AZ676" s="402"/>
      <c r="BA676" s="402"/>
      <c r="BB676" s="402"/>
      <c r="BC676" s="402"/>
      <c r="BD676" s="402"/>
      <c r="BE676" s="402"/>
      <c r="BF676" s="402"/>
      <c r="BG676" s="402"/>
      <c r="BH676" s="402"/>
      <c r="BI676" s="402"/>
      <c r="BJ676" s="402"/>
      <c r="BK676" s="402"/>
      <c r="BL676" s="402"/>
      <c r="BM676" s="402"/>
      <c r="BN676" s="402"/>
      <c r="BO676" s="402"/>
      <c r="BP676" s="402"/>
      <c r="BQ676" s="402"/>
      <c r="BR676" s="402"/>
      <c r="BS676" s="402"/>
      <c r="BT676" s="402"/>
      <c r="BU676" s="402"/>
      <c r="BV676" s="402"/>
      <c r="BW676" s="402"/>
      <c r="BX676" s="402"/>
      <c r="BY676" s="402"/>
      <c r="BZ676" s="402"/>
      <c r="CA676" s="22"/>
      <c r="CB676" s="35" t="str">
        <f t="shared" si="120"/>
        <v>Riadok bude skrytý.</v>
      </c>
      <c r="CC676" s="29" t="s">
        <v>77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159</v>
      </c>
      <c r="CA677" s="22"/>
      <c r="CB677" s="35" t="str">
        <f t="shared" si="120"/>
        <v>Riadok bude skrytý.</v>
      </c>
      <c r="CC677" s="29" t="s">
        <v>77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402"/>
      <c r="C678" s="402"/>
      <c r="D678" s="402"/>
      <c r="E678" s="402"/>
      <c r="F678" s="402"/>
      <c r="G678" s="402"/>
      <c r="H678" s="402"/>
      <c r="I678" s="402"/>
      <c r="J678" s="402"/>
      <c r="K678" s="402"/>
      <c r="L678" s="402"/>
      <c r="M678" s="402"/>
      <c r="N678" s="402"/>
      <c r="O678" s="402"/>
      <c r="P678" s="402"/>
      <c r="Q678" s="402"/>
      <c r="R678" s="402"/>
      <c r="S678" s="402"/>
      <c r="T678" s="402"/>
      <c r="U678" s="402"/>
      <c r="V678" s="402"/>
      <c r="W678" s="402"/>
      <c r="X678" s="402"/>
      <c r="Y678" s="402"/>
      <c r="Z678" s="402"/>
      <c r="AA678" s="402"/>
      <c r="AB678" s="402"/>
      <c r="AC678" s="402"/>
      <c r="AD678" s="402"/>
      <c r="AE678" s="402"/>
      <c r="AF678" s="402"/>
      <c r="AG678" s="402"/>
      <c r="AH678" s="402"/>
      <c r="AI678" s="402"/>
      <c r="AJ678" s="402"/>
      <c r="AK678" s="402"/>
      <c r="AL678" s="402"/>
      <c r="AM678" s="402"/>
      <c r="AN678" s="402"/>
      <c r="AO678" s="402"/>
      <c r="AP678" s="402"/>
      <c r="AQ678" s="402"/>
      <c r="AR678" s="402"/>
      <c r="AS678" s="402"/>
      <c r="AT678" s="402"/>
      <c r="AU678" s="402"/>
      <c r="AV678" s="402"/>
      <c r="AW678" s="402"/>
      <c r="AX678" s="402"/>
      <c r="AY678" s="402"/>
      <c r="AZ678" s="402"/>
      <c r="BA678" s="402"/>
      <c r="BB678" s="402"/>
      <c r="BC678" s="402"/>
      <c r="BD678" s="402"/>
      <c r="BE678" s="402"/>
      <c r="BF678" s="402"/>
      <c r="BG678" s="402"/>
      <c r="BH678" s="402"/>
      <c r="BI678" s="402"/>
      <c r="BJ678" s="402"/>
      <c r="BK678" s="402"/>
      <c r="BL678" s="402"/>
      <c r="BM678" s="402"/>
      <c r="BN678" s="402"/>
      <c r="BO678" s="402"/>
      <c r="BP678" s="402"/>
      <c r="BQ678" s="402"/>
      <c r="BR678" s="402"/>
      <c r="BS678" s="402"/>
      <c r="BT678" s="402"/>
      <c r="BU678" s="402"/>
      <c r="BV678" s="402"/>
      <c r="BW678" s="402"/>
      <c r="BX678" s="402"/>
      <c r="BY678" s="402"/>
      <c r="BZ678" s="402"/>
      <c r="CA678" s="22"/>
      <c r="CB678" s="35" t="str">
        <f t="shared" si="120"/>
        <v>Riadok bude skrytý.</v>
      </c>
      <c r="CC678" s="29" t="s">
        <v>77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402"/>
      <c r="C679" s="402"/>
      <c r="D679" s="402"/>
      <c r="E679" s="402"/>
      <c r="F679" s="402"/>
      <c r="G679" s="402"/>
      <c r="H679" s="402"/>
      <c r="I679" s="402"/>
      <c r="J679" s="402"/>
      <c r="K679" s="402"/>
      <c r="L679" s="402"/>
      <c r="M679" s="402"/>
      <c r="N679" s="402"/>
      <c r="O679" s="402"/>
      <c r="P679" s="402"/>
      <c r="Q679" s="402"/>
      <c r="R679" s="402"/>
      <c r="S679" s="402"/>
      <c r="T679" s="402"/>
      <c r="U679" s="402"/>
      <c r="V679" s="402"/>
      <c r="W679" s="402"/>
      <c r="X679" s="402"/>
      <c r="Y679" s="402"/>
      <c r="Z679" s="402"/>
      <c r="AA679" s="402"/>
      <c r="AB679" s="402"/>
      <c r="AC679" s="402"/>
      <c r="AD679" s="402"/>
      <c r="AE679" s="402"/>
      <c r="AF679" s="402"/>
      <c r="AG679" s="402"/>
      <c r="AH679" s="402"/>
      <c r="AI679" s="402"/>
      <c r="AJ679" s="402"/>
      <c r="AK679" s="402"/>
      <c r="AL679" s="402"/>
      <c r="AM679" s="402"/>
      <c r="AN679" s="402"/>
      <c r="AO679" s="402"/>
      <c r="AP679" s="402"/>
      <c r="AQ679" s="402"/>
      <c r="AR679" s="402"/>
      <c r="AS679" s="402"/>
      <c r="AT679" s="402"/>
      <c r="AU679" s="402"/>
      <c r="AV679" s="402"/>
      <c r="AW679" s="402"/>
      <c r="AX679" s="402"/>
      <c r="AY679" s="402"/>
      <c r="AZ679" s="402"/>
      <c r="BA679" s="402"/>
      <c r="BB679" s="402"/>
      <c r="BC679" s="402"/>
      <c r="BD679" s="402"/>
      <c r="BE679" s="402"/>
      <c r="BF679" s="402"/>
      <c r="BG679" s="402"/>
      <c r="BH679" s="402"/>
      <c r="BI679" s="402"/>
      <c r="BJ679" s="402"/>
      <c r="BK679" s="402"/>
      <c r="BL679" s="402"/>
      <c r="BM679" s="402"/>
      <c r="BN679" s="402"/>
      <c r="BO679" s="402"/>
      <c r="BP679" s="402"/>
      <c r="BQ679" s="402"/>
      <c r="BR679" s="402"/>
      <c r="BS679" s="402"/>
      <c r="BT679" s="402"/>
      <c r="BU679" s="402"/>
      <c r="BV679" s="402"/>
      <c r="BW679" s="402"/>
      <c r="BX679" s="402"/>
      <c r="BY679" s="402"/>
      <c r="BZ679" s="402"/>
      <c r="CA679" s="22"/>
      <c r="CB679" s="35" t="str">
        <f t="shared" si="120"/>
        <v>Riadok bude skrytý.</v>
      </c>
      <c r="CC679" s="29" t="s">
        <v>77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402"/>
      <c r="C680" s="402"/>
      <c r="D680" s="402"/>
      <c r="E680" s="402"/>
      <c r="F680" s="402"/>
      <c r="G680" s="402"/>
      <c r="H680" s="402"/>
      <c r="I680" s="402"/>
      <c r="J680" s="402"/>
      <c r="K680" s="402"/>
      <c r="L680" s="402"/>
      <c r="M680" s="402"/>
      <c r="N680" s="402"/>
      <c r="O680" s="402"/>
      <c r="P680" s="402"/>
      <c r="Q680" s="402"/>
      <c r="R680" s="402"/>
      <c r="S680" s="402"/>
      <c r="T680" s="402"/>
      <c r="U680" s="402"/>
      <c r="V680" s="402"/>
      <c r="W680" s="402"/>
      <c r="X680" s="402"/>
      <c r="Y680" s="402"/>
      <c r="Z680" s="402"/>
      <c r="AA680" s="402"/>
      <c r="AB680" s="402"/>
      <c r="AC680" s="402"/>
      <c r="AD680" s="402"/>
      <c r="AE680" s="402"/>
      <c r="AF680" s="402"/>
      <c r="AG680" s="402"/>
      <c r="AH680" s="402"/>
      <c r="AI680" s="402"/>
      <c r="AJ680" s="402"/>
      <c r="AK680" s="402"/>
      <c r="AL680" s="402"/>
      <c r="AM680" s="402"/>
      <c r="AN680" s="402"/>
      <c r="AO680" s="402"/>
      <c r="AP680" s="402"/>
      <c r="AQ680" s="402"/>
      <c r="AR680" s="402"/>
      <c r="AS680" s="402"/>
      <c r="AT680" s="402"/>
      <c r="AU680" s="402"/>
      <c r="AV680" s="402"/>
      <c r="AW680" s="402"/>
      <c r="AX680" s="402"/>
      <c r="AY680" s="402"/>
      <c r="AZ680" s="402"/>
      <c r="BA680" s="402"/>
      <c r="BB680" s="402"/>
      <c r="BC680" s="402"/>
      <c r="BD680" s="402"/>
      <c r="BE680" s="402"/>
      <c r="BF680" s="402"/>
      <c r="BG680" s="402"/>
      <c r="BH680" s="402"/>
      <c r="BI680" s="402"/>
      <c r="BJ680" s="402"/>
      <c r="BK680" s="402"/>
      <c r="BL680" s="402"/>
      <c r="BM680" s="402"/>
      <c r="BN680" s="402"/>
      <c r="BO680" s="402"/>
      <c r="BP680" s="402"/>
      <c r="BQ680" s="402"/>
      <c r="BR680" s="402"/>
      <c r="BS680" s="402"/>
      <c r="BT680" s="402"/>
      <c r="BU680" s="402"/>
      <c r="BV680" s="402"/>
      <c r="BW680" s="402"/>
      <c r="BX680" s="402"/>
      <c r="BY680" s="402"/>
      <c r="BZ680" s="402"/>
      <c r="CA680" s="22"/>
      <c r="CB680" s="35" t="str">
        <f t="shared" si="120"/>
        <v>Riadok bude skrytý.</v>
      </c>
      <c r="CC680" s="29" t="s">
        <v>77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402"/>
      <c r="C681" s="402"/>
      <c r="D681" s="402"/>
      <c r="E681" s="402"/>
      <c r="F681" s="402"/>
      <c r="G681" s="402"/>
      <c r="H681" s="402"/>
      <c r="I681" s="402"/>
      <c r="J681" s="402"/>
      <c r="K681" s="402"/>
      <c r="L681" s="402"/>
      <c r="M681" s="402"/>
      <c r="N681" s="402"/>
      <c r="O681" s="402"/>
      <c r="P681" s="402"/>
      <c r="Q681" s="402"/>
      <c r="R681" s="402"/>
      <c r="S681" s="402"/>
      <c r="T681" s="402"/>
      <c r="U681" s="402"/>
      <c r="V681" s="402"/>
      <c r="W681" s="402"/>
      <c r="X681" s="402"/>
      <c r="Y681" s="402"/>
      <c r="Z681" s="402"/>
      <c r="AA681" s="402"/>
      <c r="AB681" s="402"/>
      <c r="AC681" s="402"/>
      <c r="AD681" s="402"/>
      <c r="AE681" s="402"/>
      <c r="AF681" s="402"/>
      <c r="AG681" s="402"/>
      <c r="AH681" s="402"/>
      <c r="AI681" s="402"/>
      <c r="AJ681" s="402"/>
      <c r="AK681" s="402"/>
      <c r="AL681" s="402"/>
      <c r="AM681" s="402"/>
      <c r="AN681" s="402"/>
      <c r="AO681" s="402"/>
      <c r="AP681" s="402"/>
      <c r="AQ681" s="402"/>
      <c r="AR681" s="402"/>
      <c r="AS681" s="402"/>
      <c r="AT681" s="402"/>
      <c r="AU681" s="402"/>
      <c r="AV681" s="402"/>
      <c r="AW681" s="402"/>
      <c r="AX681" s="402"/>
      <c r="AY681" s="402"/>
      <c r="AZ681" s="402"/>
      <c r="BA681" s="402"/>
      <c r="BB681" s="402"/>
      <c r="BC681" s="402"/>
      <c r="BD681" s="402"/>
      <c r="BE681" s="402"/>
      <c r="BF681" s="402"/>
      <c r="BG681" s="402"/>
      <c r="BH681" s="402"/>
      <c r="BI681" s="402"/>
      <c r="BJ681" s="402"/>
      <c r="BK681" s="402"/>
      <c r="BL681" s="402"/>
      <c r="BM681" s="402"/>
      <c r="BN681" s="402"/>
      <c r="BO681" s="402"/>
      <c r="BP681" s="402"/>
      <c r="BQ681" s="402"/>
      <c r="BR681" s="402"/>
      <c r="BS681" s="402"/>
      <c r="BT681" s="402"/>
      <c r="BU681" s="402"/>
      <c r="BV681" s="402"/>
      <c r="BW681" s="402"/>
      <c r="BX681" s="402"/>
      <c r="BY681" s="402"/>
      <c r="BZ681" s="402"/>
      <c r="CA681" s="22"/>
      <c r="CB681" s="35" t="str">
        <f t="shared" si="120"/>
        <v>Riadok bude skrytý.</v>
      </c>
      <c r="CC681" s="29" t="s">
        <v>77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402"/>
      <c r="C682" s="402"/>
      <c r="D682" s="402"/>
      <c r="E682" s="402"/>
      <c r="F682" s="402"/>
      <c r="G682" s="402"/>
      <c r="H682" s="402"/>
      <c r="I682" s="402"/>
      <c r="J682" s="402"/>
      <c r="K682" s="402"/>
      <c r="L682" s="402"/>
      <c r="M682" s="402"/>
      <c r="N682" s="402"/>
      <c r="O682" s="402"/>
      <c r="P682" s="402"/>
      <c r="Q682" s="402"/>
      <c r="R682" s="402"/>
      <c r="S682" s="402"/>
      <c r="T682" s="402"/>
      <c r="U682" s="402"/>
      <c r="V682" s="402"/>
      <c r="W682" s="402"/>
      <c r="X682" s="402"/>
      <c r="Y682" s="402"/>
      <c r="Z682" s="402"/>
      <c r="AA682" s="402"/>
      <c r="AB682" s="402"/>
      <c r="AC682" s="402"/>
      <c r="AD682" s="402"/>
      <c r="AE682" s="402"/>
      <c r="AF682" s="402"/>
      <c r="AG682" s="402"/>
      <c r="AH682" s="402"/>
      <c r="AI682" s="402"/>
      <c r="AJ682" s="402"/>
      <c r="AK682" s="402"/>
      <c r="AL682" s="402"/>
      <c r="AM682" s="402"/>
      <c r="AN682" s="402"/>
      <c r="AO682" s="402"/>
      <c r="AP682" s="402"/>
      <c r="AQ682" s="402"/>
      <c r="AR682" s="402"/>
      <c r="AS682" s="402"/>
      <c r="AT682" s="402"/>
      <c r="AU682" s="402"/>
      <c r="AV682" s="402"/>
      <c r="AW682" s="402"/>
      <c r="AX682" s="402"/>
      <c r="AY682" s="402"/>
      <c r="AZ682" s="402"/>
      <c r="BA682" s="402"/>
      <c r="BB682" s="402"/>
      <c r="BC682" s="402"/>
      <c r="BD682" s="402"/>
      <c r="BE682" s="402"/>
      <c r="BF682" s="402"/>
      <c r="BG682" s="402"/>
      <c r="BH682" s="402"/>
      <c r="BI682" s="402"/>
      <c r="BJ682" s="402"/>
      <c r="BK682" s="402"/>
      <c r="BL682" s="402"/>
      <c r="BM682" s="402"/>
      <c r="BN682" s="402"/>
      <c r="BO682" s="402"/>
      <c r="BP682" s="402"/>
      <c r="BQ682" s="402"/>
      <c r="BR682" s="402"/>
      <c r="BS682" s="402"/>
      <c r="BT682" s="402"/>
      <c r="BU682" s="402"/>
      <c r="BV682" s="402"/>
      <c r="BW682" s="402"/>
      <c r="BX682" s="402"/>
      <c r="BY682" s="402"/>
      <c r="BZ682" s="402"/>
      <c r="CA682" s="22"/>
      <c r="CB682" s="35" t="str">
        <f t="shared" si="120"/>
        <v>Riadok bude skrytý.</v>
      </c>
      <c r="CC682" s="29" t="s">
        <v>77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402"/>
      <c r="C683" s="402"/>
      <c r="D683" s="402"/>
      <c r="E683" s="402"/>
      <c r="F683" s="402"/>
      <c r="G683" s="402"/>
      <c r="H683" s="402"/>
      <c r="I683" s="402"/>
      <c r="J683" s="402"/>
      <c r="K683" s="402"/>
      <c r="L683" s="402"/>
      <c r="M683" s="402"/>
      <c r="N683" s="402"/>
      <c r="O683" s="402"/>
      <c r="P683" s="402"/>
      <c r="Q683" s="402"/>
      <c r="R683" s="402"/>
      <c r="S683" s="402"/>
      <c r="T683" s="402"/>
      <c r="U683" s="402"/>
      <c r="V683" s="402"/>
      <c r="W683" s="402"/>
      <c r="X683" s="402"/>
      <c r="Y683" s="402"/>
      <c r="Z683" s="402"/>
      <c r="AA683" s="402"/>
      <c r="AB683" s="402"/>
      <c r="AC683" s="402"/>
      <c r="AD683" s="402"/>
      <c r="AE683" s="402"/>
      <c r="AF683" s="402"/>
      <c r="AG683" s="402"/>
      <c r="AH683" s="402"/>
      <c r="AI683" s="402"/>
      <c r="AJ683" s="402"/>
      <c r="AK683" s="402"/>
      <c r="AL683" s="402"/>
      <c r="AM683" s="402"/>
      <c r="AN683" s="402"/>
      <c r="AO683" s="402"/>
      <c r="AP683" s="402"/>
      <c r="AQ683" s="402"/>
      <c r="AR683" s="402"/>
      <c r="AS683" s="402"/>
      <c r="AT683" s="402"/>
      <c r="AU683" s="402"/>
      <c r="AV683" s="402"/>
      <c r="AW683" s="402"/>
      <c r="AX683" s="402"/>
      <c r="AY683" s="402"/>
      <c r="AZ683" s="402"/>
      <c r="BA683" s="402"/>
      <c r="BB683" s="402"/>
      <c r="BC683" s="402"/>
      <c r="BD683" s="402"/>
      <c r="BE683" s="402"/>
      <c r="BF683" s="402"/>
      <c r="BG683" s="402"/>
      <c r="BH683" s="402"/>
      <c r="BI683" s="402"/>
      <c r="BJ683" s="402"/>
      <c r="BK683" s="402"/>
      <c r="BL683" s="402"/>
      <c r="BM683" s="402"/>
      <c r="BN683" s="402"/>
      <c r="BO683" s="402"/>
      <c r="BP683" s="402"/>
      <c r="BQ683" s="402"/>
      <c r="BR683" s="402"/>
      <c r="BS683" s="402"/>
      <c r="BT683" s="402"/>
      <c r="BU683" s="402"/>
      <c r="BV683" s="402"/>
      <c r="BW683" s="402"/>
      <c r="BX683" s="402"/>
      <c r="BY683" s="402"/>
      <c r="BZ683" s="402"/>
      <c r="CA683" s="22"/>
      <c r="CB683" s="35" t="str">
        <f t="shared" si="120"/>
        <v>Riadok bude skrytý.</v>
      </c>
      <c r="CC683" s="29" t="s">
        <v>77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402"/>
      <c r="C684" s="402"/>
      <c r="D684" s="402"/>
      <c r="E684" s="402"/>
      <c r="F684" s="402"/>
      <c r="G684" s="402"/>
      <c r="H684" s="402"/>
      <c r="I684" s="402"/>
      <c r="J684" s="402"/>
      <c r="K684" s="402"/>
      <c r="L684" s="402"/>
      <c r="M684" s="402"/>
      <c r="N684" s="402"/>
      <c r="O684" s="402"/>
      <c r="P684" s="402"/>
      <c r="Q684" s="402"/>
      <c r="R684" s="402"/>
      <c r="S684" s="402"/>
      <c r="T684" s="402"/>
      <c r="U684" s="402"/>
      <c r="V684" s="402"/>
      <c r="W684" s="402"/>
      <c r="X684" s="402"/>
      <c r="Y684" s="402"/>
      <c r="Z684" s="402"/>
      <c r="AA684" s="402"/>
      <c r="AB684" s="402"/>
      <c r="AC684" s="402"/>
      <c r="AD684" s="402"/>
      <c r="AE684" s="402"/>
      <c r="AF684" s="402"/>
      <c r="AG684" s="402"/>
      <c r="AH684" s="402"/>
      <c r="AI684" s="402"/>
      <c r="AJ684" s="402"/>
      <c r="AK684" s="402"/>
      <c r="AL684" s="402"/>
      <c r="AM684" s="402"/>
      <c r="AN684" s="402"/>
      <c r="AO684" s="402"/>
      <c r="AP684" s="402"/>
      <c r="AQ684" s="402"/>
      <c r="AR684" s="402"/>
      <c r="AS684" s="402"/>
      <c r="AT684" s="402"/>
      <c r="AU684" s="402"/>
      <c r="AV684" s="402"/>
      <c r="AW684" s="402"/>
      <c r="AX684" s="402"/>
      <c r="AY684" s="402"/>
      <c r="AZ684" s="402"/>
      <c r="BA684" s="402"/>
      <c r="BB684" s="402"/>
      <c r="BC684" s="402"/>
      <c r="BD684" s="402"/>
      <c r="BE684" s="402"/>
      <c r="BF684" s="402"/>
      <c r="BG684" s="402"/>
      <c r="BH684" s="402"/>
      <c r="BI684" s="402"/>
      <c r="BJ684" s="402"/>
      <c r="BK684" s="402"/>
      <c r="BL684" s="402"/>
      <c r="BM684" s="402"/>
      <c r="BN684" s="402"/>
      <c r="BO684" s="402"/>
      <c r="BP684" s="402"/>
      <c r="BQ684" s="402"/>
      <c r="BR684" s="402"/>
      <c r="BS684" s="402"/>
      <c r="BT684" s="402"/>
      <c r="BU684" s="402"/>
      <c r="BV684" s="402"/>
      <c r="BW684" s="402"/>
      <c r="BX684" s="402"/>
      <c r="BY684" s="402"/>
      <c r="BZ684" s="402"/>
      <c r="CA684" s="22"/>
      <c r="CB684" s="35" t="str">
        <f t="shared" si="120"/>
        <v>Riadok bude skrytý.</v>
      </c>
      <c r="CC684" s="29" t="s">
        <v>77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163</v>
      </c>
      <c r="CA685" s="22"/>
      <c r="CB685" s="35" t="str">
        <f t="shared" si="120"/>
        <v>Riadok bude skrytý.</v>
      </c>
      <c r="CC685" s="29" t="s">
        <v>77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402"/>
      <c r="C686" s="402"/>
      <c r="D686" s="402"/>
      <c r="E686" s="402"/>
      <c r="F686" s="402"/>
      <c r="G686" s="402"/>
      <c r="H686" s="402"/>
      <c r="I686" s="402"/>
      <c r="J686" s="402"/>
      <c r="K686" s="402"/>
      <c r="L686" s="402"/>
      <c r="M686" s="402"/>
      <c r="N686" s="402"/>
      <c r="O686" s="402"/>
      <c r="P686" s="402"/>
      <c r="Q686" s="402"/>
      <c r="R686" s="402"/>
      <c r="S686" s="402"/>
      <c r="T686" s="402"/>
      <c r="U686" s="402"/>
      <c r="V686" s="402"/>
      <c r="W686" s="402"/>
      <c r="X686" s="402"/>
      <c r="Y686" s="402"/>
      <c r="Z686" s="402"/>
      <c r="AA686" s="402"/>
      <c r="AB686" s="402"/>
      <c r="AC686" s="402"/>
      <c r="AD686" s="402"/>
      <c r="AE686" s="402"/>
      <c r="AF686" s="402"/>
      <c r="AG686" s="402"/>
      <c r="AH686" s="402"/>
      <c r="AI686" s="402"/>
      <c r="AJ686" s="402"/>
      <c r="AK686" s="402"/>
      <c r="AL686" s="402"/>
      <c r="AM686" s="402"/>
      <c r="AN686" s="402"/>
      <c r="AO686" s="402"/>
      <c r="AP686" s="402"/>
      <c r="AQ686" s="402"/>
      <c r="AR686" s="402"/>
      <c r="AS686" s="402"/>
      <c r="AT686" s="402"/>
      <c r="AU686" s="402"/>
      <c r="AV686" s="402"/>
      <c r="AW686" s="402"/>
      <c r="AX686" s="402"/>
      <c r="AY686" s="402"/>
      <c r="AZ686" s="402"/>
      <c r="BA686" s="402"/>
      <c r="BB686" s="402"/>
      <c r="BC686" s="402"/>
      <c r="BD686" s="402"/>
      <c r="BE686" s="402"/>
      <c r="BF686" s="402"/>
      <c r="BG686" s="402"/>
      <c r="BH686" s="402"/>
      <c r="BI686" s="402"/>
      <c r="BJ686" s="402"/>
      <c r="BK686" s="402"/>
      <c r="BL686" s="402"/>
      <c r="BM686" s="402"/>
      <c r="BN686" s="402"/>
      <c r="BO686" s="402"/>
      <c r="BP686" s="402"/>
      <c r="BQ686" s="402"/>
      <c r="BR686" s="402"/>
      <c r="BS686" s="402"/>
      <c r="BT686" s="402"/>
      <c r="BU686" s="402"/>
      <c r="BV686" s="402"/>
      <c r="BW686" s="402"/>
      <c r="BX686" s="402"/>
      <c r="BY686" s="402"/>
      <c r="BZ686" s="402"/>
      <c r="CA686" s="22"/>
      <c r="CB686" s="35" t="str">
        <f t="shared" si="120"/>
        <v>Riadok bude skrytý.</v>
      </c>
      <c r="CC686" s="29" t="s">
        <v>77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402"/>
      <c r="C687" s="402"/>
      <c r="D687" s="402"/>
      <c r="E687" s="402"/>
      <c r="F687" s="402"/>
      <c r="G687" s="402"/>
      <c r="H687" s="402"/>
      <c r="I687" s="402"/>
      <c r="J687" s="402"/>
      <c r="K687" s="402"/>
      <c r="L687" s="402"/>
      <c r="M687" s="402"/>
      <c r="N687" s="402"/>
      <c r="O687" s="402"/>
      <c r="P687" s="402"/>
      <c r="Q687" s="402"/>
      <c r="R687" s="402"/>
      <c r="S687" s="402"/>
      <c r="T687" s="402"/>
      <c r="U687" s="402"/>
      <c r="V687" s="402"/>
      <c r="W687" s="402"/>
      <c r="X687" s="402"/>
      <c r="Y687" s="402"/>
      <c r="Z687" s="402"/>
      <c r="AA687" s="402"/>
      <c r="AB687" s="402"/>
      <c r="AC687" s="402"/>
      <c r="AD687" s="402"/>
      <c r="AE687" s="402"/>
      <c r="AF687" s="402"/>
      <c r="AG687" s="402"/>
      <c r="AH687" s="402"/>
      <c r="AI687" s="402"/>
      <c r="AJ687" s="402"/>
      <c r="AK687" s="402"/>
      <c r="AL687" s="402"/>
      <c r="AM687" s="402"/>
      <c r="AN687" s="402"/>
      <c r="AO687" s="402"/>
      <c r="AP687" s="402"/>
      <c r="AQ687" s="402"/>
      <c r="AR687" s="402"/>
      <c r="AS687" s="402"/>
      <c r="AT687" s="402"/>
      <c r="AU687" s="402"/>
      <c r="AV687" s="402"/>
      <c r="AW687" s="402"/>
      <c r="AX687" s="402"/>
      <c r="AY687" s="402"/>
      <c r="AZ687" s="402"/>
      <c r="BA687" s="402"/>
      <c r="BB687" s="402"/>
      <c r="BC687" s="402"/>
      <c r="BD687" s="402"/>
      <c r="BE687" s="402"/>
      <c r="BF687" s="402"/>
      <c r="BG687" s="402"/>
      <c r="BH687" s="402"/>
      <c r="BI687" s="402"/>
      <c r="BJ687" s="402"/>
      <c r="BK687" s="402"/>
      <c r="BL687" s="402"/>
      <c r="BM687" s="402"/>
      <c r="BN687" s="402"/>
      <c r="BO687" s="402"/>
      <c r="BP687" s="402"/>
      <c r="BQ687" s="402"/>
      <c r="BR687" s="402"/>
      <c r="BS687" s="402"/>
      <c r="BT687" s="402"/>
      <c r="BU687" s="402"/>
      <c r="BV687" s="402"/>
      <c r="BW687" s="402"/>
      <c r="BX687" s="402"/>
      <c r="BY687" s="402"/>
      <c r="BZ687" s="402"/>
      <c r="CA687" s="22"/>
      <c r="CB687" s="35" t="str">
        <f t="shared" si="120"/>
        <v>Riadok bude skrytý.</v>
      </c>
      <c r="CC687" s="29" t="s">
        <v>77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402"/>
      <c r="C688" s="402"/>
      <c r="D688" s="402"/>
      <c r="E688" s="402"/>
      <c r="F688" s="402"/>
      <c r="G688" s="402"/>
      <c r="H688" s="402"/>
      <c r="I688" s="402"/>
      <c r="J688" s="402"/>
      <c r="K688" s="402"/>
      <c r="L688" s="402"/>
      <c r="M688" s="402"/>
      <c r="N688" s="402"/>
      <c r="O688" s="402"/>
      <c r="P688" s="402"/>
      <c r="Q688" s="402"/>
      <c r="R688" s="402"/>
      <c r="S688" s="402"/>
      <c r="T688" s="402"/>
      <c r="U688" s="402"/>
      <c r="V688" s="402"/>
      <c r="W688" s="402"/>
      <c r="X688" s="402"/>
      <c r="Y688" s="402"/>
      <c r="Z688" s="402"/>
      <c r="AA688" s="402"/>
      <c r="AB688" s="402"/>
      <c r="AC688" s="402"/>
      <c r="AD688" s="402"/>
      <c r="AE688" s="402"/>
      <c r="AF688" s="402"/>
      <c r="AG688" s="402"/>
      <c r="AH688" s="402"/>
      <c r="AI688" s="402"/>
      <c r="AJ688" s="402"/>
      <c r="AK688" s="402"/>
      <c r="AL688" s="402"/>
      <c r="AM688" s="402"/>
      <c r="AN688" s="402"/>
      <c r="AO688" s="402"/>
      <c r="AP688" s="402"/>
      <c r="AQ688" s="402"/>
      <c r="AR688" s="402"/>
      <c r="AS688" s="402"/>
      <c r="AT688" s="402"/>
      <c r="AU688" s="402"/>
      <c r="AV688" s="402"/>
      <c r="AW688" s="402"/>
      <c r="AX688" s="402"/>
      <c r="AY688" s="402"/>
      <c r="AZ688" s="402"/>
      <c r="BA688" s="402"/>
      <c r="BB688" s="402"/>
      <c r="BC688" s="402"/>
      <c r="BD688" s="402"/>
      <c r="BE688" s="402"/>
      <c r="BF688" s="402"/>
      <c r="BG688" s="402"/>
      <c r="BH688" s="402"/>
      <c r="BI688" s="402"/>
      <c r="BJ688" s="402"/>
      <c r="BK688" s="402"/>
      <c r="BL688" s="402"/>
      <c r="BM688" s="402"/>
      <c r="BN688" s="402"/>
      <c r="BO688" s="402"/>
      <c r="BP688" s="402"/>
      <c r="BQ688" s="402"/>
      <c r="BR688" s="402"/>
      <c r="BS688" s="402"/>
      <c r="BT688" s="402"/>
      <c r="BU688" s="402"/>
      <c r="BV688" s="402"/>
      <c r="BW688" s="402"/>
      <c r="BX688" s="402"/>
      <c r="BY688" s="402"/>
      <c r="BZ688" s="402"/>
      <c r="CA688" s="22"/>
      <c r="CB688" s="35" t="str">
        <f t="shared" si="120"/>
        <v>Riadok bude skrytý.</v>
      </c>
      <c r="CC688" s="29" t="s">
        <v>77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402"/>
      <c r="C689" s="402"/>
      <c r="D689" s="402"/>
      <c r="E689" s="402"/>
      <c r="F689" s="402"/>
      <c r="G689" s="402"/>
      <c r="H689" s="402"/>
      <c r="I689" s="402"/>
      <c r="J689" s="402"/>
      <c r="K689" s="402"/>
      <c r="L689" s="402"/>
      <c r="M689" s="402"/>
      <c r="N689" s="402"/>
      <c r="O689" s="402"/>
      <c r="P689" s="402"/>
      <c r="Q689" s="402"/>
      <c r="R689" s="402"/>
      <c r="S689" s="402"/>
      <c r="T689" s="402"/>
      <c r="U689" s="402"/>
      <c r="V689" s="402"/>
      <c r="W689" s="402"/>
      <c r="X689" s="402"/>
      <c r="Y689" s="402"/>
      <c r="Z689" s="402"/>
      <c r="AA689" s="402"/>
      <c r="AB689" s="402"/>
      <c r="AC689" s="402"/>
      <c r="AD689" s="402"/>
      <c r="AE689" s="402"/>
      <c r="AF689" s="402"/>
      <c r="AG689" s="402"/>
      <c r="AH689" s="402"/>
      <c r="AI689" s="402"/>
      <c r="AJ689" s="402"/>
      <c r="AK689" s="402"/>
      <c r="AL689" s="402"/>
      <c r="AM689" s="402"/>
      <c r="AN689" s="402"/>
      <c r="AO689" s="402"/>
      <c r="AP689" s="402"/>
      <c r="AQ689" s="402"/>
      <c r="AR689" s="402"/>
      <c r="AS689" s="402"/>
      <c r="AT689" s="402"/>
      <c r="AU689" s="402"/>
      <c r="AV689" s="402"/>
      <c r="AW689" s="402"/>
      <c r="AX689" s="402"/>
      <c r="AY689" s="402"/>
      <c r="AZ689" s="402"/>
      <c r="BA689" s="402"/>
      <c r="BB689" s="402"/>
      <c r="BC689" s="402"/>
      <c r="BD689" s="402"/>
      <c r="BE689" s="402"/>
      <c r="BF689" s="402"/>
      <c r="BG689" s="402"/>
      <c r="BH689" s="402"/>
      <c r="BI689" s="402"/>
      <c r="BJ689" s="402"/>
      <c r="BK689" s="402"/>
      <c r="BL689" s="402"/>
      <c r="BM689" s="402"/>
      <c r="BN689" s="402"/>
      <c r="BO689" s="402"/>
      <c r="BP689" s="402"/>
      <c r="BQ689" s="402"/>
      <c r="BR689" s="402"/>
      <c r="BS689" s="402"/>
      <c r="BT689" s="402"/>
      <c r="BU689" s="402"/>
      <c r="BV689" s="402"/>
      <c r="BW689" s="402"/>
      <c r="BX689" s="402"/>
      <c r="BY689" s="402"/>
      <c r="BZ689" s="402"/>
      <c r="CA689" s="22"/>
      <c r="CB689" s="35" t="str">
        <f t="shared" si="120"/>
        <v>Riadok bude skrytý.</v>
      </c>
      <c r="CC689" s="29" t="s">
        <v>77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402"/>
      <c r="C690" s="402"/>
      <c r="D690" s="402"/>
      <c r="E690" s="402"/>
      <c r="F690" s="402"/>
      <c r="G690" s="402"/>
      <c r="H690" s="402"/>
      <c r="I690" s="402"/>
      <c r="J690" s="402"/>
      <c r="K690" s="402"/>
      <c r="L690" s="402"/>
      <c r="M690" s="402"/>
      <c r="N690" s="402"/>
      <c r="O690" s="402"/>
      <c r="P690" s="402"/>
      <c r="Q690" s="402"/>
      <c r="R690" s="402"/>
      <c r="S690" s="402"/>
      <c r="T690" s="402"/>
      <c r="U690" s="402"/>
      <c r="V690" s="402"/>
      <c r="W690" s="402"/>
      <c r="X690" s="402"/>
      <c r="Y690" s="402"/>
      <c r="Z690" s="402"/>
      <c r="AA690" s="402"/>
      <c r="AB690" s="402"/>
      <c r="AC690" s="402"/>
      <c r="AD690" s="402"/>
      <c r="AE690" s="402"/>
      <c r="AF690" s="402"/>
      <c r="AG690" s="402"/>
      <c r="AH690" s="402"/>
      <c r="AI690" s="402"/>
      <c r="AJ690" s="402"/>
      <c r="AK690" s="402"/>
      <c r="AL690" s="402"/>
      <c r="AM690" s="402"/>
      <c r="AN690" s="402"/>
      <c r="AO690" s="402"/>
      <c r="AP690" s="402"/>
      <c r="AQ690" s="402"/>
      <c r="AR690" s="402"/>
      <c r="AS690" s="402"/>
      <c r="AT690" s="402"/>
      <c r="AU690" s="402"/>
      <c r="AV690" s="402"/>
      <c r="AW690" s="402"/>
      <c r="AX690" s="402"/>
      <c r="AY690" s="402"/>
      <c r="AZ690" s="402"/>
      <c r="BA690" s="402"/>
      <c r="BB690" s="402"/>
      <c r="BC690" s="402"/>
      <c r="BD690" s="402"/>
      <c r="BE690" s="402"/>
      <c r="BF690" s="402"/>
      <c r="BG690" s="402"/>
      <c r="BH690" s="402"/>
      <c r="BI690" s="402"/>
      <c r="BJ690" s="402"/>
      <c r="BK690" s="402"/>
      <c r="BL690" s="402"/>
      <c r="BM690" s="402"/>
      <c r="BN690" s="402"/>
      <c r="BO690" s="402"/>
      <c r="BP690" s="402"/>
      <c r="BQ690" s="402"/>
      <c r="BR690" s="402"/>
      <c r="BS690" s="402"/>
      <c r="BT690" s="402"/>
      <c r="BU690" s="402"/>
      <c r="BV690" s="402"/>
      <c r="BW690" s="402"/>
      <c r="BX690" s="402"/>
      <c r="BY690" s="402"/>
      <c r="BZ690" s="402"/>
      <c r="CA690" s="22"/>
      <c r="CB690" s="35" t="str">
        <f t="shared" si="120"/>
        <v>Riadok bude skrytý.</v>
      </c>
      <c r="CC690" s="29" t="s">
        <v>77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402"/>
      <c r="C691" s="402"/>
      <c r="D691" s="402"/>
      <c r="E691" s="402"/>
      <c r="F691" s="402"/>
      <c r="G691" s="402"/>
      <c r="H691" s="402"/>
      <c r="I691" s="402"/>
      <c r="J691" s="402"/>
      <c r="K691" s="402"/>
      <c r="L691" s="402"/>
      <c r="M691" s="402"/>
      <c r="N691" s="402"/>
      <c r="O691" s="402"/>
      <c r="P691" s="402"/>
      <c r="Q691" s="402"/>
      <c r="R691" s="402"/>
      <c r="S691" s="402"/>
      <c r="T691" s="402"/>
      <c r="U691" s="402"/>
      <c r="V691" s="402"/>
      <c r="W691" s="402"/>
      <c r="X691" s="402"/>
      <c r="Y691" s="402"/>
      <c r="Z691" s="402"/>
      <c r="AA691" s="402"/>
      <c r="AB691" s="402"/>
      <c r="AC691" s="402"/>
      <c r="AD691" s="402"/>
      <c r="AE691" s="402"/>
      <c r="AF691" s="402"/>
      <c r="AG691" s="402"/>
      <c r="AH691" s="402"/>
      <c r="AI691" s="402"/>
      <c r="AJ691" s="402"/>
      <c r="AK691" s="402"/>
      <c r="AL691" s="402"/>
      <c r="AM691" s="402"/>
      <c r="AN691" s="402"/>
      <c r="AO691" s="402"/>
      <c r="AP691" s="402"/>
      <c r="AQ691" s="402"/>
      <c r="AR691" s="402"/>
      <c r="AS691" s="402"/>
      <c r="AT691" s="402"/>
      <c r="AU691" s="402"/>
      <c r="AV691" s="402"/>
      <c r="AW691" s="402"/>
      <c r="AX691" s="402"/>
      <c r="AY691" s="402"/>
      <c r="AZ691" s="402"/>
      <c r="BA691" s="402"/>
      <c r="BB691" s="402"/>
      <c r="BC691" s="402"/>
      <c r="BD691" s="402"/>
      <c r="BE691" s="402"/>
      <c r="BF691" s="402"/>
      <c r="BG691" s="402"/>
      <c r="BH691" s="402"/>
      <c r="BI691" s="402"/>
      <c r="BJ691" s="402"/>
      <c r="BK691" s="402"/>
      <c r="BL691" s="402"/>
      <c r="BM691" s="402"/>
      <c r="BN691" s="402"/>
      <c r="BO691" s="402"/>
      <c r="BP691" s="402"/>
      <c r="BQ691" s="402"/>
      <c r="BR691" s="402"/>
      <c r="BS691" s="402"/>
      <c r="BT691" s="402"/>
      <c r="BU691" s="402"/>
      <c r="BV691" s="402"/>
      <c r="BW691" s="402"/>
      <c r="BX691" s="402"/>
      <c r="BY691" s="402"/>
      <c r="BZ691" s="402"/>
      <c r="CA691" s="22"/>
      <c r="CB691" s="35" t="str">
        <f t="shared" si="120"/>
        <v>Riadok bude skrytý.</v>
      </c>
      <c r="CC691" s="29" t="s">
        <v>77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402"/>
      <c r="C692" s="402"/>
      <c r="D692" s="402"/>
      <c r="E692" s="402"/>
      <c r="F692" s="402"/>
      <c r="G692" s="402"/>
      <c r="H692" s="402"/>
      <c r="I692" s="402"/>
      <c r="J692" s="402"/>
      <c r="K692" s="402"/>
      <c r="L692" s="402"/>
      <c r="M692" s="402"/>
      <c r="N692" s="402"/>
      <c r="O692" s="402"/>
      <c r="P692" s="402"/>
      <c r="Q692" s="402"/>
      <c r="R692" s="402"/>
      <c r="S692" s="402"/>
      <c r="T692" s="402"/>
      <c r="U692" s="402"/>
      <c r="V692" s="402"/>
      <c r="W692" s="402"/>
      <c r="X692" s="402"/>
      <c r="Y692" s="402"/>
      <c r="Z692" s="402"/>
      <c r="AA692" s="402"/>
      <c r="AB692" s="402"/>
      <c r="AC692" s="402"/>
      <c r="AD692" s="402"/>
      <c r="AE692" s="402"/>
      <c r="AF692" s="402"/>
      <c r="AG692" s="402"/>
      <c r="AH692" s="402"/>
      <c r="AI692" s="402"/>
      <c r="AJ692" s="402"/>
      <c r="AK692" s="402"/>
      <c r="AL692" s="402"/>
      <c r="AM692" s="402"/>
      <c r="AN692" s="402"/>
      <c r="AO692" s="402"/>
      <c r="AP692" s="402"/>
      <c r="AQ692" s="402"/>
      <c r="AR692" s="402"/>
      <c r="AS692" s="402"/>
      <c r="AT692" s="402"/>
      <c r="AU692" s="402"/>
      <c r="AV692" s="402"/>
      <c r="AW692" s="402"/>
      <c r="AX692" s="402"/>
      <c r="AY692" s="402"/>
      <c r="AZ692" s="402"/>
      <c r="BA692" s="402"/>
      <c r="BB692" s="402"/>
      <c r="BC692" s="402"/>
      <c r="BD692" s="402"/>
      <c r="BE692" s="402"/>
      <c r="BF692" s="402"/>
      <c r="BG692" s="402"/>
      <c r="BH692" s="402"/>
      <c r="BI692" s="402"/>
      <c r="BJ692" s="402"/>
      <c r="BK692" s="402"/>
      <c r="BL692" s="402"/>
      <c r="BM692" s="402"/>
      <c r="BN692" s="402"/>
      <c r="BO692" s="402"/>
      <c r="BP692" s="402"/>
      <c r="BQ692" s="402"/>
      <c r="BR692" s="402"/>
      <c r="BS692" s="402"/>
      <c r="BT692" s="402"/>
      <c r="BU692" s="402"/>
      <c r="BV692" s="402"/>
      <c r="BW692" s="402"/>
      <c r="BX692" s="402"/>
      <c r="BY692" s="402"/>
      <c r="BZ692" s="402"/>
      <c r="CA692" s="22"/>
      <c r="CB692" s="35" t="str">
        <f t="shared" si="120"/>
        <v>Riadok bude skrytý.</v>
      </c>
      <c r="CC692" s="29" t="s">
        <v>77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77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684:BZ684"/>
    <mergeCell ref="B686:BZ686"/>
    <mergeCell ref="B680:BZ680"/>
    <mergeCell ref="B683:BZ683"/>
    <mergeCell ref="B681:BZ681"/>
    <mergeCell ref="B682:BZ682"/>
    <mergeCell ref="AG562:AT562"/>
    <mergeCell ref="B568:AF568"/>
    <mergeCell ref="AU562:BJ562"/>
    <mergeCell ref="AU566:BJ566"/>
    <mergeCell ref="BK566:BZ566"/>
    <mergeCell ref="AG567:AT567"/>
    <mergeCell ref="AU567:BJ567"/>
    <mergeCell ref="BK567:BZ567"/>
    <mergeCell ref="AG566:AT566"/>
    <mergeCell ref="B584:BZ584"/>
    <mergeCell ref="AY645:BL645"/>
    <mergeCell ref="BM645:BZ645"/>
    <mergeCell ref="B621:BZ621"/>
    <mergeCell ref="B622:BZ622"/>
    <mergeCell ref="B563:AF563"/>
    <mergeCell ref="B564:AF564"/>
    <mergeCell ref="AG563:AT563"/>
    <mergeCell ref="AU564:BJ564"/>
    <mergeCell ref="BK564:BZ564"/>
    <mergeCell ref="AU563:BJ563"/>
    <mergeCell ref="B678:BZ678"/>
    <mergeCell ref="B580:BZ580"/>
    <mergeCell ref="B581:BZ581"/>
    <mergeCell ref="B579:BZ579"/>
    <mergeCell ref="AG569:AT569"/>
    <mergeCell ref="AU569:BJ569"/>
    <mergeCell ref="BO498:BZ498"/>
    <mergeCell ref="AW502:BN502"/>
    <mergeCell ref="AG558:AT558"/>
    <mergeCell ref="AG557:AT557"/>
    <mergeCell ref="AU557:BJ557"/>
    <mergeCell ref="BK557:BZ557"/>
    <mergeCell ref="B591:BZ591"/>
    <mergeCell ref="B592:BZ592"/>
    <mergeCell ref="B583:BZ583"/>
    <mergeCell ref="B590:BZ590"/>
    <mergeCell ref="B585:BZ585"/>
    <mergeCell ref="B588:BZ588"/>
    <mergeCell ref="B589:BZ589"/>
    <mergeCell ref="AG568:AT568"/>
    <mergeCell ref="AU568:BJ568"/>
    <mergeCell ref="BK568:BZ568"/>
    <mergeCell ref="B582:BZ582"/>
    <mergeCell ref="B561:AF561"/>
    <mergeCell ref="B562:AF562"/>
    <mergeCell ref="BK559:BZ559"/>
    <mergeCell ref="B526:BZ526"/>
    <mergeCell ref="B519:BZ519"/>
    <mergeCell ref="AR549:BZ549"/>
    <mergeCell ref="B569:AF569"/>
    <mergeCell ref="B528:BZ528"/>
    <mergeCell ref="B529:BZ529"/>
    <mergeCell ref="B530:BZ530"/>
    <mergeCell ref="BK563:BZ563"/>
    <mergeCell ref="AG564:AT564"/>
    <mergeCell ref="B567:AF567"/>
    <mergeCell ref="B565:AF565"/>
    <mergeCell ref="B566:AF566"/>
    <mergeCell ref="B673:BZ673"/>
    <mergeCell ref="B674:BZ674"/>
    <mergeCell ref="B675:BZ675"/>
    <mergeCell ref="B676:BZ676"/>
    <mergeCell ref="B504:L504"/>
    <mergeCell ref="M504:W504"/>
    <mergeCell ref="X504:AJ504"/>
    <mergeCell ref="AK504:AV504"/>
    <mergeCell ref="AW504:BN504"/>
    <mergeCell ref="M503:W503"/>
    <mergeCell ref="X503:AJ503"/>
    <mergeCell ref="B689:BZ689"/>
    <mergeCell ref="B690:BZ690"/>
    <mergeCell ref="B691:BZ691"/>
    <mergeCell ref="B692:BZ692"/>
    <mergeCell ref="B687:BZ687"/>
    <mergeCell ref="B688:BZ68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K555:BZ555"/>
    <mergeCell ref="BK561:BZ561"/>
    <mergeCell ref="B520:BZ520"/>
    <mergeCell ref="B521:BZ521"/>
    <mergeCell ref="AG565:AT565"/>
    <mergeCell ref="AU565:BJ565"/>
    <mergeCell ref="BK565:BZ565"/>
    <mergeCell ref="BK560:BZ560"/>
    <mergeCell ref="B560:AF560"/>
    <mergeCell ref="AG561:AT561"/>
    <mergeCell ref="B365:BZ365"/>
    <mergeCell ref="B360:BZ360"/>
    <mergeCell ref="AS350:BZ350"/>
    <mergeCell ref="B409:BZ409"/>
    <mergeCell ref="B407:BZ407"/>
    <mergeCell ref="B401:BZ401"/>
    <mergeCell ref="B364:BZ364"/>
    <mergeCell ref="B371:BZ371"/>
    <mergeCell ref="J387:N387"/>
    <mergeCell ref="AM422:BF422"/>
    <mergeCell ref="B517:BZ517"/>
    <mergeCell ref="B518:BZ518"/>
    <mergeCell ref="X508:AJ508"/>
    <mergeCell ref="AZ494:BN494"/>
    <mergeCell ref="AK508:AV508"/>
    <mergeCell ref="B454:BZ454"/>
    <mergeCell ref="B507:L507"/>
    <mergeCell ref="B415:BZ415"/>
    <mergeCell ref="B350:AR350"/>
    <mergeCell ref="B362:BZ362"/>
    <mergeCell ref="AB383:BZ383"/>
    <mergeCell ref="B385:AA385"/>
    <mergeCell ref="AB384:BZ384"/>
    <mergeCell ref="AB385:BZ385"/>
    <mergeCell ref="B359:BZ359"/>
    <mergeCell ref="B372:BZ372"/>
    <mergeCell ref="B373:BZ373"/>
    <mergeCell ref="BO507:BZ507"/>
    <mergeCell ref="X506:AJ506"/>
    <mergeCell ref="BO501:BZ501"/>
    <mergeCell ref="B503:L503"/>
    <mergeCell ref="BO504:BZ504"/>
    <mergeCell ref="B548:AQ548"/>
    <mergeCell ref="AR547:BZ547"/>
    <mergeCell ref="B545:AQ545"/>
    <mergeCell ref="AU558:BJ558"/>
    <mergeCell ref="B547:AQ547"/>
    <mergeCell ref="AU151:BE151"/>
    <mergeCell ref="B243:BZ243"/>
    <mergeCell ref="AS346:BZ346"/>
    <mergeCell ref="B347:AR347"/>
    <mergeCell ref="AB381:BZ381"/>
    <mergeCell ref="AB382:BZ382"/>
    <mergeCell ref="B367:BZ367"/>
    <mergeCell ref="B370:BZ370"/>
    <mergeCell ref="B358:BZ358"/>
    <mergeCell ref="B368:BZ368"/>
    <mergeCell ref="AS347:BZ347"/>
    <mergeCell ref="B348:AR348"/>
    <mergeCell ref="AS348:BZ348"/>
    <mergeCell ref="B349:AR349"/>
    <mergeCell ref="B403:BZ403"/>
    <mergeCell ref="BG422:BZ422"/>
    <mergeCell ref="B416:BZ416"/>
    <mergeCell ref="B413:BZ413"/>
    <mergeCell ref="B414:BZ414"/>
    <mergeCell ref="B418:BZ418"/>
    <mergeCell ref="B361:BZ361"/>
    <mergeCell ref="B366:BZ366"/>
    <mergeCell ref="B411:BZ411"/>
    <mergeCell ref="B406:BZ406"/>
    <mergeCell ref="J356:R356"/>
    <mergeCell ref="B384:AA384"/>
    <mergeCell ref="B376:BZ376"/>
    <mergeCell ref="B623:BZ623"/>
    <mergeCell ref="B633:BZ633"/>
    <mergeCell ref="B634:BZ634"/>
    <mergeCell ref="B635:BZ635"/>
    <mergeCell ref="B637:BZ637"/>
    <mergeCell ref="BK558:BZ558"/>
    <mergeCell ref="AG559:AT559"/>
    <mergeCell ref="B29:BZ29"/>
    <mergeCell ref="B30:BZ30"/>
    <mergeCell ref="AE337:AM337"/>
    <mergeCell ref="B340:AR340"/>
    <mergeCell ref="B166:BZ166"/>
    <mergeCell ref="AJ38:BZ38"/>
    <mergeCell ref="AJ39:BZ39"/>
    <mergeCell ref="B193:BZ193"/>
    <mergeCell ref="B556:AF556"/>
    <mergeCell ref="AU561:BJ561"/>
    <mergeCell ref="BK562:BZ562"/>
    <mergeCell ref="B557:AF557"/>
    <mergeCell ref="B558:AF558"/>
    <mergeCell ref="AG560:AT560"/>
    <mergeCell ref="BK556:BZ556"/>
    <mergeCell ref="AU556:BJ556"/>
    <mergeCell ref="B559:AF559"/>
    <mergeCell ref="AU559:BJ559"/>
    <mergeCell ref="AG554:BZ554"/>
    <mergeCell ref="AG555:AT555"/>
    <mergeCell ref="AU555:BJ555"/>
    <mergeCell ref="AG556:AT556"/>
    <mergeCell ref="B543:AQ543"/>
    <mergeCell ref="B544:AQ544"/>
    <mergeCell ref="AU560:BJ560"/>
    <mergeCell ref="BS2:BT2"/>
    <mergeCell ref="B46:BZ46"/>
    <mergeCell ref="B47:BZ47"/>
    <mergeCell ref="B48:BZ48"/>
    <mergeCell ref="BK2:BL2"/>
    <mergeCell ref="BF2:BH2"/>
    <mergeCell ref="BB2:BC2"/>
    <mergeCell ref="BD2:BE2"/>
    <mergeCell ref="B16:BZ16"/>
    <mergeCell ref="B20:BZ20"/>
    <mergeCell ref="AK5:BI5"/>
    <mergeCell ref="B18:BZ18"/>
    <mergeCell ref="BU2:BV2"/>
    <mergeCell ref="D2:T2"/>
    <mergeCell ref="BO2:BP2"/>
    <mergeCell ref="BI2:BJ2"/>
    <mergeCell ref="B197:BZ197"/>
    <mergeCell ref="BQ2:BR2"/>
    <mergeCell ref="B21:BZ21"/>
    <mergeCell ref="B17:BZ17"/>
    <mergeCell ref="BM2:BN2"/>
    <mergeCell ref="J14:N14"/>
    <mergeCell ref="B19:BZ19"/>
    <mergeCell ref="B172:BZ172"/>
    <mergeCell ref="B168:BZ168"/>
    <mergeCell ref="B157:AT157"/>
    <mergeCell ref="B151:AT151"/>
    <mergeCell ref="B152:AT152"/>
    <mergeCell ref="BF149:BP149"/>
    <mergeCell ref="B150:AT150"/>
    <mergeCell ref="BQ151:BZ151"/>
    <mergeCell ref="AU152:BE152"/>
    <mergeCell ref="B148:AT148"/>
    <mergeCell ref="AU154:BE154"/>
    <mergeCell ref="B199:BZ199"/>
    <mergeCell ref="B194:BZ194"/>
    <mergeCell ref="BQ150:BZ150"/>
    <mergeCell ref="B189:BZ189"/>
    <mergeCell ref="B191:BZ191"/>
    <mergeCell ref="B137:BZ137"/>
    <mergeCell ref="B149:AT149"/>
    <mergeCell ref="B184:BZ184"/>
    <mergeCell ref="B182:BZ182"/>
    <mergeCell ref="B187:BZ187"/>
    <mergeCell ref="AU153:BE153"/>
    <mergeCell ref="BQ149:BZ149"/>
    <mergeCell ref="BQ154:BZ154"/>
    <mergeCell ref="B167:BZ167"/>
    <mergeCell ref="B179:BZ179"/>
    <mergeCell ref="B160:BZ160"/>
    <mergeCell ref="B200:BZ200"/>
    <mergeCell ref="B207:BZ207"/>
    <mergeCell ref="B196:BZ196"/>
    <mergeCell ref="B206:BZ206"/>
    <mergeCell ref="B198:BZ198"/>
    <mergeCell ref="AU148:BE148"/>
    <mergeCell ref="BQ148:BZ148"/>
    <mergeCell ref="B195:BZ195"/>
    <mergeCell ref="B190:BZ190"/>
    <mergeCell ref="BQ156:BZ156"/>
    <mergeCell ref="B317:BZ317"/>
    <mergeCell ref="B323:BZ323"/>
    <mergeCell ref="B324:BZ32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05:BZ305"/>
    <mergeCell ref="B300:BZ300"/>
    <mergeCell ref="B296:BZ296"/>
    <mergeCell ref="B297:BZ297"/>
    <mergeCell ref="B298:BZ298"/>
    <mergeCell ref="B303:BZ303"/>
    <mergeCell ref="B304:BZ304"/>
    <mergeCell ref="B344:AR344"/>
    <mergeCell ref="AS344:BZ344"/>
    <mergeCell ref="B31:BZ31"/>
    <mergeCell ref="B32:BZ32"/>
    <mergeCell ref="B169:BZ169"/>
    <mergeCell ref="BF156:BP156"/>
    <mergeCell ref="B254:BZ254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345:AR345"/>
    <mergeCell ref="AS345:BZ345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275:BZ275"/>
    <mergeCell ref="B276:BZ276"/>
    <mergeCell ref="B204:BZ204"/>
    <mergeCell ref="B216:BZ216"/>
    <mergeCell ref="B217:BZ217"/>
    <mergeCell ref="B218:BZ218"/>
    <mergeCell ref="B210:BZ210"/>
    <mergeCell ref="B205:BZ205"/>
    <mergeCell ref="B211:BZ211"/>
    <mergeCell ref="B287:BZ287"/>
    <mergeCell ref="B286:BZ286"/>
    <mergeCell ref="B274:BZ274"/>
    <mergeCell ref="B285:BZ285"/>
    <mergeCell ref="B219:BZ219"/>
    <mergeCell ref="B214:BZ214"/>
    <mergeCell ref="B221:BZ221"/>
    <mergeCell ref="B238:BZ238"/>
    <mergeCell ref="B267:BZ267"/>
    <mergeCell ref="B220:BZ220"/>
    <mergeCell ref="B259:BZ259"/>
    <mergeCell ref="B256:BZ256"/>
    <mergeCell ref="B257:BZ257"/>
    <mergeCell ref="B252:BZ252"/>
    <mergeCell ref="B250:BZ250"/>
    <mergeCell ref="B242:BZ242"/>
    <mergeCell ref="B239:BZ239"/>
    <mergeCell ref="B244:BZ244"/>
    <mergeCell ref="B213:BZ213"/>
    <mergeCell ref="B215:BZ215"/>
    <mergeCell ref="B208:BZ208"/>
    <mergeCell ref="B236:BZ236"/>
    <mergeCell ref="B209:BZ209"/>
    <mergeCell ref="B314:BZ314"/>
    <mergeCell ref="B253:BZ253"/>
    <mergeCell ref="B294:BZ294"/>
    <mergeCell ref="B288:BZ288"/>
    <mergeCell ref="B282:BZ282"/>
    <mergeCell ref="B264:BZ264"/>
    <mergeCell ref="B262:BZ262"/>
    <mergeCell ref="B284:BZ284"/>
    <mergeCell ref="B270:BZ270"/>
    <mergeCell ref="B263:BZ263"/>
    <mergeCell ref="B249:BZ249"/>
    <mergeCell ref="B241:BZ241"/>
    <mergeCell ref="B237:BZ237"/>
    <mergeCell ref="B266:BZ266"/>
    <mergeCell ref="B255:BZ255"/>
    <mergeCell ref="C225:BZ225"/>
    <mergeCell ref="B228:BZ228"/>
    <mergeCell ref="B227:BZ227"/>
    <mergeCell ref="B233:BZ233"/>
    <mergeCell ref="B226:BZ226"/>
    <mergeCell ref="B248:BZ248"/>
    <mergeCell ref="B234:BZ234"/>
    <mergeCell ref="B235:BZ235"/>
    <mergeCell ref="B231:BZ231"/>
    <mergeCell ref="B232:BZ232"/>
    <mergeCell ref="B230:BZ230"/>
    <mergeCell ref="B302:BZ302"/>
    <mergeCell ref="B292:BZ292"/>
    <mergeCell ref="B279:BZ279"/>
    <mergeCell ref="B272:BZ272"/>
    <mergeCell ref="B278:BZ278"/>
    <mergeCell ref="B273:BZ273"/>
    <mergeCell ref="B104:BZ104"/>
    <mergeCell ref="B103:BZ103"/>
    <mergeCell ref="B99:BZ99"/>
    <mergeCell ref="B89:BZ89"/>
    <mergeCell ref="BQ113:BZ113"/>
    <mergeCell ref="BQ116:BZ116"/>
    <mergeCell ref="B192:BZ192"/>
    <mergeCell ref="B174:BZ174"/>
    <mergeCell ref="B176:BZ176"/>
    <mergeCell ref="BF118:BP118"/>
    <mergeCell ref="BF116:BP116"/>
    <mergeCell ref="B107:BZ107"/>
    <mergeCell ref="BQ146:BZ147"/>
    <mergeCell ref="B143:BZ143"/>
    <mergeCell ref="B146:AT147"/>
    <mergeCell ref="B145:BZ145"/>
    <mergeCell ref="BQ155:BZ155"/>
    <mergeCell ref="B188:BZ188"/>
    <mergeCell ref="B177:BZ177"/>
    <mergeCell ref="B183:BZ183"/>
    <mergeCell ref="B175:BZ175"/>
    <mergeCell ref="B178:BZ178"/>
    <mergeCell ref="B185:BZ185"/>
    <mergeCell ref="B186:BZ186"/>
    <mergeCell ref="B171:BZ171"/>
    <mergeCell ref="B164:BZ164"/>
    <mergeCell ref="B165:BZ165"/>
    <mergeCell ref="B135:BZ135"/>
    <mergeCell ref="B136:BZ136"/>
    <mergeCell ref="AU156:BE156"/>
    <mergeCell ref="BF115:BP115"/>
    <mergeCell ref="B123:BZ123"/>
    <mergeCell ref="B116:AT116"/>
    <mergeCell ref="B122:BZ122"/>
    <mergeCell ref="B115:AT115"/>
    <mergeCell ref="B114:AT114"/>
    <mergeCell ref="B142:BZ142"/>
    <mergeCell ref="B141:BZ141"/>
    <mergeCell ref="AU119:BE119"/>
    <mergeCell ref="B131:BZ131"/>
    <mergeCell ref="BF120:BP120"/>
    <mergeCell ref="BF121:BP121"/>
    <mergeCell ref="AU116:BE116"/>
    <mergeCell ref="B109:BZ109"/>
    <mergeCell ref="AU113:BE113"/>
    <mergeCell ref="AU114:BE114"/>
    <mergeCell ref="BF114:BP114"/>
    <mergeCell ref="BQ115:BZ115"/>
    <mergeCell ref="B113:AT113"/>
    <mergeCell ref="AU110:BE111"/>
    <mergeCell ref="B119:AT119"/>
    <mergeCell ref="B117:AT117"/>
    <mergeCell ref="BQ117:BZ117"/>
    <mergeCell ref="BQ118:BZ118"/>
    <mergeCell ref="AU120:BE120"/>
    <mergeCell ref="BQ119:BZ119"/>
    <mergeCell ref="B132:BZ132"/>
    <mergeCell ref="B128:BZ128"/>
    <mergeCell ref="B125:BZ125"/>
    <mergeCell ref="B127:BZ127"/>
    <mergeCell ref="B129:BZ129"/>
    <mergeCell ref="BQ121:BZ121"/>
    <mergeCell ref="B156:AT156"/>
    <mergeCell ref="B173:BZ173"/>
    <mergeCell ref="B229:BZ229"/>
    <mergeCell ref="B161:BZ161"/>
    <mergeCell ref="B170:BZ170"/>
    <mergeCell ref="BQ157:BZ157"/>
    <mergeCell ref="BF157:BP157"/>
    <mergeCell ref="B74:AA74"/>
    <mergeCell ref="B78:AA78"/>
    <mergeCell ref="B133:BZ133"/>
    <mergeCell ref="B140:BZ140"/>
    <mergeCell ref="BD80:BZ80"/>
    <mergeCell ref="B92:BZ92"/>
    <mergeCell ref="B134:BZ134"/>
    <mergeCell ref="AU146:BE147"/>
    <mergeCell ref="B79:AA79"/>
    <mergeCell ref="B101:BZ101"/>
    <mergeCell ref="B105:BZ105"/>
    <mergeCell ref="BF110:BP111"/>
    <mergeCell ref="B93:BZ93"/>
    <mergeCell ref="B106:BZ106"/>
    <mergeCell ref="B85:BZ85"/>
    <mergeCell ref="BF146:BP147"/>
    <mergeCell ref="BQ152:BZ152"/>
    <mergeCell ref="BF113:BP113"/>
    <mergeCell ref="B126:BZ126"/>
    <mergeCell ref="B124:BZ124"/>
    <mergeCell ref="B130:BZ130"/>
    <mergeCell ref="BQ120:BZ120"/>
    <mergeCell ref="BF117:BP117"/>
    <mergeCell ref="B120:AT120"/>
    <mergeCell ref="B118:AT118"/>
    <mergeCell ref="BQ114:BZ114"/>
    <mergeCell ref="BO505:BZ505"/>
    <mergeCell ref="AW506:BN506"/>
    <mergeCell ref="BO506:BZ506"/>
    <mergeCell ref="B506:L506"/>
    <mergeCell ref="M506:W506"/>
    <mergeCell ref="AK506:AV506"/>
    <mergeCell ref="BF154:BP154"/>
    <mergeCell ref="B155:AT155"/>
    <mergeCell ref="B154:AT154"/>
    <mergeCell ref="AU155:BE155"/>
    <mergeCell ref="BF148:BP148"/>
    <mergeCell ref="BF150:BP150"/>
    <mergeCell ref="BF152:BP152"/>
    <mergeCell ref="BF151:BP151"/>
    <mergeCell ref="B153:AT153"/>
    <mergeCell ref="AU150:BE150"/>
    <mergeCell ref="AU149:BE149"/>
    <mergeCell ref="BQ153:BZ153"/>
    <mergeCell ref="B330:BZ330"/>
    <mergeCell ref="BF155:BP155"/>
    <mergeCell ref="B280:BZ280"/>
    <mergeCell ref="B258:BZ258"/>
    <mergeCell ref="B251:BZ251"/>
    <mergeCell ref="B222:BZ222"/>
    <mergeCell ref="B212:BZ212"/>
    <mergeCell ref="B201:BZ201"/>
    <mergeCell ref="B265:BZ265"/>
    <mergeCell ref="B260:BZ260"/>
    <mergeCell ref="B240:BZ240"/>
    <mergeCell ref="B223:BZ223"/>
    <mergeCell ref="B162:BZ162"/>
    <mergeCell ref="B542:AQ542"/>
    <mergeCell ref="AZ492:BN492"/>
    <mergeCell ref="AW498:BN498"/>
    <mergeCell ref="B499:L499"/>
    <mergeCell ref="AO495:AY495"/>
    <mergeCell ref="B492:L492"/>
    <mergeCell ref="M492:AA492"/>
    <mergeCell ref="B505:L505"/>
    <mergeCell ref="M505:W505"/>
    <mergeCell ref="X505:AJ505"/>
    <mergeCell ref="AK505:AV505"/>
    <mergeCell ref="AW503:BN503"/>
    <mergeCell ref="AW505:BN505"/>
    <mergeCell ref="BF153:BP153"/>
    <mergeCell ref="AU157:BE157"/>
    <mergeCell ref="B527:BZ527"/>
    <mergeCell ref="B374:BZ374"/>
    <mergeCell ref="B363:BZ363"/>
    <mergeCell ref="B369:BZ369"/>
    <mergeCell ref="B375:BZ375"/>
    <mergeCell ref="J512:Q512"/>
    <mergeCell ref="M507:W507"/>
    <mergeCell ref="B404:BZ404"/>
    <mergeCell ref="B405:BZ405"/>
    <mergeCell ref="B402:BZ402"/>
    <mergeCell ref="B524:BZ524"/>
    <mergeCell ref="X507:AJ507"/>
    <mergeCell ref="AK507:AV507"/>
    <mergeCell ref="B508:L508"/>
    <mergeCell ref="AW507:BN507"/>
    <mergeCell ref="BO489:BZ489"/>
    <mergeCell ref="AA651:AJ651"/>
    <mergeCell ref="AK650:BZ650"/>
    <mergeCell ref="J619:R619"/>
    <mergeCell ref="B598:BZ598"/>
    <mergeCell ref="B574:BZ574"/>
    <mergeCell ref="B632:BZ632"/>
    <mergeCell ref="B638:BZ638"/>
    <mergeCell ref="B610:BZ610"/>
    <mergeCell ref="B614:BZ614"/>
    <mergeCell ref="BO494:BZ494"/>
    <mergeCell ref="BO495:BZ495"/>
    <mergeCell ref="AZ495:BN495"/>
    <mergeCell ref="BO488:BZ488"/>
    <mergeCell ref="AR541:BZ541"/>
    <mergeCell ref="AR543:BZ543"/>
    <mergeCell ref="B525:BZ525"/>
    <mergeCell ref="B523:BZ523"/>
    <mergeCell ref="AB492:AN492"/>
    <mergeCell ref="B522:BZ522"/>
    <mergeCell ref="B514:BZ514"/>
    <mergeCell ref="B515:BZ515"/>
    <mergeCell ref="B516:BZ516"/>
    <mergeCell ref="B497:BZ497"/>
    <mergeCell ref="AW508:BN508"/>
    <mergeCell ref="BO508:BZ508"/>
    <mergeCell ref="AR542:BZ542"/>
    <mergeCell ref="B546:AQ546"/>
    <mergeCell ref="B540:AQ540"/>
    <mergeCell ref="AR538:BZ539"/>
    <mergeCell ref="AR540:BZ540"/>
    <mergeCell ref="B538:AQ539"/>
    <mergeCell ref="BK569:BZ569"/>
    <mergeCell ref="BO490:BZ490"/>
    <mergeCell ref="BO491:BZ491"/>
    <mergeCell ref="BO492:BZ492"/>
    <mergeCell ref="BO493:BZ493"/>
    <mergeCell ref="B490:L490"/>
    <mergeCell ref="B541:AQ541"/>
    <mergeCell ref="B22:BZ22"/>
    <mergeCell ref="B261:BZ261"/>
    <mergeCell ref="B245:BZ245"/>
    <mergeCell ref="AU115:BE115"/>
    <mergeCell ref="AU117:BE117"/>
    <mergeCell ref="B121:AT121"/>
    <mergeCell ref="AU118:BE118"/>
    <mergeCell ref="BD82:BZ82"/>
    <mergeCell ref="B163:BZ163"/>
    <mergeCell ref="AU121:BE121"/>
    <mergeCell ref="BD79:BZ79"/>
    <mergeCell ref="BD78:BZ78"/>
    <mergeCell ref="B77:AA77"/>
    <mergeCell ref="AB79:BC79"/>
    <mergeCell ref="AB81:BC81"/>
    <mergeCell ref="BD81:BZ81"/>
    <mergeCell ref="B81:AA81"/>
    <mergeCell ref="AB82:BC82"/>
    <mergeCell ref="B34:BZ34"/>
    <mergeCell ref="AB75:BC75"/>
    <mergeCell ref="AI71:AN71"/>
    <mergeCell ref="O68:T68"/>
    <mergeCell ref="BD77:BZ77"/>
    <mergeCell ref="BD75:BZ75"/>
    <mergeCell ref="B624:BZ624"/>
    <mergeCell ref="B102:BZ102"/>
    <mergeCell ref="BF119:BP119"/>
    <mergeCell ref="B112:AT112"/>
    <mergeCell ref="B88:BZ88"/>
    <mergeCell ref="B90:BZ90"/>
    <mergeCell ref="BQ112:BZ112"/>
    <mergeCell ref="B83:AA83"/>
    <mergeCell ref="B84:AA84"/>
    <mergeCell ref="AB84:BC84"/>
    <mergeCell ref="B138:BZ138"/>
    <mergeCell ref="B139:BZ139"/>
    <mergeCell ref="B95:BZ95"/>
    <mergeCell ref="BF112:BP112"/>
    <mergeCell ref="B100:BZ100"/>
    <mergeCell ref="B96:BZ96"/>
    <mergeCell ref="B605:BZ605"/>
    <mergeCell ref="B602:BZ602"/>
    <mergeCell ref="B587:BZ587"/>
    <mergeCell ref="B575:BZ575"/>
    <mergeCell ref="B97:BZ97"/>
    <mergeCell ref="BQ110:BZ111"/>
    <mergeCell ref="AU112:BE112"/>
    <mergeCell ref="B94:BZ94"/>
    <mergeCell ref="AZ491:BN491"/>
    <mergeCell ref="AO492:AY492"/>
    <mergeCell ref="B500:L500"/>
    <mergeCell ref="M500:W500"/>
    <mergeCell ref="X500:AJ500"/>
    <mergeCell ref="AK500:AV500"/>
    <mergeCell ref="M499:W499"/>
    <mergeCell ref="X499:AJ499"/>
    <mergeCell ref="B648:AJ650"/>
    <mergeCell ref="B630:BZ630"/>
    <mergeCell ref="B613:BZ613"/>
    <mergeCell ref="AZ496:BN496"/>
    <mergeCell ref="B494:L494"/>
    <mergeCell ref="M494:AA494"/>
    <mergeCell ref="AB494:AN494"/>
    <mergeCell ref="AO494:AY494"/>
    <mergeCell ref="B502:L502"/>
    <mergeCell ref="M502:W502"/>
    <mergeCell ref="X502:AJ502"/>
    <mergeCell ref="AK502:AV502"/>
    <mergeCell ref="AW499:BN499"/>
    <mergeCell ref="B625:BZ625"/>
    <mergeCell ref="AK646:BZ646"/>
    <mergeCell ref="B647:AJ647"/>
    <mergeCell ref="AK647:AX647"/>
    <mergeCell ref="AY647:BL647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01:L501"/>
    <mergeCell ref="M501:W501"/>
    <mergeCell ref="X501:AJ501"/>
    <mergeCell ref="AK501:AV501"/>
    <mergeCell ref="B652:AJ652"/>
    <mergeCell ref="AK652:AX652"/>
    <mergeCell ref="AY652:BL652"/>
    <mergeCell ref="B636:BZ636"/>
    <mergeCell ref="AR546:BZ546"/>
    <mergeCell ref="B573:BZ573"/>
    <mergeCell ref="M508:W508"/>
    <mergeCell ref="B533:BZ533"/>
    <mergeCell ref="AR548:BZ548"/>
    <mergeCell ref="B549:AQ549"/>
    <mergeCell ref="B653:AJ653"/>
    <mergeCell ref="B609:BZ609"/>
    <mergeCell ref="B603:BZ603"/>
    <mergeCell ref="B607:BZ607"/>
    <mergeCell ref="B608:BZ608"/>
    <mergeCell ref="B604:BZ604"/>
    <mergeCell ref="B606:BZ606"/>
    <mergeCell ref="B599:BZ599"/>
    <mergeCell ref="B600:BZ600"/>
    <mergeCell ref="B601:BZ601"/>
    <mergeCell ref="B577:BZ577"/>
    <mergeCell ref="B629:BZ629"/>
    <mergeCell ref="AY651:BL651"/>
    <mergeCell ref="BM651:BZ651"/>
    <mergeCell ref="BM652:BZ652"/>
    <mergeCell ref="B631:BZ631"/>
    <mergeCell ref="B651:Z651"/>
    <mergeCell ref="AK651:AX651"/>
    <mergeCell ref="B627:BZ627"/>
    <mergeCell ref="B628:BZ628"/>
    <mergeCell ref="AR544:BZ544"/>
    <mergeCell ref="AR545:BZ545"/>
    <mergeCell ref="AK653:AX653"/>
    <mergeCell ref="AY653:BL653"/>
    <mergeCell ref="BM653:BZ653"/>
    <mergeCell ref="B611:BZ611"/>
    <mergeCell ref="B612:BZ612"/>
    <mergeCell ref="AK648:BZ648"/>
    <mergeCell ref="AK649:BZ649"/>
    <mergeCell ref="B98:BZ98"/>
    <mergeCell ref="B110:AT111"/>
    <mergeCell ref="B554:AF555"/>
    <mergeCell ref="J551:R551"/>
    <mergeCell ref="B615:BZ615"/>
    <mergeCell ref="B597:BZ597"/>
    <mergeCell ref="B576:BZ576"/>
    <mergeCell ref="J594:R594"/>
    <mergeCell ref="B596:BZ596"/>
    <mergeCell ref="BO502:BZ502"/>
    <mergeCell ref="AK503:AV503"/>
    <mergeCell ref="AK499:AV499"/>
    <mergeCell ref="BO503:BZ503"/>
    <mergeCell ref="BO499:BZ499"/>
    <mergeCell ref="AW500:BN500"/>
    <mergeCell ref="BO500:BZ500"/>
    <mergeCell ref="AW501:BN501"/>
    <mergeCell ref="BO496:BZ496"/>
    <mergeCell ref="B496:L496"/>
    <mergeCell ref="M496:AA496"/>
    <mergeCell ref="AB496:AN496"/>
    <mergeCell ref="AO496:AY496"/>
    <mergeCell ref="M490:AA490"/>
    <mergeCell ref="AB491:AN491"/>
    <mergeCell ref="AO491:AY491"/>
    <mergeCell ref="AD69:BZ69"/>
    <mergeCell ref="B91:BZ91"/>
    <mergeCell ref="AB77:BC77"/>
    <mergeCell ref="B76:AA76"/>
    <mergeCell ref="BD74:BZ74"/>
    <mergeCell ref="AB74:BC74"/>
    <mergeCell ref="BD76:BZ76"/>
    <mergeCell ref="B75:AA75"/>
    <mergeCell ref="B80:AA80"/>
    <mergeCell ref="AB78:BC78"/>
    <mergeCell ref="AB83:BC83"/>
    <mergeCell ref="B57:BZ57"/>
    <mergeCell ref="B82:AA82"/>
    <mergeCell ref="BD83:BZ83"/>
    <mergeCell ref="BD84:BZ84"/>
    <mergeCell ref="C86:BZ86"/>
    <mergeCell ref="B87:BZ87"/>
    <mergeCell ref="B655:AJ655"/>
    <mergeCell ref="AK655:BZ655"/>
    <mergeCell ref="B656:AJ656"/>
    <mergeCell ref="AK656:AX656"/>
    <mergeCell ref="AY656:BL656"/>
    <mergeCell ref="BM656:BZ656"/>
    <mergeCell ref="AK654:AX654"/>
    <mergeCell ref="AY657:BL657"/>
    <mergeCell ref="BM657:BZ657"/>
    <mergeCell ref="B658:AJ658"/>
    <mergeCell ref="AK658:AX658"/>
    <mergeCell ref="B660:AJ660"/>
    <mergeCell ref="AK660:AX660"/>
    <mergeCell ref="AY660:BL660"/>
    <mergeCell ref="BM660:BZ660"/>
    <mergeCell ref="AY658:BL658"/>
    <mergeCell ref="BM658:BZ658"/>
    <mergeCell ref="B654:AJ654"/>
    <mergeCell ref="B657:AJ657"/>
    <mergeCell ref="AK657:AX657"/>
    <mergeCell ref="AY654:BL654"/>
    <mergeCell ref="BM654:BZ654"/>
    <mergeCell ref="B661:AJ661"/>
    <mergeCell ref="AK661:AX661"/>
    <mergeCell ref="AY661:BL661"/>
    <mergeCell ref="BM661:BZ661"/>
    <mergeCell ref="B639:BZ639"/>
    <mergeCell ref="B640:BZ640"/>
    <mergeCell ref="B659:AJ659"/>
    <mergeCell ref="AK659:AX659"/>
    <mergeCell ref="AY659:BL659"/>
    <mergeCell ref="BM659:BZ659"/>
    <mergeCell ref="B408:BZ408"/>
    <mergeCell ref="B449:BZ449"/>
    <mergeCell ref="B455:BZ455"/>
    <mergeCell ref="AO487:AY487"/>
    <mergeCell ref="AZ487:BN487"/>
    <mergeCell ref="B440:BZ440"/>
    <mergeCell ref="B448:BZ448"/>
    <mergeCell ref="B485:BZ485"/>
    <mergeCell ref="B410:BZ410"/>
    <mergeCell ref="B412:BZ412"/>
    <mergeCell ref="B439:BZ439"/>
    <mergeCell ref="AZ493:BN493"/>
    <mergeCell ref="B495:L495"/>
    <mergeCell ref="AO486:AY486"/>
    <mergeCell ref="AZ488:BN488"/>
    <mergeCell ref="AB490:AN490"/>
    <mergeCell ref="AO490:AY490"/>
    <mergeCell ref="AZ490:BN490"/>
    <mergeCell ref="M495:AA495"/>
    <mergeCell ref="AB495:AN495"/>
    <mergeCell ref="BO486:BZ486"/>
    <mergeCell ref="AZ486:BN486"/>
    <mergeCell ref="B498:L498"/>
    <mergeCell ref="M498:W498"/>
    <mergeCell ref="AK498:AV498"/>
    <mergeCell ref="X498:AJ498"/>
    <mergeCell ref="B491:L491"/>
    <mergeCell ref="M491:AA491"/>
    <mergeCell ref="B493:L493"/>
    <mergeCell ref="M493:AA493"/>
    <mergeCell ref="AB493:AN493"/>
    <mergeCell ref="AO493:AY493"/>
    <mergeCell ref="B489:L489"/>
    <mergeCell ref="AZ489:BN489"/>
    <mergeCell ref="AB489:AN489"/>
    <mergeCell ref="AO489:AY489"/>
    <mergeCell ref="B488:L488"/>
    <mergeCell ref="M488:AA488"/>
    <mergeCell ref="AB488:AN488"/>
    <mergeCell ref="AO488:AY488"/>
    <mergeCell ref="BO484:BZ484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AB487:AN487"/>
    <mergeCell ref="M486:AA486"/>
    <mergeCell ref="AB486:AN486"/>
    <mergeCell ref="B487:L487"/>
    <mergeCell ref="M489:AA489"/>
    <mergeCell ref="M487:AA487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87:BZ487"/>
    <mergeCell ref="B486:L486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66:BZ466"/>
    <mergeCell ref="B465:P465"/>
    <mergeCell ref="Q465:AE465"/>
    <mergeCell ref="AF465:AV465"/>
    <mergeCell ref="AW465:BN465"/>
    <mergeCell ref="BO467:BZ467"/>
    <mergeCell ref="AM430:BF430"/>
    <mergeCell ref="AM431:BF431"/>
    <mergeCell ref="BO462:BZ462"/>
    <mergeCell ref="BO463:BZ463"/>
    <mergeCell ref="BO464:BZ464"/>
    <mergeCell ref="AF464:AV464"/>
    <mergeCell ref="AW463:BN463"/>
    <mergeCell ref="B464:P464"/>
    <mergeCell ref="B456:BZ456"/>
    <mergeCell ref="B444:BZ444"/>
    <mergeCell ref="B447:BZ447"/>
    <mergeCell ref="BG432:BZ432"/>
    <mergeCell ref="B446:BZ446"/>
    <mergeCell ref="B438:BZ438"/>
    <mergeCell ref="B443:BZ443"/>
    <mergeCell ref="AW464:BN464"/>
    <mergeCell ref="Q463:AE463"/>
    <mergeCell ref="AF463:AV463"/>
    <mergeCell ref="BO465:BZ465"/>
    <mergeCell ref="B466:P466"/>
    <mergeCell ref="Q466:AE466"/>
    <mergeCell ref="B441:BZ441"/>
    <mergeCell ref="B442:BZ442"/>
    <mergeCell ref="B452:BZ452"/>
    <mergeCell ref="B451:BZ451"/>
    <mergeCell ref="B453:BZ453"/>
    <mergeCell ref="B461:BZ461"/>
    <mergeCell ref="AF466:AV466"/>
    <mergeCell ref="AW466:BN466"/>
    <mergeCell ref="B462:P462"/>
    <mergeCell ref="Q462:AE462"/>
    <mergeCell ref="AF462:AV462"/>
    <mergeCell ref="Q464:AE464"/>
    <mergeCell ref="B463:P463"/>
    <mergeCell ref="B457:BZ45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AM425:BF425"/>
    <mergeCell ref="AM426:BF426"/>
    <mergeCell ref="AM427:BF427"/>
    <mergeCell ref="AM428:BF428"/>
    <mergeCell ref="AM429:BF429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425:AL425"/>
    <mergeCell ref="B426:AL426"/>
    <mergeCell ref="BG427:BZ427"/>
    <mergeCell ref="B427:AL427"/>
    <mergeCell ref="J436:R436"/>
    <mergeCell ref="B428:AL428"/>
    <mergeCell ref="B429:AL429"/>
    <mergeCell ref="AW462:BN462"/>
    <mergeCell ref="B25:BZ25"/>
    <mergeCell ref="V23:BZ23"/>
    <mergeCell ref="B26:BZ26"/>
    <mergeCell ref="B39:AI39"/>
    <mergeCell ref="B27:BZ27"/>
    <mergeCell ref="B424:AL424"/>
    <mergeCell ref="BG424:BZ424"/>
    <mergeCell ref="AM424:BF424"/>
    <mergeCell ref="BG426:BZ426"/>
    <mergeCell ref="BG425:BZ425"/>
    <mergeCell ref="AB76:BC76"/>
    <mergeCell ref="BC393:BZ393"/>
    <mergeCell ref="B399:BZ399"/>
    <mergeCell ref="B400:BZ400"/>
    <mergeCell ref="BC391:BZ391"/>
    <mergeCell ref="B392:AB392"/>
    <mergeCell ref="AC392:BB392"/>
    <mergeCell ref="BC392:BZ392"/>
    <mergeCell ref="B393:AB393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AC393:BB393"/>
    <mergeCell ref="AB80:BC80"/>
    <mergeCell ref="B28:BZ28"/>
    <mergeCell ref="B23:U23"/>
    <mergeCell ref="B33:BZ33"/>
    <mergeCell ref="B24:BZ24"/>
    <mergeCell ref="B38:AI38"/>
    <mergeCell ref="AM2:AN2"/>
    <mergeCell ref="B58:BZ58"/>
    <mergeCell ref="B59:BZ59"/>
    <mergeCell ref="B60:BZ60"/>
    <mergeCell ref="B61:BZ61"/>
    <mergeCell ref="B9:BZ9"/>
    <mergeCell ref="B10:BZ10"/>
    <mergeCell ref="J397:R397"/>
    <mergeCell ref="B55:BZ55"/>
    <mergeCell ref="B43:BZ43"/>
    <mergeCell ref="B56:BZ56"/>
    <mergeCell ref="AK2:AL2"/>
    <mergeCell ref="AB2:AC2"/>
    <mergeCell ref="AO2:AP2"/>
    <mergeCell ref="AD2:AE2"/>
    <mergeCell ref="AF2:AH2"/>
    <mergeCell ref="AI2:AJ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2017-01-30T08:39:16Z</cp:lastPrinted>
  <dcterms:created xsi:type="dcterms:W3CDTF">2012-01-12T21:00:01Z</dcterms:created>
  <dcterms:modified xsi:type="dcterms:W3CDTF">2019-03-26T07:13:51Z</dcterms:modified>
</cp:coreProperties>
</file>