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01-2018" sheetId="52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'701-2018'!$A$1:$K$28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8" i="52" l="1"/>
  <c r="J27" i="52"/>
  <c r="I27" i="52"/>
  <c r="F23" i="52"/>
  <c r="D23" i="52"/>
  <c r="J16" i="52"/>
  <c r="J15" i="52"/>
  <c r="J14" i="52"/>
  <c r="E14" i="52"/>
  <c r="E13" i="52"/>
  <c r="E12" i="52"/>
  <c r="E23" i="52" s="1"/>
  <c r="E11" i="52"/>
  <c r="J10" i="52"/>
  <c r="E10" i="52"/>
  <c r="K23" i="52" l="1"/>
  <c r="J28" i="52" s="1"/>
  <c r="J21" i="52"/>
  <c r="J23" i="52" s="1"/>
  <c r="J25" i="52" s="1"/>
  <c r="I23" i="52" l="1"/>
  <c r="I28" i="52" s="1"/>
</calcChain>
</file>

<file path=xl/sharedStrings.xml><?xml version="1.0" encoding="utf-8"?>
<sst xmlns="http://schemas.openxmlformats.org/spreadsheetml/2006/main" count="26" uniqueCount="20">
  <si>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</si>
  <si>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</si>
  <si>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</si>
  <si>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</si>
  <si>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</si>
  <si>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</si>
  <si>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</si>
  <si>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</si>
  <si>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</si>
  <si>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</si>
  <si>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suma v EUR:</t>
  </si>
  <si>
    <t>v celých EUR</t>
  </si>
  <si>
    <t>€</t>
  </si>
  <si>
    <t>JODO STAV, s.r.o.</t>
  </si>
  <si>
    <t>900</t>
  </si>
  <si>
    <t>379</t>
  </si>
  <si>
    <r>
      <t xml:space="preserve">HV 2017 </t>
    </r>
    <r>
      <rPr>
        <b/>
        <sz val="8"/>
        <color indexed="10"/>
        <rFont val="Arial"/>
        <family val="2"/>
        <charset val="238"/>
      </rPr>
      <t>po</t>
    </r>
  </si>
  <si>
    <t>10</t>
  </si>
  <si>
    <t>20</t>
  </si>
  <si>
    <t>701 - ZAČIATOČNÝ ÚČET SÚVAHOVÝ   k 01.01.2018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</si>
</sst>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9" xfId="0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4" fontId="1" fillId="0" borderId="26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28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vertical="center"/>
    </xf>
    <xf numFmtId="3" fontId="10" fillId="0" borderId="15" xfId="0" applyNumberFormat="1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vertical="center"/>
    </xf>
    <xf numFmtId="4" fontId="9" fillId="0" borderId="6" xfId="0" applyNumberFormat="1" applyFont="1" applyFill="1" applyBorder="1" applyAlignment="1">
      <alignment vertical="center"/>
    </xf>
    <xf numFmtId="4" fontId="9" fillId="0" borderId="22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3"/>
  <sheetViews>
    <sheetView showGridLines="0" tabSelected="1" defaultGridColor="0" colorId="49" zoomScaleNormal="100" workbookViewId="0">
      <selection activeCell="Q23" sqref="Q23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4" t="s">
        <v>13</v>
      </c>
      <c r="C1" s="64"/>
      <c r="D1" s="64"/>
      <c r="E1" s="64"/>
      <c r="F1" s="64"/>
      <c r="G1" s="64"/>
      <c r="H1" s="64"/>
      <c r="I1" s="64"/>
      <c r="J1" s="64"/>
      <c r="K1" s="64"/>
    </row>
    <row r="3" spans="1:21" ht="15.75" x14ac:dyDescent="0.2">
      <c r="B3" s="64"/>
      <c r="C3" s="64"/>
      <c r="D3" s="64"/>
      <c r="E3" s="64"/>
      <c r="F3" s="64"/>
      <c r="G3" s="64"/>
      <c r="H3" s="64"/>
      <c r="I3" s="64"/>
      <c r="J3" s="64"/>
      <c r="K3" s="64"/>
    </row>
    <row r="5" spans="1:21" ht="21.75" customHeight="1" x14ac:dyDescent="0.2">
      <c r="B5" s="65" t="s">
        <v>19</v>
      </c>
      <c r="C5" s="66"/>
      <c r="D5" s="66"/>
      <c r="E5" s="66"/>
      <c r="F5" s="66"/>
      <c r="G5" s="66"/>
      <c r="H5" s="66"/>
      <c r="I5" s="66"/>
      <c r="J5" s="66"/>
      <c r="K5" s="67"/>
      <c r="R5"/>
      <c r="S5"/>
      <c r="T5"/>
      <c r="U5"/>
    </row>
    <row r="6" spans="1:21" ht="21.75" customHeight="1" x14ac:dyDescent="0.2">
      <c r="B6" s="68"/>
      <c r="C6" s="68"/>
      <c r="D6" s="68"/>
      <c r="E6" s="68"/>
      <c r="F6" s="68"/>
      <c r="G6" s="68"/>
      <c r="H6" s="68"/>
      <c r="I6" s="68"/>
      <c r="J6" s="68"/>
      <c r="K6" s="68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9" t="s">
        <v>0</v>
      </c>
      <c r="C8" s="69"/>
      <c r="D8" s="69"/>
      <c r="E8" s="69"/>
      <c r="F8" s="69"/>
      <c r="G8" s="70" t="s">
        <v>1</v>
      </c>
      <c r="H8" s="69"/>
      <c r="I8" s="69"/>
      <c r="J8" s="69"/>
      <c r="K8" s="69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61" t="s">
        <v>2</v>
      </c>
      <c r="C9" s="61"/>
      <c r="D9" s="3" t="s">
        <v>10</v>
      </c>
      <c r="E9" s="18" t="s">
        <v>3</v>
      </c>
      <c r="F9" s="19" t="s">
        <v>11</v>
      </c>
      <c r="G9" s="62" t="s">
        <v>2</v>
      </c>
      <c r="H9" s="61"/>
      <c r="I9" s="3" t="s">
        <v>10</v>
      </c>
      <c r="J9" s="18" t="s">
        <v>3</v>
      </c>
      <c r="K9" s="19" t="s">
        <v>11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40">
        <v>3761.56</v>
      </c>
      <c r="E10" s="41">
        <f>D10</f>
        <v>3761.56</v>
      </c>
      <c r="F10" s="20">
        <v>3761</v>
      </c>
      <c r="G10" s="42">
        <v>321</v>
      </c>
      <c r="H10" s="43"/>
      <c r="I10" s="44">
        <v>2705.49</v>
      </c>
      <c r="J10" s="45">
        <f>I10</f>
        <v>2705.49</v>
      </c>
      <c r="K10" s="46">
        <v>2706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6" t="s">
        <v>5</v>
      </c>
      <c r="C11" s="16"/>
      <c r="D11" s="15">
        <v>1067.6300000000001</v>
      </c>
      <c r="E11" s="32">
        <f>D11</f>
        <v>1067.6300000000001</v>
      </c>
      <c r="F11" s="49">
        <v>1068</v>
      </c>
      <c r="G11" s="31"/>
      <c r="H11" s="17"/>
      <c r="I11" s="13"/>
      <c r="J11" s="33"/>
      <c r="K11" s="30"/>
      <c r="L11" s="2"/>
      <c r="M11" s="2"/>
      <c r="N11" s="27"/>
      <c r="O11" s="27"/>
      <c r="P11" s="2"/>
      <c r="Q11" s="2"/>
      <c r="R11"/>
      <c r="S11"/>
      <c r="T11"/>
      <c r="U11"/>
    </row>
    <row r="12" spans="1:21" ht="20.100000000000001" customHeight="1" x14ac:dyDescent="0.2">
      <c r="B12" s="16" t="s">
        <v>6</v>
      </c>
      <c r="C12" s="16"/>
      <c r="D12" s="15">
        <v>150</v>
      </c>
      <c r="E12" s="32">
        <f>D12</f>
        <v>150</v>
      </c>
      <c r="F12" s="48">
        <v>150</v>
      </c>
      <c r="G12" s="26"/>
      <c r="H12" s="4"/>
      <c r="I12" s="5"/>
      <c r="J12" s="23"/>
      <c r="K12" s="20"/>
      <c r="L12" s="2"/>
      <c r="M12" s="2"/>
      <c r="N12" s="2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12">
        <v>343</v>
      </c>
      <c r="C13" s="17" t="s">
        <v>14</v>
      </c>
      <c r="D13" s="13">
        <v>461.65</v>
      </c>
      <c r="E13" s="33">
        <f>D13</f>
        <v>461.65</v>
      </c>
      <c r="F13" s="30">
        <v>462</v>
      </c>
      <c r="G13" s="31">
        <v>343</v>
      </c>
      <c r="H13" s="17" t="s">
        <v>14</v>
      </c>
      <c r="I13" s="13"/>
      <c r="J13" s="33"/>
      <c r="K13" s="30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7" t="s">
        <v>15</v>
      </c>
      <c r="C14" s="17"/>
      <c r="D14" s="13">
        <v>6650</v>
      </c>
      <c r="E14" s="33">
        <f>D14</f>
        <v>6650</v>
      </c>
      <c r="F14" s="34">
        <v>6650</v>
      </c>
      <c r="G14" s="26">
        <v>411</v>
      </c>
      <c r="H14" s="4"/>
      <c r="I14" s="5">
        <v>5000</v>
      </c>
      <c r="J14" s="23">
        <f>I14</f>
        <v>5000</v>
      </c>
      <c r="K14" s="2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23"/>
      <c r="F15" s="20"/>
      <c r="G15" s="31">
        <v>429</v>
      </c>
      <c r="H15" s="17"/>
      <c r="I15" s="13">
        <v>0</v>
      </c>
      <c r="J15" s="33">
        <f>I15</f>
        <v>0</v>
      </c>
      <c r="K15" s="30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23"/>
      <c r="F16" s="20"/>
      <c r="G16" s="31">
        <v>428</v>
      </c>
      <c r="H16" s="17"/>
      <c r="I16" s="13">
        <v>1151.3599999999999</v>
      </c>
      <c r="J16" s="33">
        <f>I16</f>
        <v>1151.3599999999999</v>
      </c>
      <c r="K16" s="30">
        <v>1151.3599999999999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23"/>
      <c r="F17" s="20"/>
      <c r="G17" s="57">
        <v>341</v>
      </c>
      <c r="H17" s="58" t="s">
        <v>17</v>
      </c>
      <c r="I17" s="51">
        <v>697.13</v>
      </c>
      <c r="J17" s="53"/>
      <c r="K17" s="52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23"/>
      <c r="F18" s="20"/>
      <c r="G18" s="59">
        <v>341</v>
      </c>
      <c r="H18" s="60" t="s">
        <v>18</v>
      </c>
      <c r="I18" s="54">
        <v>262.87</v>
      </c>
      <c r="J18" s="55">
        <f>SUM(I17:I18)</f>
        <v>960</v>
      </c>
      <c r="K18" s="56">
        <v>960</v>
      </c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23"/>
      <c r="F19" s="20"/>
      <c r="G19" s="26"/>
      <c r="H19" s="4"/>
      <c r="I19" s="5"/>
      <c r="J19" s="23"/>
      <c r="K19" s="20"/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4"/>
      <c r="D20" s="5"/>
      <c r="E20" s="22"/>
      <c r="F20" s="20"/>
      <c r="G20" s="26"/>
      <c r="H20" s="2"/>
      <c r="I20" s="5"/>
      <c r="J20" s="23"/>
      <c r="K20" s="20"/>
      <c r="L20" s="2"/>
      <c r="M20" s="2"/>
      <c r="N20" s="2"/>
      <c r="O20" s="2"/>
      <c r="P20" s="2"/>
      <c r="Q20" s="2"/>
      <c r="R20"/>
      <c r="S20"/>
      <c r="T20"/>
      <c r="U20"/>
    </row>
    <row r="21" spans="2:21" ht="20.100000000000001" customHeight="1" x14ac:dyDescent="0.2">
      <c r="B21" s="4"/>
      <c r="C21" s="2"/>
      <c r="D21" s="5"/>
      <c r="E21" s="22"/>
      <c r="F21" s="20"/>
      <c r="G21" s="28" t="s">
        <v>16</v>
      </c>
      <c r="H21" s="14"/>
      <c r="I21" s="50">
        <v>2273.9899999999998</v>
      </c>
      <c r="J21" s="25">
        <f>I21</f>
        <v>2273.9899999999998</v>
      </c>
      <c r="K21" s="20">
        <v>2274</v>
      </c>
      <c r="L21" s="2"/>
      <c r="M21" s="2"/>
      <c r="N21" s="2"/>
      <c r="O21" s="2"/>
      <c r="P21" s="2"/>
      <c r="Q21" s="2"/>
      <c r="R21" s="2"/>
    </row>
    <row r="22" spans="2:21" ht="20.100000000000001" customHeight="1" thickBot="1" x14ac:dyDescent="0.25">
      <c r="B22" s="8"/>
      <c r="C22" s="9"/>
      <c r="D22" s="10"/>
      <c r="E22" s="24"/>
      <c r="F22" s="21"/>
      <c r="G22" s="29"/>
      <c r="H22" s="9"/>
      <c r="I22" s="10"/>
      <c r="J22" s="24"/>
      <c r="K22" s="21"/>
      <c r="L22" s="2"/>
      <c r="M22" s="2"/>
      <c r="N22" s="2"/>
      <c r="O22" s="2"/>
      <c r="P22" s="2"/>
      <c r="Q22" s="2"/>
      <c r="R22" s="2"/>
    </row>
    <row r="23" spans="2:21" ht="20.100000000000001" customHeight="1" thickTop="1" x14ac:dyDescent="0.2">
      <c r="B23" s="11"/>
      <c r="D23" s="7">
        <f>SUM(D10:D22)</f>
        <v>12090.84</v>
      </c>
      <c r="E23" s="23">
        <f>SUM(E10:E22)</f>
        <v>12090.84</v>
      </c>
      <c r="F23" s="20">
        <f>SUM(F10:F22)</f>
        <v>12091</v>
      </c>
      <c r="G23" s="26"/>
      <c r="H23" s="2"/>
      <c r="I23" s="5">
        <f>SUM(I10:I22)</f>
        <v>12090.84</v>
      </c>
      <c r="J23" s="23">
        <f>SUM(J10:J22)</f>
        <v>12090.84</v>
      </c>
      <c r="K23" s="20">
        <f>SUM(K10:K22)</f>
        <v>12091.36</v>
      </c>
      <c r="L23" s="2"/>
      <c r="M23" s="2"/>
      <c r="N23" s="2"/>
      <c r="O23" s="2"/>
      <c r="P23" s="2"/>
      <c r="Q23" s="2"/>
      <c r="R23" s="2"/>
    </row>
    <row r="24" spans="2:21" ht="20.100000000000001" customHeight="1" x14ac:dyDescent="0.2">
      <c r="B24" s="11"/>
      <c r="D24" s="7"/>
      <c r="F24" s="47"/>
      <c r="G24" s="2"/>
      <c r="H24" s="2"/>
      <c r="I24" s="5"/>
      <c r="J24" s="2"/>
      <c r="K24" s="38"/>
      <c r="L24" s="2"/>
      <c r="M24" s="2"/>
      <c r="N24" s="2"/>
      <c r="O24" s="2"/>
      <c r="P24" s="2"/>
      <c r="Q24" s="2"/>
      <c r="R24" s="2"/>
    </row>
    <row r="25" spans="2:21" x14ac:dyDescent="0.2">
      <c r="B25" s="11"/>
      <c r="D25" s="7"/>
      <c r="F25" s="6"/>
      <c r="I25" s="35" t="s">
        <v>7</v>
      </c>
      <c r="J25" s="36">
        <f>E23-J23</f>
        <v>0</v>
      </c>
      <c r="K25" s="39"/>
      <c r="L25" s="37"/>
      <c r="N25" s="6"/>
    </row>
    <row r="26" spans="2:21" x14ac:dyDescent="0.2">
      <c r="B26" s="11"/>
      <c r="D26" s="7"/>
      <c r="F26" s="6"/>
      <c r="I26" s="7"/>
      <c r="J26" s="7"/>
      <c r="K26" s="6"/>
    </row>
    <row r="27" spans="2:21" x14ac:dyDescent="0.2">
      <c r="B27" s="11"/>
      <c r="E27" s="63" t="s">
        <v>8</v>
      </c>
      <c r="F27" s="63"/>
      <c r="I27" s="7">
        <f>D23</f>
        <v>12090.84</v>
      </c>
      <c r="J27" s="6">
        <f>F23</f>
        <v>12091</v>
      </c>
      <c r="K27" s="1" t="s">
        <v>12</v>
      </c>
    </row>
    <row r="28" spans="2:21" x14ac:dyDescent="0.2">
      <c r="B28" s="11"/>
      <c r="E28" s="63" t="s">
        <v>9</v>
      </c>
      <c r="F28" s="63"/>
      <c r="I28" s="7">
        <f>I23</f>
        <v>12090.84</v>
      </c>
      <c r="J28" s="6">
        <f>K23</f>
        <v>12091.36</v>
      </c>
      <c r="K28" s="1" t="s">
        <v>12</v>
      </c>
    </row>
    <row r="29" spans="2:21" x14ac:dyDescent="0.2">
      <c r="B29" s="11"/>
      <c r="I29" s="7"/>
    </row>
    <row r="30" spans="2:21" x14ac:dyDescent="0.2">
      <c r="B30" s="11"/>
      <c r="I30" s="7"/>
      <c r="J30" s="6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  <c r="I59" s="7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  <row r="103" spans="2:2" x14ac:dyDescent="0.2">
      <c r="B103" s="11"/>
    </row>
  </sheetData>
  <mergeCells count="10">
    <mergeCell ref="B9:C9"/>
    <mergeCell ref="G9:H9"/>
    <mergeCell ref="E27:F27"/>
    <mergeCell ref="E28:F28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701-2018</vt:lpstr>
      <vt:lpstr>'701-2018'!Oblasť_tlače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2019-03-27T21:54:06Z</dcterms:modified>
</cp:coreProperties>
</file>