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10-2018 po" sheetId="5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'710-2018 po'!$A$1:$K$25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D20" i="51" l="1"/>
  <c r="E17" i="51"/>
  <c r="E16" i="51"/>
  <c r="E14" i="51"/>
  <c r="E20" i="51" s="1"/>
  <c r="J12" i="51"/>
  <c r="J11" i="51"/>
  <c r="J20" i="51" s="1"/>
  <c r="E19" i="51"/>
  <c r="F20" i="51"/>
  <c r="I20" i="51"/>
  <c r="J24" i="51" l="1"/>
  <c r="K20" i="51"/>
  <c r="J23" i="51" s="1"/>
  <c r="I23" i="51"/>
  <c r="I24" i="51"/>
  <c r="J25" i="51" l="1"/>
  <c r="I25" i="51"/>
</calcChain>
</file>

<file path=xl/sharedStrings.xml><?xml version="1.0" encoding="utf-8"?>
<sst xmlns="http://schemas.openxmlformats.org/spreadsheetml/2006/main" count="19" uniqueCount="13">
  <si>
    <t>účet:</t>
  </si>
  <si>
    <t>sumár</t>
  </si>
  <si>
    <t>NÁKLADY - Tr. 5</t>
  </si>
  <si>
    <t>VÝNOSY - Tr.6</t>
  </si>
  <si>
    <t>VÝNOSY</t>
  </si>
  <si>
    <t>=</t>
  </si>
  <si>
    <t>NÁKLADY</t>
  </si>
  <si>
    <t>suma v EUR:</t>
  </si>
  <si>
    <t>v celých EUR</t>
  </si>
  <si>
    <t>JODO STAV, s.r.o.</t>
  </si>
  <si>
    <t>HOSPODÁRSKY VÝSLEDOK 2017 po zdanení (ZISK)</t>
  </si>
  <si>
    <t>01.01.2018- 31.12.2018</t>
  </si>
  <si>
    <r>
      <t xml:space="preserve">710 - ÚČET ZISKOV A STRÁT  k 31.12.2018 </t>
    </r>
    <r>
      <rPr>
        <b/>
        <sz val="12"/>
        <color indexed="10"/>
        <rFont val="Arial"/>
        <family val="2"/>
        <charset val="238"/>
      </rPr>
      <t>po zdanení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</si>
</sst>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Sk&quot;"/>
    <numFmt numFmtId="166" formatCode="#,##0.00\ [$€-1]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48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right"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4" fontId="7" fillId="0" borderId="20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4" fontId="9" fillId="0" borderId="2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3" fontId="10" fillId="0" borderId="13" xfId="0" applyNumberFormat="1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3" fontId="10" fillId="0" borderId="1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27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7"/>
  <sheetViews>
    <sheetView showGridLines="0" tabSelected="1" defaultGridColor="0" colorId="49" zoomScaleNormal="100" workbookViewId="0">
      <selection activeCell="N21" sqref="N21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5" t="s">
        <v>9</v>
      </c>
      <c r="C1" s="55"/>
      <c r="D1" s="55"/>
      <c r="E1" s="55"/>
      <c r="F1" s="55"/>
      <c r="G1" s="55"/>
      <c r="H1" s="55"/>
      <c r="I1" s="55"/>
      <c r="J1" s="55"/>
      <c r="K1" s="55"/>
    </row>
    <row r="3" spans="1:16" ht="15.75" x14ac:dyDescent="0.2">
      <c r="B3" s="55" t="s">
        <v>11</v>
      </c>
      <c r="C3" s="55"/>
      <c r="D3" s="55"/>
      <c r="E3" s="55"/>
      <c r="F3" s="55"/>
      <c r="G3" s="55"/>
      <c r="H3" s="55"/>
      <c r="I3" s="55"/>
      <c r="J3" s="55"/>
      <c r="K3" s="55"/>
    </row>
    <row r="6" spans="1:16" ht="21" customHeight="1" x14ac:dyDescent="0.2">
      <c r="B6" s="56" t="s">
        <v>12</v>
      </c>
      <c r="C6" s="57"/>
      <c r="D6" s="57"/>
      <c r="E6" s="57"/>
      <c r="F6" s="57"/>
      <c r="G6" s="57"/>
      <c r="H6" s="57"/>
      <c r="I6" s="57"/>
      <c r="J6" s="57"/>
      <c r="K6" s="58"/>
    </row>
    <row r="7" spans="1:16" ht="17.25" customHeight="1" x14ac:dyDescent="0.2"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60" t="s">
        <v>2</v>
      </c>
      <c r="C9" s="60"/>
      <c r="D9" s="60"/>
      <c r="E9" s="60"/>
      <c r="F9" s="64"/>
      <c r="G9" s="61" t="s">
        <v>3</v>
      </c>
      <c r="H9" s="60"/>
      <c r="I9" s="60"/>
      <c r="J9" s="60"/>
      <c r="K9" s="60"/>
      <c r="L9" s="2"/>
      <c r="M9" s="2"/>
      <c r="N9" s="2"/>
      <c r="O9" s="2"/>
      <c r="P9" s="2"/>
    </row>
    <row r="10" spans="1:16" ht="20.100000000000001" customHeight="1" thickBot="1" x14ac:dyDescent="0.25">
      <c r="B10" s="52" t="s">
        <v>0</v>
      </c>
      <c r="C10" s="52"/>
      <c r="D10" s="33" t="s">
        <v>7</v>
      </c>
      <c r="E10" s="3" t="s">
        <v>1</v>
      </c>
      <c r="F10" s="26" t="s">
        <v>8</v>
      </c>
      <c r="G10" s="53" t="s">
        <v>0</v>
      </c>
      <c r="H10" s="52"/>
      <c r="I10" s="33" t="s">
        <v>7</v>
      </c>
      <c r="J10" s="3" t="s">
        <v>1</v>
      </c>
      <c r="K10" s="26" t="s">
        <v>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19">
        <v>501</v>
      </c>
      <c r="C11" s="19">
        <v>100</v>
      </c>
      <c r="D11" s="34">
        <v>8.33</v>
      </c>
      <c r="E11" s="20"/>
      <c r="F11" s="27"/>
      <c r="G11" s="24">
        <v>602</v>
      </c>
      <c r="H11" s="2"/>
      <c r="I11" s="35">
        <v>23010.639999999999</v>
      </c>
      <c r="J11" s="4">
        <f>I11</f>
        <v>23010.639999999999</v>
      </c>
      <c r="K11" s="22">
        <v>23011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4">
        <v>3805.65</v>
      </c>
      <c r="E12" s="23"/>
      <c r="F12" s="38"/>
      <c r="G12" s="29">
        <v>668</v>
      </c>
      <c r="H12" s="11"/>
      <c r="I12" s="15">
        <v>0</v>
      </c>
      <c r="J12" s="12">
        <f>I12</f>
        <v>0</v>
      </c>
      <c r="K12" s="28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4">
        <v>7380.89</v>
      </c>
      <c r="E13" s="23"/>
      <c r="F13" s="38"/>
      <c r="G13" s="24"/>
      <c r="H13" s="2"/>
      <c r="I13" s="35"/>
      <c r="J13" s="4"/>
      <c r="K13" s="22"/>
      <c r="L13" s="2"/>
      <c r="M13" s="2"/>
      <c r="N13" s="2"/>
      <c r="O13" s="2"/>
      <c r="P13" s="2"/>
    </row>
    <row r="14" spans="1:16" ht="20.100000000000001" customHeight="1" x14ac:dyDescent="0.2">
      <c r="A14" s="2"/>
      <c r="B14" s="9">
        <v>501</v>
      </c>
      <c r="C14" s="9">
        <v>400</v>
      </c>
      <c r="D14" s="21">
        <v>12.45</v>
      </c>
      <c r="E14" s="31">
        <f>SUM(D11:D14)</f>
        <v>11207.320000000002</v>
      </c>
      <c r="F14" s="39">
        <v>11207</v>
      </c>
      <c r="G14" s="24"/>
      <c r="H14" s="2"/>
      <c r="I14" s="35"/>
      <c r="J14" s="4"/>
      <c r="K14" s="22"/>
      <c r="L14" s="2"/>
      <c r="M14" s="2"/>
      <c r="N14" s="2"/>
      <c r="O14" s="2"/>
      <c r="P14" s="2"/>
    </row>
    <row r="15" spans="1:16" ht="20.100000000000001" customHeight="1" x14ac:dyDescent="0.2">
      <c r="A15" s="2"/>
      <c r="B15" s="2">
        <v>518</v>
      </c>
      <c r="C15" s="2">
        <v>200</v>
      </c>
      <c r="D15" s="35">
        <v>3520</v>
      </c>
      <c r="E15" s="23"/>
      <c r="F15" s="38"/>
      <c r="G15" s="24"/>
      <c r="H15" s="2"/>
      <c r="I15" s="35"/>
      <c r="J15" s="4"/>
      <c r="K15" s="22"/>
      <c r="L15" s="2"/>
      <c r="M15" s="2"/>
      <c r="N15" s="2"/>
      <c r="O15" s="2"/>
      <c r="P15" s="2"/>
    </row>
    <row r="16" spans="1:16" ht="20.100000000000001" customHeight="1" x14ac:dyDescent="0.2">
      <c r="A16" s="2"/>
      <c r="B16" s="9">
        <v>518</v>
      </c>
      <c r="C16" s="9">
        <v>300</v>
      </c>
      <c r="D16" s="21">
        <v>3956.67</v>
      </c>
      <c r="E16" s="31">
        <f>SUM(D15:D16)</f>
        <v>7476.67</v>
      </c>
      <c r="F16" s="51">
        <v>7477</v>
      </c>
      <c r="G16" s="24"/>
      <c r="H16" s="2"/>
      <c r="I16" s="35"/>
      <c r="J16" s="4"/>
      <c r="K16" s="22"/>
      <c r="L16" s="2"/>
      <c r="M16" s="2"/>
      <c r="N16" s="2"/>
      <c r="O16" s="2"/>
      <c r="P16" s="2"/>
    </row>
    <row r="17" spans="1:16" ht="20.100000000000001" customHeight="1" x14ac:dyDescent="0.2">
      <c r="A17" s="2"/>
      <c r="B17" s="11">
        <v>568</v>
      </c>
      <c r="C17" s="11"/>
      <c r="D17" s="15">
        <v>82.8</v>
      </c>
      <c r="E17" s="32">
        <f t="shared" ref="E17" si="0">D17</f>
        <v>82.8</v>
      </c>
      <c r="F17" s="28">
        <v>83</v>
      </c>
      <c r="G17" s="24"/>
      <c r="H17" s="2"/>
      <c r="I17" s="35"/>
      <c r="J17" s="4"/>
      <c r="K17" s="22"/>
      <c r="L17" s="2"/>
      <c r="M17" s="2"/>
      <c r="N17" s="2"/>
      <c r="O17" s="2"/>
      <c r="P17" s="2"/>
    </row>
    <row r="18" spans="1:16" ht="20.100000000000001" customHeight="1" x14ac:dyDescent="0.2">
      <c r="A18" s="2"/>
      <c r="B18" s="50">
        <v>591</v>
      </c>
      <c r="C18" s="50">
        <v>10</v>
      </c>
      <c r="D18" s="44">
        <v>891.2</v>
      </c>
      <c r="E18" s="45"/>
      <c r="F18" s="46"/>
      <c r="G18" s="24"/>
      <c r="H18" s="2"/>
      <c r="I18" s="35"/>
      <c r="J18" s="4"/>
      <c r="K18" s="22"/>
      <c r="L18" s="2"/>
      <c r="M18" s="2"/>
      <c r="N18" s="2"/>
      <c r="O18" s="2"/>
      <c r="P18" s="2"/>
    </row>
    <row r="19" spans="1:16" ht="20.100000000000001" customHeight="1" thickBot="1" x14ac:dyDescent="0.25">
      <c r="B19" s="43">
        <v>591</v>
      </c>
      <c r="C19" s="43">
        <v>20</v>
      </c>
      <c r="D19" s="47">
        <v>0</v>
      </c>
      <c r="E19" s="48">
        <f>SUM(D18:D19)</f>
        <v>891.2</v>
      </c>
      <c r="F19" s="49">
        <v>891</v>
      </c>
      <c r="G19" s="25"/>
      <c r="H19" s="7"/>
      <c r="I19" s="37"/>
      <c r="J19" s="7"/>
      <c r="K19" s="30"/>
      <c r="L19" s="2"/>
      <c r="M19" s="2"/>
      <c r="N19" s="2"/>
      <c r="O19" s="2"/>
      <c r="P19" s="2"/>
    </row>
    <row r="20" spans="1:16" ht="20.100000000000001" customHeight="1" thickTop="1" x14ac:dyDescent="0.2">
      <c r="D20" s="36">
        <f>SUM(D11:D19)</f>
        <v>19657.990000000002</v>
      </c>
      <c r="E20" s="6">
        <f>SUM(E11:E19)</f>
        <v>19657.990000000002</v>
      </c>
      <c r="F20" s="27">
        <f>SUM(F11:F19)</f>
        <v>19658</v>
      </c>
      <c r="G20" s="24"/>
      <c r="H20" s="2"/>
      <c r="I20" s="36">
        <f>SUM(I11:I19)</f>
        <v>23010.639999999999</v>
      </c>
      <c r="J20" s="4">
        <f>SUM(J11:J19)</f>
        <v>23010.639999999999</v>
      </c>
      <c r="K20" s="22">
        <f>SUM(K11:K19)</f>
        <v>23011</v>
      </c>
      <c r="L20" s="2"/>
      <c r="M20" s="2"/>
      <c r="N20" s="2"/>
      <c r="O20" s="2"/>
      <c r="P20" s="2"/>
    </row>
    <row r="21" spans="1:16" ht="20.100000000000001" customHeight="1" x14ac:dyDescent="0.2">
      <c r="D21" s="6"/>
      <c r="F21" s="10"/>
      <c r="G21" s="2"/>
      <c r="H21" s="2"/>
      <c r="I21" s="4"/>
      <c r="J21" s="2"/>
      <c r="K21" s="2"/>
      <c r="L21" s="2"/>
      <c r="M21" s="2"/>
      <c r="N21" s="2"/>
      <c r="O21" s="2"/>
      <c r="P21" s="2"/>
    </row>
    <row r="22" spans="1:16" ht="9" customHeight="1" x14ac:dyDescent="0.2">
      <c r="D22" s="6"/>
      <c r="I22" s="6"/>
    </row>
    <row r="23" spans="1:16" x14ac:dyDescent="0.2">
      <c r="D23" s="54" t="s">
        <v>4</v>
      </c>
      <c r="E23" s="54"/>
      <c r="F23" s="54"/>
      <c r="G23" s="41" t="s">
        <v>5</v>
      </c>
      <c r="H23" s="13"/>
      <c r="I23" s="14">
        <f>I20</f>
        <v>23010.639999999999</v>
      </c>
      <c r="J23" s="8">
        <f>K20</f>
        <v>23011</v>
      </c>
    </row>
    <row r="24" spans="1:16" x14ac:dyDescent="0.2">
      <c r="D24" s="54" t="s">
        <v>6</v>
      </c>
      <c r="E24" s="54"/>
      <c r="F24" s="54"/>
      <c r="G24" s="41" t="s">
        <v>5</v>
      </c>
      <c r="H24" s="13"/>
      <c r="I24" s="14">
        <f>D20</f>
        <v>19657.990000000002</v>
      </c>
      <c r="J24" s="8">
        <f>F20</f>
        <v>19658</v>
      </c>
    </row>
    <row r="25" spans="1:16" x14ac:dyDescent="0.2">
      <c r="D25" s="63" t="s">
        <v>10</v>
      </c>
      <c r="E25" s="63"/>
      <c r="F25" s="63"/>
      <c r="G25" s="42" t="s">
        <v>5</v>
      </c>
      <c r="H25" s="16"/>
      <c r="I25" s="40">
        <f>I23-I24</f>
        <v>3352.6499999999978</v>
      </c>
      <c r="J25" s="8">
        <f>J23-J24</f>
        <v>3353</v>
      </c>
      <c r="K25" s="5"/>
    </row>
    <row r="26" spans="1:16" ht="12.75" x14ac:dyDescent="0.2">
      <c r="F26" s="41"/>
      <c r="H26" s="17"/>
      <c r="I26" s="18"/>
      <c r="J26" s="8"/>
    </row>
    <row r="27" spans="1:16" x14ac:dyDescent="0.2">
      <c r="H27" s="62"/>
      <c r="I27" s="62"/>
    </row>
    <row r="28" spans="1:16" x14ac:dyDescent="0.2">
      <c r="I28" s="6"/>
    </row>
    <row r="29" spans="1:16" x14ac:dyDescent="0.2">
      <c r="I29" s="6"/>
    </row>
    <row r="30" spans="1:16" x14ac:dyDescent="0.2">
      <c r="I30" s="6"/>
    </row>
    <row r="31" spans="1:16" x14ac:dyDescent="0.2">
      <c r="I31" s="6"/>
    </row>
    <row r="32" spans="1:16" x14ac:dyDescent="0.2">
      <c r="I32" s="6"/>
    </row>
    <row r="33" spans="9:9" x14ac:dyDescent="0.2">
      <c r="I33" s="6"/>
    </row>
    <row r="34" spans="9:9" x14ac:dyDescent="0.2">
      <c r="I34" s="6"/>
    </row>
    <row r="35" spans="9:9" x14ac:dyDescent="0.2">
      <c r="I35" s="6"/>
    </row>
    <row r="36" spans="9:9" x14ac:dyDescent="0.2">
      <c r="I36" s="6"/>
    </row>
    <row r="37" spans="9:9" x14ac:dyDescent="0.2">
      <c r="I37" s="6"/>
    </row>
    <row r="38" spans="9:9" x14ac:dyDescent="0.2">
      <c r="I38" s="6"/>
    </row>
    <row r="39" spans="9:9" x14ac:dyDescent="0.2">
      <c r="I39" s="6"/>
    </row>
    <row r="40" spans="9:9" x14ac:dyDescent="0.2">
      <c r="I40" s="6"/>
    </row>
    <row r="41" spans="9:9" x14ac:dyDescent="0.2">
      <c r="I41" s="6"/>
    </row>
    <row r="42" spans="9:9" x14ac:dyDescent="0.2">
      <c r="I42" s="6"/>
    </row>
    <row r="43" spans="9:9" x14ac:dyDescent="0.2">
      <c r="I43" s="6"/>
    </row>
    <row r="44" spans="9:9" x14ac:dyDescent="0.2">
      <c r="I44" s="6"/>
    </row>
    <row r="45" spans="9:9" x14ac:dyDescent="0.2">
      <c r="I45" s="6"/>
    </row>
    <row r="46" spans="9:9" x14ac:dyDescent="0.2">
      <c r="I46" s="6"/>
    </row>
    <row r="47" spans="9:9" x14ac:dyDescent="0.2">
      <c r="I47" s="6"/>
    </row>
    <row r="48" spans="9:9" x14ac:dyDescent="0.2">
      <c r="I48" s="6"/>
    </row>
    <row r="49" spans="9:9" x14ac:dyDescent="0.2">
      <c r="I49" s="6"/>
    </row>
    <row r="50" spans="9:9" x14ac:dyDescent="0.2">
      <c r="I50" s="6"/>
    </row>
    <row r="51" spans="9:9" x14ac:dyDescent="0.2">
      <c r="I51" s="6"/>
    </row>
    <row r="52" spans="9:9" x14ac:dyDescent="0.2">
      <c r="I52" s="6"/>
    </row>
    <row r="53" spans="9:9" x14ac:dyDescent="0.2">
      <c r="I53" s="6"/>
    </row>
    <row r="54" spans="9:9" x14ac:dyDescent="0.2">
      <c r="I54" s="6"/>
    </row>
    <row r="55" spans="9:9" x14ac:dyDescent="0.2">
      <c r="I55" s="6"/>
    </row>
    <row r="56" spans="9:9" x14ac:dyDescent="0.2">
      <c r="I56" s="6"/>
    </row>
    <row r="57" spans="9:9" x14ac:dyDescent="0.2">
      <c r="I57" s="6"/>
    </row>
  </sheetData>
  <mergeCells count="12">
    <mergeCell ref="H27:I27"/>
    <mergeCell ref="B1:K1"/>
    <mergeCell ref="B3:K3"/>
    <mergeCell ref="B6:K6"/>
    <mergeCell ref="B7:K7"/>
    <mergeCell ref="B9:F9"/>
    <mergeCell ref="G9:K9"/>
    <mergeCell ref="B10:C10"/>
    <mergeCell ref="G10:H10"/>
    <mergeCell ref="D23:F23"/>
    <mergeCell ref="D24:F24"/>
    <mergeCell ref="D25:F25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710-2018 po</vt:lpstr>
      <vt:lpstr>'710-2018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2019-03-27T21:58:19Z</dcterms:modified>
</cp:coreProperties>
</file>