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 s="1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<sst xmlns="http://schemas.openxmlformats.org/spreadsheetml/2006/main" count="964" uniqueCount="204">
  <si>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</si>
  <si>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</si>
  <si>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</si>
  <si>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</si>
  <si>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</si>
  <si>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</si>
  <si>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</si>
  <si>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</si>
  <si>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</si>
  <si>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</si>
  <si>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</si>
  <si>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</si>
  <si>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</si>
  <si>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</si>
  <si>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</si>
  <si>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</si>
  <si>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</si>
  <si>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</si>
  <si>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</si>
  <si>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</si>
  <si>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</si>
  <si>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</si>
  <si>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</si>
  <si>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</si>
  <si>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</si>
  <si>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</si>
  <si>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</si>
  <si>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</si>
  <si>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</si>
  <si>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</si>
  <si>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</si>
  <si>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</si>
  <si>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</si>
  <si>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</si>
  <si>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</si>
  <si>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</si>
  <si>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</si>
  <si>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</si>
  <si>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</si>
  <si>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</si>
  <si>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</si>
  <si>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</si>
  <si>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</si>
  <si>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</si>
  <si>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</si>
  <si>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</si>
  <si>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</si>
  <si>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</si>
  <si>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</si>
  <si>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</si>
  <si>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</si>
  <si>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</si>
  <si>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</si>
  <si>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</si>
  <si>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</si>
  <si>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</si>
  <si>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</si>
  <si>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</si>
  <si>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</si>
  <si>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</si>
  <si>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</si>
  <si>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</si>
  <si>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</si>
  <si>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</si>
  <si>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</si>
  <si>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</si>
  <si>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</si>
  <si>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</si>
  <si>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</si>
  <si>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</si>
  <si>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</si>
  <si>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</si>
  <si>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</si>
  <si>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</si>
  <si>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</si>
  <si>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</si>
  <si>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</si>
  <si>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</si>
  <si>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</si>
  <si>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</si>
  <si>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</si>
  <si>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</si>
  <si>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</si>
  <si>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</si>
  <si>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</si>
  <si>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</si>
  <si>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</si>
  <si>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</si>
  <si>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</si>
  <si>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</si>
  <si>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</si>
  <si>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</si>
  <si>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</si>
  <si>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</si>
  <si>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</si>
  <si>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</si>
  <si>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</si>
  <si>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</si>
  <si>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</si>
  <si>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</si>
  <si>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</si>
  <si>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</si>
  <si>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</si>
  <si>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</si>
  <si>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</si>
  <si>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</si>
  <si>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</si>
  <si>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</si>
  <si>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</si>
  <si>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</si>
  <si>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</si>
  <si>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</si>
  <si>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</si>
  <si>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</si>
  <si>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</si>
  <si>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</si>
  <si>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</si>
  <si>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</si>
  <si>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</si>
  <si>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</si>
  <si>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</si>
  <si>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</si>
  <si>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</si>
  <si>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</si>
  <si>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</si>
  <si>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</si>
  <si>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</si>
  <si>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</si>
  <si>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</si>
  <si>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</si>
  <si>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</si>
  <si>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</si>
  <si>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</si>
  <si>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</si>
  <si>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</si>
  <si>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</si>
  <si>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</si>
  <si>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</si>
  <si>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</si>
  <si>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</si>
  <si>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</si>
  <si>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</si>
  <si>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</si>
  <si>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</si>
  <si>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</si>
  <si>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</si>
  <si>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</si>
  <si>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</si>
  <si>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</si>
  <si>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</si>
  <si>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</si>
  <si>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</si>
  <si>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</si>
  <si>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</si>
  <si>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</si>
  <si>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</si>
  <si>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</si>
  <si>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</si>
  <si>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</si>
  <si>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</si>
  <si>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</si>
  <si>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</si>
  <si>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</si>
  <si>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</si>
  <si>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</si>
  <si>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</si>
  <si>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</si>
  <si>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</si>
  <si>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</si>
  <si>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</si>
  <si>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</si>
  <si>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</si>
  <si>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</si>
  <si>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</si>
  <si>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</si>
  <si>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</si>
  <si>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</si>
  <si>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</si>
  <si>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</si>
  <si>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</si>
  <si>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</si>
  <si>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</si>
  <si>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</si>
  <si>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</si>
  <si>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</si>
  <si>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</si>
  <si>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</si>
  <si>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</si>
  <si>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</si>
  <si>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</si>
  <si>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</si>
  <si>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</si>
  <si>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</si>
  <si>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</si>
  <si>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</si>
  <si>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</si>
  <si>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</si>
  <si>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</si>
  <si>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</si>
  <si>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</si>
  <si>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</si>
  <si>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</si>
  <si>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inglass s.r.o., Pri skladoch 1, Nové Zámky</t>
  </si>
  <si>
    <t>Spoločnosť vznikla v marci 2017.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</si>
</sst>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68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57" t="s">
        <v>119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54">
        <v>5</v>
      </c>
      <c r="AC2" s="155"/>
      <c r="AD2" s="154">
        <v>0</v>
      </c>
      <c r="AE2" s="155"/>
      <c r="AF2" s="154">
        <v>8</v>
      </c>
      <c r="AG2" s="156"/>
      <c r="AH2" s="155"/>
      <c r="AI2" s="154">
        <v>1</v>
      </c>
      <c r="AJ2" s="155"/>
      <c r="AK2" s="154">
        <v>4</v>
      </c>
      <c r="AL2" s="155"/>
      <c r="AM2" s="154">
        <v>0</v>
      </c>
      <c r="AN2" s="155"/>
      <c r="AO2" s="154">
        <v>3</v>
      </c>
      <c r="AP2" s="155"/>
      <c r="AQ2" s="154">
        <v>6</v>
      </c>
      <c r="AR2" s="155"/>
      <c r="AW2" s="30"/>
      <c r="AX2" s="2" t="s">
        <v>93</v>
      </c>
      <c r="AZ2" s="30"/>
      <c r="BA2" s="30"/>
      <c r="BB2" s="154">
        <v>2</v>
      </c>
      <c r="BC2" s="155"/>
      <c r="BD2" s="154">
        <v>1</v>
      </c>
      <c r="BE2" s="155"/>
      <c r="BF2" s="154">
        <v>2</v>
      </c>
      <c r="BG2" s="156"/>
      <c r="BH2" s="155"/>
      <c r="BI2" s="154">
        <v>0</v>
      </c>
      <c r="BJ2" s="155"/>
      <c r="BK2" s="154">
        <v>4</v>
      </c>
      <c r="BL2" s="155"/>
      <c r="BM2" s="154">
        <v>8</v>
      </c>
      <c r="BN2" s="155"/>
      <c r="BO2" s="154">
        <v>0</v>
      </c>
      <c r="BP2" s="155"/>
      <c r="BQ2" s="154">
        <v>8</v>
      </c>
      <c r="BR2" s="155"/>
      <c r="BS2" s="154">
        <v>1</v>
      </c>
      <c r="BT2" s="155"/>
      <c r="BU2" s="154">
        <v>3</v>
      </c>
      <c r="BV2" s="15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202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8" t="s">
        <v>195</v>
      </c>
      <c r="K14" s="108"/>
      <c r="L14" s="108"/>
      <c r="M14" s="108"/>
      <c r="N14" s="10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8" t="s">
        <v>85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20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90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2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93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5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218" t="s">
        <v>86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20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90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0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8" t="s">
        <v>84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2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9" t="s">
        <v>88</v>
      </c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73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73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73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73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73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73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73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73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73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0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35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8">
        <v>2018</v>
      </c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100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6" t="s">
        <v>157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01">
        <v>5</v>
      </c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  <c r="BR39" s="102"/>
      <c r="BS39" s="102"/>
      <c r="BT39" s="102"/>
      <c r="BU39" s="102"/>
      <c r="BV39" s="102"/>
      <c r="BW39" s="102"/>
      <c r="BX39" s="102"/>
      <c r="BY39" s="102"/>
      <c r="BZ39" s="103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69" t="s">
        <v>203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7" t="s">
        <v>2</v>
      </c>
      <c r="P68" s="97"/>
      <c r="Q68" s="97"/>
      <c r="R68" s="97"/>
      <c r="S68" s="97"/>
      <c r="T68" s="9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193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87" t="s">
        <v>122</v>
      </c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8"/>
      <c r="Y74" s="188"/>
      <c r="Z74" s="188"/>
      <c r="AA74" s="189"/>
      <c r="AB74" s="187" t="s">
        <v>70</v>
      </c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9"/>
      <c r="BD74" s="311" t="s">
        <v>75</v>
      </c>
      <c r="BE74" s="312"/>
      <c r="BF74" s="312"/>
      <c r="BG74" s="312"/>
      <c r="BH74" s="312"/>
      <c r="BI74" s="312"/>
      <c r="BJ74" s="312"/>
      <c r="BK74" s="312"/>
      <c r="BL74" s="312"/>
      <c r="BM74" s="312"/>
      <c r="BN74" s="312"/>
      <c r="BO74" s="312"/>
      <c r="BP74" s="312"/>
      <c r="BQ74" s="312"/>
      <c r="BR74" s="312"/>
      <c r="BS74" s="312"/>
      <c r="BT74" s="312"/>
      <c r="BU74" s="312"/>
      <c r="BV74" s="312"/>
      <c r="BW74" s="312"/>
      <c r="BX74" s="312"/>
      <c r="BY74" s="312"/>
      <c r="BZ74" s="31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90" t="s">
        <v>71</v>
      </c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2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73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5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73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5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73"/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5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73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5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73"/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5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5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73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5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93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5"/>
      <c r="AB84" s="231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3"/>
      <c r="BD84" s="231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  <c r="AL85" s="196"/>
      <c r="AM85" s="196"/>
      <c r="AN85" s="196"/>
      <c r="AO85" s="196"/>
      <c r="AP85" s="196"/>
      <c r="AQ85" s="196"/>
      <c r="AR85" s="196"/>
      <c r="AS85" s="196"/>
      <c r="AT85" s="196"/>
      <c r="AU85" s="196"/>
      <c r="AV85" s="196"/>
      <c r="AW85" s="196"/>
      <c r="AX85" s="196"/>
      <c r="AY85" s="196"/>
      <c r="AZ85" s="196"/>
      <c r="BA85" s="196"/>
      <c r="BB85" s="196"/>
      <c r="BC85" s="196"/>
      <c r="BD85" s="196"/>
      <c r="BE85" s="196"/>
      <c r="BF85" s="196"/>
      <c r="BG85" s="196"/>
      <c r="BH85" s="196"/>
      <c r="BI85" s="196"/>
      <c r="BJ85" s="196"/>
      <c r="BK85" s="196"/>
      <c r="BL85" s="196"/>
      <c r="BM85" s="196"/>
      <c r="BN85" s="196"/>
      <c r="BO85" s="196"/>
      <c r="BP85" s="196"/>
      <c r="BQ85" s="196"/>
      <c r="BR85" s="196"/>
      <c r="BS85" s="196"/>
      <c r="BT85" s="196"/>
      <c r="BU85" s="196"/>
      <c r="BV85" s="196"/>
      <c r="BW85" s="196"/>
      <c r="BX85" s="196"/>
      <c r="BY85" s="196"/>
      <c r="BZ85" s="19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83" t="s">
        <v>171</v>
      </c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4" t="s">
        <v>56</v>
      </c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  <c r="AN94" s="304"/>
      <c r="AO94" s="304"/>
      <c r="AP94" s="304"/>
      <c r="AQ94" s="304"/>
      <c r="AR94" s="304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6" t="s">
        <v>89</v>
      </c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6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  <c r="AG107" s="196"/>
      <c r="AH107" s="196"/>
      <c r="AI107" s="196"/>
      <c r="AJ107" s="196"/>
      <c r="AK107" s="196"/>
      <c r="AL107" s="196"/>
      <c r="AM107" s="196"/>
      <c r="AN107" s="196"/>
      <c r="AO107" s="196"/>
      <c r="AP107" s="196"/>
      <c r="AQ107" s="196"/>
      <c r="AR107" s="196"/>
      <c r="AS107" s="196"/>
      <c r="AT107" s="196"/>
      <c r="AU107" s="196"/>
      <c r="AV107" s="196"/>
      <c r="AW107" s="196"/>
      <c r="AX107" s="196"/>
      <c r="AY107" s="196"/>
      <c r="AZ107" s="196"/>
      <c r="BA107" s="196"/>
      <c r="BB107" s="196"/>
      <c r="BC107" s="196"/>
      <c r="BD107" s="196"/>
      <c r="BE107" s="196"/>
      <c r="BF107" s="196"/>
      <c r="BG107" s="196"/>
      <c r="BH107" s="196"/>
      <c r="BI107" s="196"/>
      <c r="BJ107" s="196"/>
      <c r="BK107" s="196"/>
      <c r="BL107" s="196"/>
      <c r="BM107" s="196"/>
      <c r="BN107" s="196"/>
      <c r="BO107" s="196"/>
      <c r="BP107" s="196"/>
      <c r="BQ107" s="196"/>
      <c r="BR107" s="196"/>
      <c r="BS107" s="196"/>
      <c r="BT107" s="196"/>
      <c r="BU107" s="196"/>
      <c r="BV107" s="196"/>
      <c r="BW107" s="196"/>
      <c r="BX107" s="196"/>
      <c r="BY107" s="196"/>
      <c r="BZ107" s="19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  <c r="AG109" s="196"/>
      <c r="AH109" s="196"/>
      <c r="AI109" s="196"/>
      <c r="AJ109" s="196"/>
      <c r="AK109" s="196"/>
      <c r="AL109" s="196"/>
      <c r="AM109" s="196"/>
      <c r="AN109" s="196"/>
      <c r="AO109" s="196"/>
      <c r="AP109" s="196"/>
      <c r="AQ109" s="196"/>
      <c r="AR109" s="196"/>
      <c r="AS109" s="196"/>
      <c r="AT109" s="196"/>
      <c r="AU109" s="196"/>
      <c r="AV109" s="196"/>
      <c r="AW109" s="196"/>
      <c r="AX109" s="196"/>
      <c r="AY109" s="196"/>
      <c r="AZ109" s="196"/>
      <c r="BA109" s="196"/>
      <c r="BB109" s="196"/>
      <c r="BC109" s="196"/>
      <c r="BD109" s="196"/>
      <c r="BE109" s="196"/>
      <c r="BF109" s="196"/>
      <c r="BG109" s="196"/>
      <c r="BH109" s="196"/>
      <c r="BI109" s="196"/>
      <c r="BJ109" s="196"/>
      <c r="BK109" s="196"/>
      <c r="BL109" s="196"/>
      <c r="BM109" s="196"/>
      <c r="BN109" s="196"/>
      <c r="BO109" s="196"/>
      <c r="BP109" s="196"/>
      <c r="BQ109" s="196"/>
      <c r="BR109" s="196"/>
      <c r="BS109" s="196"/>
      <c r="BT109" s="196"/>
      <c r="BU109" s="196"/>
      <c r="BV109" s="196"/>
      <c r="BW109" s="196"/>
      <c r="BX109" s="196"/>
      <c r="BY109" s="196"/>
      <c r="BZ109" s="19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7" t="s">
        <v>74</v>
      </c>
      <c r="C110" s="198"/>
      <c r="D110" s="19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9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55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0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2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190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2"/>
      <c r="AU112" s="215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7"/>
      <c r="BF112" s="215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7"/>
      <c r="BQ112" s="206"/>
      <c r="BR112" s="207"/>
      <c r="BS112" s="207"/>
      <c r="BT112" s="207"/>
      <c r="BU112" s="207"/>
      <c r="BV112" s="207"/>
      <c r="BW112" s="207"/>
      <c r="BX112" s="207"/>
      <c r="BY112" s="207"/>
      <c r="BZ112" s="2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90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2"/>
      <c r="AU113" s="193"/>
      <c r="AV113" s="194"/>
      <c r="AW113" s="194"/>
      <c r="AX113" s="194"/>
      <c r="AY113" s="194"/>
      <c r="AZ113" s="194"/>
      <c r="BA113" s="194"/>
      <c r="BB113" s="194"/>
      <c r="BC113" s="194"/>
      <c r="BD113" s="194"/>
      <c r="BE113" s="195"/>
      <c r="BF113" s="176"/>
      <c r="BG113" s="177"/>
      <c r="BH113" s="177"/>
      <c r="BI113" s="177"/>
      <c r="BJ113" s="177"/>
      <c r="BK113" s="177"/>
      <c r="BL113" s="177"/>
      <c r="BM113" s="177"/>
      <c r="BN113" s="177"/>
      <c r="BO113" s="177"/>
      <c r="BP113" s="178"/>
      <c r="BQ113" s="184"/>
      <c r="BR113" s="185"/>
      <c r="BS113" s="185"/>
      <c r="BT113" s="185"/>
      <c r="BU113" s="185"/>
      <c r="BV113" s="185"/>
      <c r="BW113" s="185"/>
      <c r="BX113" s="185"/>
      <c r="BY113" s="185"/>
      <c r="BZ113" s="18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90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2"/>
      <c r="AU114" s="193"/>
      <c r="AV114" s="194"/>
      <c r="AW114" s="194"/>
      <c r="AX114" s="194"/>
      <c r="AY114" s="194"/>
      <c r="AZ114" s="194"/>
      <c r="BA114" s="194"/>
      <c r="BB114" s="194"/>
      <c r="BC114" s="194"/>
      <c r="BD114" s="194"/>
      <c r="BE114" s="195"/>
      <c r="BF114" s="176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8"/>
      <c r="BQ114" s="184"/>
      <c r="BR114" s="185"/>
      <c r="BS114" s="185"/>
      <c r="BT114" s="185"/>
      <c r="BU114" s="185"/>
      <c r="BV114" s="185"/>
      <c r="BW114" s="185"/>
      <c r="BX114" s="185"/>
      <c r="BY114" s="185"/>
      <c r="BZ114" s="18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90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2"/>
      <c r="AU115" s="193"/>
      <c r="AV115" s="194"/>
      <c r="AW115" s="194"/>
      <c r="AX115" s="194"/>
      <c r="AY115" s="194"/>
      <c r="AZ115" s="194"/>
      <c r="BA115" s="194"/>
      <c r="BB115" s="194"/>
      <c r="BC115" s="194"/>
      <c r="BD115" s="194"/>
      <c r="BE115" s="195"/>
      <c r="BF115" s="176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8"/>
      <c r="BQ115" s="184"/>
      <c r="BR115" s="185"/>
      <c r="BS115" s="185"/>
      <c r="BT115" s="185"/>
      <c r="BU115" s="185"/>
      <c r="BV115" s="185"/>
      <c r="BW115" s="185"/>
      <c r="BX115" s="185"/>
      <c r="BY115" s="185"/>
      <c r="BZ115" s="18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90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2"/>
      <c r="AU116" s="193"/>
      <c r="AV116" s="194"/>
      <c r="AW116" s="194"/>
      <c r="AX116" s="194"/>
      <c r="AY116" s="194"/>
      <c r="AZ116" s="194"/>
      <c r="BA116" s="194"/>
      <c r="BB116" s="194"/>
      <c r="BC116" s="194"/>
      <c r="BD116" s="194"/>
      <c r="BE116" s="195"/>
      <c r="BF116" s="176"/>
      <c r="BG116" s="177"/>
      <c r="BH116" s="177"/>
      <c r="BI116" s="177"/>
      <c r="BJ116" s="177"/>
      <c r="BK116" s="177"/>
      <c r="BL116" s="177"/>
      <c r="BM116" s="177"/>
      <c r="BN116" s="177"/>
      <c r="BO116" s="177"/>
      <c r="BP116" s="178"/>
      <c r="BQ116" s="184"/>
      <c r="BR116" s="185"/>
      <c r="BS116" s="185"/>
      <c r="BT116" s="185"/>
      <c r="BU116" s="185"/>
      <c r="BV116" s="185"/>
      <c r="BW116" s="185"/>
      <c r="BX116" s="185"/>
      <c r="BY116" s="185"/>
      <c r="BZ116" s="18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90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2"/>
      <c r="AU117" s="193"/>
      <c r="AV117" s="194"/>
      <c r="AW117" s="194"/>
      <c r="AX117" s="194"/>
      <c r="AY117" s="194"/>
      <c r="AZ117" s="194"/>
      <c r="BA117" s="194"/>
      <c r="BB117" s="194"/>
      <c r="BC117" s="194"/>
      <c r="BD117" s="194"/>
      <c r="BE117" s="195"/>
      <c r="BF117" s="176"/>
      <c r="BG117" s="177"/>
      <c r="BH117" s="177"/>
      <c r="BI117" s="177"/>
      <c r="BJ117" s="177"/>
      <c r="BK117" s="177"/>
      <c r="BL117" s="177"/>
      <c r="BM117" s="177"/>
      <c r="BN117" s="177"/>
      <c r="BO117" s="177"/>
      <c r="BP117" s="178"/>
      <c r="BQ117" s="184"/>
      <c r="BR117" s="185"/>
      <c r="BS117" s="185"/>
      <c r="BT117" s="185"/>
      <c r="BU117" s="185"/>
      <c r="BV117" s="185"/>
      <c r="BW117" s="185"/>
      <c r="BX117" s="185"/>
      <c r="BY117" s="185"/>
      <c r="BZ117" s="18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90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2"/>
      <c r="AU118" s="193"/>
      <c r="AV118" s="194"/>
      <c r="AW118" s="194"/>
      <c r="AX118" s="194"/>
      <c r="AY118" s="194"/>
      <c r="AZ118" s="194"/>
      <c r="BA118" s="194"/>
      <c r="BB118" s="194"/>
      <c r="BC118" s="194"/>
      <c r="BD118" s="194"/>
      <c r="BE118" s="195"/>
      <c r="BF118" s="176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8"/>
      <c r="BQ118" s="184"/>
      <c r="BR118" s="185"/>
      <c r="BS118" s="185"/>
      <c r="BT118" s="185"/>
      <c r="BU118" s="185"/>
      <c r="BV118" s="185"/>
      <c r="BW118" s="185"/>
      <c r="BX118" s="185"/>
      <c r="BY118" s="185"/>
      <c r="BZ118" s="18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90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2"/>
      <c r="AU119" s="193"/>
      <c r="AV119" s="194"/>
      <c r="AW119" s="194"/>
      <c r="AX119" s="194"/>
      <c r="AY119" s="194"/>
      <c r="AZ119" s="194"/>
      <c r="BA119" s="194"/>
      <c r="BB119" s="194"/>
      <c r="BC119" s="194"/>
      <c r="BD119" s="194"/>
      <c r="BE119" s="195"/>
      <c r="BF119" s="176"/>
      <c r="BG119" s="177"/>
      <c r="BH119" s="177"/>
      <c r="BI119" s="177"/>
      <c r="BJ119" s="177"/>
      <c r="BK119" s="177"/>
      <c r="BL119" s="177"/>
      <c r="BM119" s="177"/>
      <c r="BN119" s="177"/>
      <c r="BO119" s="177"/>
      <c r="BP119" s="178"/>
      <c r="BQ119" s="184"/>
      <c r="BR119" s="185"/>
      <c r="BS119" s="185"/>
      <c r="BT119" s="185"/>
      <c r="BU119" s="185"/>
      <c r="BV119" s="185"/>
      <c r="BW119" s="185"/>
      <c r="BX119" s="185"/>
      <c r="BY119" s="185"/>
      <c r="BZ119" s="18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90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2"/>
      <c r="AU120" s="193"/>
      <c r="AV120" s="194"/>
      <c r="AW120" s="194"/>
      <c r="AX120" s="194"/>
      <c r="AY120" s="194"/>
      <c r="AZ120" s="194"/>
      <c r="BA120" s="194"/>
      <c r="BB120" s="194"/>
      <c r="BC120" s="194"/>
      <c r="BD120" s="194"/>
      <c r="BE120" s="195"/>
      <c r="BF120" s="176"/>
      <c r="BG120" s="177"/>
      <c r="BH120" s="177"/>
      <c r="BI120" s="177"/>
      <c r="BJ120" s="177"/>
      <c r="BK120" s="177"/>
      <c r="BL120" s="177"/>
      <c r="BM120" s="177"/>
      <c r="BN120" s="177"/>
      <c r="BO120" s="177"/>
      <c r="BP120" s="178"/>
      <c r="BQ120" s="184"/>
      <c r="BR120" s="185"/>
      <c r="BS120" s="185"/>
      <c r="BT120" s="185"/>
      <c r="BU120" s="185"/>
      <c r="BV120" s="185"/>
      <c r="BW120" s="185"/>
      <c r="BX120" s="185"/>
      <c r="BY120" s="185"/>
      <c r="BZ120" s="18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93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5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03"/>
      <c r="BR121" s="204"/>
      <c r="BS121" s="204"/>
      <c r="BT121" s="204"/>
      <c r="BU121" s="204"/>
      <c r="BV121" s="204"/>
      <c r="BW121" s="204"/>
      <c r="BX121" s="204"/>
      <c r="BY121" s="204"/>
      <c r="BZ121" s="20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  <c r="AL122" s="196"/>
      <c r="AM122" s="196"/>
      <c r="AN122" s="196"/>
      <c r="AO122" s="196"/>
      <c r="AP122" s="196"/>
      <c r="AQ122" s="196"/>
      <c r="AR122" s="196"/>
      <c r="AS122" s="196"/>
      <c r="AT122" s="196"/>
      <c r="AU122" s="196"/>
      <c r="AV122" s="196"/>
      <c r="AW122" s="196"/>
      <c r="AX122" s="196"/>
      <c r="AY122" s="196"/>
      <c r="AZ122" s="196"/>
      <c r="BA122" s="196"/>
      <c r="BB122" s="196"/>
      <c r="BC122" s="196"/>
      <c r="BD122" s="196"/>
      <c r="BE122" s="196"/>
      <c r="BF122" s="196"/>
      <c r="BG122" s="196"/>
      <c r="BH122" s="196"/>
      <c r="BI122" s="196"/>
      <c r="BJ122" s="196"/>
      <c r="BK122" s="196"/>
      <c r="BL122" s="196"/>
      <c r="BM122" s="196"/>
      <c r="BN122" s="196"/>
      <c r="BO122" s="196"/>
      <c r="BP122" s="196"/>
      <c r="BQ122" s="196"/>
      <c r="BR122" s="196"/>
      <c r="BS122" s="196"/>
      <c r="BT122" s="196"/>
      <c r="BU122" s="196"/>
      <c r="BV122" s="196"/>
      <c r="BW122" s="196"/>
      <c r="BX122" s="196"/>
      <c r="BY122" s="196"/>
      <c r="BZ122" s="19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6" t="s">
        <v>90</v>
      </c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6"/>
      <c r="C143" s="196"/>
      <c r="D143" s="196"/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  <c r="AD143" s="196"/>
      <c r="AE143" s="196"/>
      <c r="AF143" s="196"/>
      <c r="AG143" s="196"/>
      <c r="AH143" s="196"/>
      <c r="AI143" s="196"/>
      <c r="AJ143" s="196"/>
      <c r="AK143" s="196"/>
      <c r="AL143" s="196"/>
      <c r="AM143" s="196"/>
      <c r="AN143" s="196"/>
      <c r="AO143" s="196"/>
      <c r="AP143" s="196"/>
      <c r="AQ143" s="196"/>
      <c r="AR143" s="196"/>
      <c r="AS143" s="196"/>
      <c r="AT143" s="196"/>
      <c r="AU143" s="196"/>
      <c r="AV143" s="196"/>
      <c r="AW143" s="196"/>
      <c r="AX143" s="196"/>
      <c r="AY143" s="196"/>
      <c r="AZ143" s="196"/>
      <c r="BA143" s="196"/>
      <c r="BB143" s="196"/>
      <c r="BC143" s="196"/>
      <c r="BD143" s="196"/>
      <c r="BE143" s="196"/>
      <c r="BF143" s="196"/>
      <c r="BG143" s="196"/>
      <c r="BH143" s="196"/>
      <c r="BI143" s="196"/>
      <c r="BJ143" s="196"/>
      <c r="BK143" s="196"/>
      <c r="BL143" s="196"/>
      <c r="BM143" s="196"/>
      <c r="BN143" s="196"/>
      <c r="BO143" s="196"/>
      <c r="BP143" s="196"/>
      <c r="BQ143" s="196"/>
      <c r="BR143" s="196"/>
      <c r="BS143" s="196"/>
      <c r="BT143" s="196"/>
      <c r="BU143" s="196"/>
      <c r="BV143" s="196"/>
      <c r="BW143" s="196"/>
      <c r="BX143" s="196"/>
      <c r="BY143" s="196"/>
      <c r="BZ143" s="19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6"/>
      <c r="C145" s="196"/>
      <c r="D145" s="196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  <c r="AD145" s="196"/>
      <c r="AE145" s="196"/>
      <c r="AF145" s="196"/>
      <c r="AG145" s="196"/>
      <c r="AH145" s="196"/>
      <c r="AI145" s="196"/>
      <c r="AJ145" s="196"/>
      <c r="AK145" s="196"/>
      <c r="AL145" s="196"/>
      <c r="AM145" s="196"/>
      <c r="AN145" s="196"/>
      <c r="AO145" s="196"/>
      <c r="AP145" s="196"/>
      <c r="AQ145" s="196"/>
      <c r="AR145" s="196"/>
      <c r="AS145" s="196"/>
      <c r="AT145" s="196"/>
      <c r="AU145" s="196"/>
      <c r="AV145" s="196"/>
      <c r="AW145" s="196"/>
      <c r="AX145" s="196"/>
      <c r="AY145" s="196"/>
      <c r="AZ145" s="196"/>
      <c r="BA145" s="196"/>
      <c r="BB145" s="196"/>
      <c r="BC145" s="196"/>
      <c r="BD145" s="196"/>
      <c r="BE145" s="196"/>
      <c r="BF145" s="196"/>
      <c r="BG145" s="196"/>
      <c r="BH145" s="196"/>
      <c r="BI145" s="196"/>
      <c r="BJ145" s="196"/>
      <c r="BK145" s="196"/>
      <c r="BL145" s="196"/>
      <c r="BM145" s="196"/>
      <c r="BN145" s="196"/>
      <c r="BO145" s="196"/>
      <c r="BP145" s="196"/>
      <c r="BQ145" s="196"/>
      <c r="BR145" s="196"/>
      <c r="BS145" s="196"/>
      <c r="BT145" s="196"/>
      <c r="BU145" s="196"/>
      <c r="BV145" s="196"/>
      <c r="BW145" s="196"/>
      <c r="BX145" s="196"/>
      <c r="BY145" s="196"/>
      <c r="BZ145" s="19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7" t="s">
        <v>74</v>
      </c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198"/>
      <c r="AQ146" s="198"/>
      <c r="AR146" s="198"/>
      <c r="AS146" s="198"/>
      <c r="AT146" s="199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55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0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2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90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2"/>
      <c r="AU148" s="215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7"/>
      <c r="BF148" s="215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7"/>
      <c r="BQ148" s="206"/>
      <c r="BR148" s="207"/>
      <c r="BS148" s="207"/>
      <c r="BT148" s="207"/>
      <c r="BU148" s="207"/>
      <c r="BV148" s="207"/>
      <c r="BW148" s="207"/>
      <c r="BX148" s="207"/>
      <c r="BY148" s="207"/>
      <c r="BZ148" s="2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90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2"/>
      <c r="AU149" s="193"/>
      <c r="AV149" s="194"/>
      <c r="AW149" s="194"/>
      <c r="AX149" s="194"/>
      <c r="AY149" s="194"/>
      <c r="AZ149" s="194"/>
      <c r="BA149" s="194"/>
      <c r="BB149" s="194"/>
      <c r="BC149" s="194"/>
      <c r="BD149" s="194"/>
      <c r="BE149" s="195"/>
      <c r="BF149" s="176"/>
      <c r="BG149" s="177"/>
      <c r="BH149" s="177"/>
      <c r="BI149" s="177"/>
      <c r="BJ149" s="177"/>
      <c r="BK149" s="177"/>
      <c r="BL149" s="177"/>
      <c r="BM149" s="177"/>
      <c r="BN149" s="177"/>
      <c r="BO149" s="177"/>
      <c r="BP149" s="178"/>
      <c r="BQ149" s="184"/>
      <c r="BR149" s="185"/>
      <c r="BS149" s="185"/>
      <c r="BT149" s="185"/>
      <c r="BU149" s="185"/>
      <c r="BV149" s="185"/>
      <c r="BW149" s="185"/>
      <c r="BX149" s="185"/>
      <c r="BY149" s="185"/>
      <c r="BZ149" s="18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90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2"/>
      <c r="AU150" s="193"/>
      <c r="AV150" s="194"/>
      <c r="AW150" s="194"/>
      <c r="AX150" s="194"/>
      <c r="AY150" s="194"/>
      <c r="AZ150" s="194"/>
      <c r="BA150" s="194"/>
      <c r="BB150" s="194"/>
      <c r="BC150" s="194"/>
      <c r="BD150" s="194"/>
      <c r="BE150" s="195"/>
      <c r="BF150" s="176"/>
      <c r="BG150" s="177"/>
      <c r="BH150" s="177"/>
      <c r="BI150" s="177"/>
      <c r="BJ150" s="177"/>
      <c r="BK150" s="177"/>
      <c r="BL150" s="177"/>
      <c r="BM150" s="177"/>
      <c r="BN150" s="177"/>
      <c r="BO150" s="177"/>
      <c r="BP150" s="178"/>
      <c r="BQ150" s="184"/>
      <c r="BR150" s="185"/>
      <c r="BS150" s="185"/>
      <c r="BT150" s="185"/>
      <c r="BU150" s="185"/>
      <c r="BV150" s="185"/>
      <c r="BW150" s="185"/>
      <c r="BX150" s="185"/>
      <c r="BY150" s="185"/>
      <c r="BZ150" s="18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90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2"/>
      <c r="AU151" s="193"/>
      <c r="AV151" s="194"/>
      <c r="AW151" s="194"/>
      <c r="AX151" s="194"/>
      <c r="AY151" s="194"/>
      <c r="AZ151" s="194"/>
      <c r="BA151" s="194"/>
      <c r="BB151" s="194"/>
      <c r="BC151" s="194"/>
      <c r="BD151" s="194"/>
      <c r="BE151" s="195"/>
      <c r="BF151" s="176"/>
      <c r="BG151" s="177"/>
      <c r="BH151" s="177"/>
      <c r="BI151" s="177"/>
      <c r="BJ151" s="177"/>
      <c r="BK151" s="177"/>
      <c r="BL151" s="177"/>
      <c r="BM151" s="177"/>
      <c r="BN151" s="177"/>
      <c r="BO151" s="177"/>
      <c r="BP151" s="178"/>
      <c r="BQ151" s="184"/>
      <c r="BR151" s="185"/>
      <c r="BS151" s="185"/>
      <c r="BT151" s="185"/>
      <c r="BU151" s="185"/>
      <c r="BV151" s="185"/>
      <c r="BW151" s="185"/>
      <c r="BX151" s="185"/>
      <c r="BY151" s="185"/>
      <c r="BZ151" s="18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90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2"/>
      <c r="AU152" s="193"/>
      <c r="AV152" s="194"/>
      <c r="AW152" s="194"/>
      <c r="AX152" s="194"/>
      <c r="AY152" s="194"/>
      <c r="AZ152" s="194"/>
      <c r="BA152" s="194"/>
      <c r="BB152" s="194"/>
      <c r="BC152" s="194"/>
      <c r="BD152" s="194"/>
      <c r="BE152" s="195"/>
      <c r="BF152" s="176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8"/>
      <c r="BQ152" s="184"/>
      <c r="BR152" s="185"/>
      <c r="BS152" s="185"/>
      <c r="BT152" s="185"/>
      <c r="BU152" s="185"/>
      <c r="BV152" s="185"/>
      <c r="BW152" s="185"/>
      <c r="BX152" s="185"/>
      <c r="BY152" s="185"/>
      <c r="BZ152" s="18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90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2"/>
      <c r="AU153" s="193"/>
      <c r="AV153" s="194"/>
      <c r="AW153" s="194"/>
      <c r="AX153" s="194"/>
      <c r="AY153" s="194"/>
      <c r="AZ153" s="194"/>
      <c r="BA153" s="194"/>
      <c r="BB153" s="194"/>
      <c r="BC153" s="194"/>
      <c r="BD153" s="194"/>
      <c r="BE153" s="195"/>
      <c r="BF153" s="176"/>
      <c r="BG153" s="177"/>
      <c r="BH153" s="177"/>
      <c r="BI153" s="177"/>
      <c r="BJ153" s="177"/>
      <c r="BK153" s="177"/>
      <c r="BL153" s="177"/>
      <c r="BM153" s="177"/>
      <c r="BN153" s="177"/>
      <c r="BO153" s="177"/>
      <c r="BP153" s="178"/>
      <c r="BQ153" s="184"/>
      <c r="BR153" s="185"/>
      <c r="BS153" s="185"/>
      <c r="BT153" s="185"/>
      <c r="BU153" s="185"/>
      <c r="BV153" s="185"/>
      <c r="BW153" s="185"/>
      <c r="BX153" s="185"/>
      <c r="BY153" s="185"/>
      <c r="BZ153" s="18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90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2"/>
      <c r="AU154" s="193"/>
      <c r="AV154" s="194"/>
      <c r="AW154" s="194"/>
      <c r="AX154" s="194"/>
      <c r="AY154" s="194"/>
      <c r="AZ154" s="194"/>
      <c r="BA154" s="194"/>
      <c r="BB154" s="194"/>
      <c r="BC154" s="194"/>
      <c r="BD154" s="194"/>
      <c r="BE154" s="195"/>
      <c r="BF154" s="176"/>
      <c r="BG154" s="177"/>
      <c r="BH154" s="177"/>
      <c r="BI154" s="177"/>
      <c r="BJ154" s="177"/>
      <c r="BK154" s="177"/>
      <c r="BL154" s="177"/>
      <c r="BM154" s="177"/>
      <c r="BN154" s="177"/>
      <c r="BO154" s="177"/>
      <c r="BP154" s="178"/>
      <c r="BQ154" s="184"/>
      <c r="BR154" s="185"/>
      <c r="BS154" s="185"/>
      <c r="BT154" s="185"/>
      <c r="BU154" s="185"/>
      <c r="BV154" s="185"/>
      <c r="BW154" s="185"/>
      <c r="BX154" s="185"/>
      <c r="BY154" s="185"/>
      <c r="BZ154" s="18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90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2"/>
      <c r="AU155" s="193"/>
      <c r="AV155" s="194"/>
      <c r="AW155" s="194"/>
      <c r="AX155" s="194"/>
      <c r="AY155" s="194"/>
      <c r="AZ155" s="194"/>
      <c r="BA155" s="194"/>
      <c r="BB155" s="194"/>
      <c r="BC155" s="194"/>
      <c r="BD155" s="194"/>
      <c r="BE155" s="195"/>
      <c r="BF155" s="176"/>
      <c r="BG155" s="177"/>
      <c r="BH155" s="177"/>
      <c r="BI155" s="177"/>
      <c r="BJ155" s="177"/>
      <c r="BK155" s="177"/>
      <c r="BL155" s="177"/>
      <c r="BM155" s="177"/>
      <c r="BN155" s="177"/>
      <c r="BO155" s="177"/>
      <c r="BP155" s="178"/>
      <c r="BQ155" s="184"/>
      <c r="BR155" s="185"/>
      <c r="BS155" s="185"/>
      <c r="BT155" s="185"/>
      <c r="BU155" s="185"/>
      <c r="BV155" s="185"/>
      <c r="BW155" s="185"/>
      <c r="BX155" s="185"/>
      <c r="BY155" s="185"/>
      <c r="BZ155" s="18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90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2"/>
      <c r="AU156" s="193"/>
      <c r="AV156" s="194"/>
      <c r="AW156" s="194"/>
      <c r="AX156" s="194"/>
      <c r="AY156" s="194"/>
      <c r="AZ156" s="194"/>
      <c r="BA156" s="194"/>
      <c r="BB156" s="194"/>
      <c r="BC156" s="194"/>
      <c r="BD156" s="194"/>
      <c r="BE156" s="195"/>
      <c r="BF156" s="176"/>
      <c r="BG156" s="177"/>
      <c r="BH156" s="177"/>
      <c r="BI156" s="177"/>
      <c r="BJ156" s="177"/>
      <c r="BK156" s="177"/>
      <c r="BL156" s="177"/>
      <c r="BM156" s="177"/>
      <c r="BN156" s="177"/>
      <c r="BO156" s="177"/>
      <c r="BP156" s="178"/>
      <c r="BQ156" s="184"/>
      <c r="BR156" s="185"/>
      <c r="BS156" s="185"/>
      <c r="BT156" s="185"/>
      <c r="BU156" s="185"/>
      <c r="BV156" s="185"/>
      <c r="BW156" s="185"/>
      <c r="BX156" s="185"/>
      <c r="BY156" s="185"/>
      <c r="BZ156" s="18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93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5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03"/>
      <c r="BR157" s="204"/>
      <c r="BS157" s="204"/>
      <c r="BT157" s="204"/>
      <c r="BU157" s="204"/>
      <c r="BV157" s="204"/>
      <c r="BW157" s="204"/>
      <c r="BX157" s="204"/>
      <c r="BY157" s="204"/>
      <c r="BZ157" s="20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6" t="s">
        <v>17</v>
      </c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6" t="s">
        <v>18</v>
      </c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6" t="s">
        <v>19</v>
      </c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6"/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6"/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6"/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6"/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6"/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6"/>
      <c r="C212" s="96"/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6"/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6"/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6"/>
      <c r="C215" s="96"/>
      <c r="D215" s="96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6"/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6"/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6"/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6"/>
      <c r="C219" s="96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6"/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6"/>
      <c r="C222" s="96"/>
      <c r="D222" s="96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6"/>
      <c r="C223" s="96"/>
      <c r="D223" s="96"/>
      <c r="E223" s="96"/>
      <c r="F223" s="96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83" t="s">
        <v>175</v>
      </c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  <c r="AD225" s="183"/>
      <c r="AE225" s="183"/>
      <c r="AF225" s="183"/>
      <c r="AG225" s="183"/>
      <c r="AH225" s="183"/>
      <c r="AI225" s="183"/>
      <c r="AJ225" s="183"/>
      <c r="AK225" s="183"/>
      <c r="AL225" s="183"/>
      <c r="AM225" s="183"/>
      <c r="AN225" s="183"/>
      <c r="AO225" s="183"/>
      <c r="AP225" s="183"/>
      <c r="AQ225" s="183"/>
      <c r="AR225" s="183"/>
      <c r="AS225" s="183"/>
      <c r="AT225" s="183"/>
      <c r="AU225" s="183"/>
      <c r="AV225" s="183"/>
      <c r="AW225" s="183"/>
      <c r="AX225" s="183"/>
      <c r="AY225" s="183"/>
      <c r="AZ225" s="183"/>
      <c r="BA225" s="183"/>
      <c r="BB225" s="183"/>
      <c r="BC225" s="183"/>
      <c r="BD225" s="183"/>
      <c r="BE225" s="183"/>
      <c r="BF225" s="183"/>
      <c r="BG225" s="183"/>
      <c r="BH225" s="183"/>
      <c r="BI225" s="183"/>
      <c r="BJ225" s="183"/>
      <c r="BK225" s="183"/>
      <c r="BL225" s="183"/>
      <c r="BM225" s="183"/>
      <c r="BN225" s="183"/>
      <c r="BO225" s="183"/>
      <c r="BP225" s="183"/>
      <c r="BQ225" s="183"/>
      <c r="BR225" s="183"/>
      <c r="BS225" s="183"/>
      <c r="BT225" s="183"/>
      <c r="BU225" s="183"/>
      <c r="BV225" s="183"/>
      <c r="BW225" s="183"/>
      <c r="BX225" s="183"/>
      <c r="BY225" s="183"/>
      <c r="BZ225" s="18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6" t="s">
        <v>59</v>
      </c>
      <c r="C226" s="96"/>
      <c r="D226" s="96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6" t="s">
        <v>60</v>
      </c>
      <c r="C227" s="96"/>
      <c r="D227" s="96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6" t="s">
        <v>80</v>
      </c>
      <c r="C228" s="96"/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6" t="s">
        <v>81</v>
      </c>
      <c r="C229" s="96"/>
      <c r="D229" s="96"/>
      <c r="E229" s="96"/>
      <c r="F229" s="96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  <c r="U229" s="96"/>
      <c r="V229" s="96"/>
      <c r="W229" s="96"/>
      <c r="X229" s="96"/>
      <c r="Y229" s="96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6"/>
      <c r="C230" s="96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6"/>
      <c r="C231" s="96"/>
      <c r="D231" s="96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6"/>
      <c r="C232" s="96"/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6"/>
      <c r="C233" s="96"/>
      <c r="D233" s="96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6"/>
      <c r="C234" s="96"/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6"/>
      <c r="C235" s="96"/>
      <c r="D235" s="96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6"/>
      <c r="C236" s="96"/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6"/>
      <c r="C237" s="96"/>
      <c r="D237" s="96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6"/>
      <c r="C238" s="96"/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6"/>
      <c r="C239" s="96"/>
      <c r="D239" s="96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6"/>
      <c r="C240" s="96"/>
      <c r="D240" s="96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6"/>
      <c r="C241" s="96"/>
      <c r="D241" s="96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6"/>
      <c r="C242" s="96"/>
      <c r="D242" s="96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6"/>
      <c r="C243" s="96"/>
      <c r="D243" s="96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6"/>
      <c r="C244" s="96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6"/>
      <c r="C245" s="96"/>
      <c r="D245" s="96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6"/>
      <c r="C320" s="96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6"/>
      <c r="C321" s="96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6"/>
      <c r="C322" s="96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6"/>
      <c r="C323" s="96"/>
      <c r="D323" s="96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  <c r="W323" s="96"/>
      <c r="X323" s="96"/>
      <c r="Y323" s="96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6"/>
      <c r="C324" s="96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6"/>
      <c r="C325" s="96"/>
      <c r="D325" s="96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  <c r="W325" s="96"/>
      <c r="X325" s="96"/>
      <c r="Y325" s="96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6"/>
      <c r="C326" s="96"/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  <c r="W327" s="96"/>
      <c r="X327" s="96"/>
      <c r="Y327" s="96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6"/>
      <c r="C328" s="96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6"/>
      <c r="C329" s="96"/>
      <c r="D329" s="96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  <c r="W329" s="96"/>
      <c r="X329" s="96"/>
      <c r="Y329" s="96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6"/>
      <c r="C330" s="96"/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6"/>
      <c r="C331" s="96"/>
      <c r="D331" s="96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  <c r="W331" s="96"/>
      <c r="X331" s="96"/>
      <c r="Y331" s="96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6"/>
      <c r="C332" s="96"/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6"/>
      <c r="C333" s="96"/>
      <c r="D333" s="96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  <c r="W333" s="96"/>
      <c r="X333" s="96"/>
      <c r="Y333" s="96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69" t="s">
        <v>94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7" t="s">
        <v>194</v>
      </c>
      <c r="AF337" s="97"/>
      <c r="AG337" s="97"/>
      <c r="AH337" s="97"/>
      <c r="AI337" s="97"/>
      <c r="AJ337" s="97"/>
      <c r="AK337" s="97"/>
      <c r="AL337" s="97"/>
      <c r="AM337" s="9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70" t="s">
        <v>97</v>
      </c>
      <c r="C340" s="171"/>
      <c r="D340" s="17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  <c r="X340" s="171"/>
      <c r="Y340" s="171"/>
      <c r="Z340" s="171"/>
      <c r="AA340" s="171"/>
      <c r="AB340" s="171"/>
      <c r="AC340" s="171"/>
      <c r="AD340" s="171"/>
      <c r="AE340" s="171"/>
      <c r="AF340" s="171"/>
      <c r="AG340" s="171"/>
      <c r="AH340" s="171"/>
      <c r="AI340" s="171"/>
      <c r="AJ340" s="171"/>
      <c r="AK340" s="171"/>
      <c r="AL340" s="171"/>
      <c r="AM340" s="171"/>
      <c r="AN340" s="171"/>
      <c r="AO340" s="171"/>
      <c r="AP340" s="171"/>
      <c r="AQ340" s="171"/>
      <c r="AR340" s="172"/>
      <c r="AS340" s="125" t="s">
        <v>98</v>
      </c>
      <c r="AT340" s="126"/>
      <c r="AU340" s="126"/>
      <c r="AV340" s="126"/>
      <c r="AW340" s="126"/>
      <c r="AX340" s="126"/>
      <c r="AY340" s="126"/>
      <c r="AZ340" s="126"/>
      <c r="BA340" s="126"/>
      <c r="BB340" s="126"/>
      <c r="BC340" s="126"/>
      <c r="BD340" s="126"/>
      <c r="BE340" s="126"/>
      <c r="BF340" s="126"/>
      <c r="BG340" s="126"/>
      <c r="BH340" s="126"/>
      <c r="BI340" s="126"/>
      <c r="BJ340" s="126"/>
      <c r="BK340" s="126"/>
      <c r="BL340" s="126"/>
      <c r="BM340" s="126"/>
      <c r="BN340" s="126"/>
      <c r="BO340" s="126"/>
      <c r="BP340" s="126"/>
      <c r="BQ340" s="126"/>
      <c r="BR340" s="126"/>
      <c r="BS340" s="126"/>
      <c r="BT340" s="126"/>
      <c r="BU340" s="126"/>
      <c r="BV340" s="126"/>
      <c r="BW340" s="126"/>
      <c r="BX340" s="126"/>
      <c r="BY340" s="126"/>
      <c r="BZ340" s="127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8"/>
      <c r="C341" s="129"/>
      <c r="D341" s="129"/>
      <c r="E341" s="129"/>
      <c r="F341" s="129"/>
      <c r="G341" s="129"/>
      <c r="H341" s="129"/>
      <c r="I341" s="129"/>
      <c r="J341" s="129"/>
      <c r="K341" s="129"/>
      <c r="L341" s="129"/>
      <c r="M341" s="129"/>
      <c r="N341" s="129"/>
      <c r="O341" s="129"/>
      <c r="P341" s="129"/>
      <c r="Q341" s="129"/>
      <c r="R341" s="129"/>
      <c r="S341" s="129"/>
      <c r="T341" s="129"/>
      <c r="U341" s="129"/>
      <c r="V341" s="129"/>
      <c r="W341" s="129"/>
      <c r="X341" s="129"/>
      <c r="Y341" s="129"/>
      <c r="Z341" s="129"/>
      <c r="AA341" s="129"/>
      <c r="AB341" s="129"/>
      <c r="AC341" s="129"/>
      <c r="AD341" s="129"/>
      <c r="AE341" s="129"/>
      <c r="AF341" s="129"/>
      <c r="AG341" s="129"/>
      <c r="AH341" s="129"/>
      <c r="AI341" s="129"/>
      <c r="AJ341" s="129"/>
      <c r="AK341" s="129"/>
      <c r="AL341" s="129"/>
      <c r="AM341" s="129"/>
      <c r="AN341" s="129"/>
      <c r="AO341" s="129"/>
      <c r="AP341" s="129"/>
      <c r="AQ341" s="129"/>
      <c r="AR341" s="130"/>
      <c r="AS341" s="128"/>
      <c r="AT341" s="129"/>
      <c r="AU341" s="129"/>
      <c r="AV341" s="129"/>
      <c r="AW341" s="129"/>
      <c r="AX341" s="129"/>
      <c r="AY341" s="129"/>
      <c r="AZ341" s="129"/>
      <c r="BA341" s="129"/>
      <c r="BB341" s="129"/>
      <c r="BC341" s="129"/>
      <c r="BD341" s="129"/>
      <c r="BE341" s="129"/>
      <c r="BF341" s="129"/>
      <c r="BG341" s="129"/>
      <c r="BH341" s="129"/>
      <c r="BI341" s="129"/>
      <c r="BJ341" s="129"/>
      <c r="BK341" s="129"/>
      <c r="BL341" s="129"/>
      <c r="BM341" s="129"/>
      <c r="BN341" s="129"/>
      <c r="BO341" s="129"/>
      <c r="BP341" s="129"/>
      <c r="BQ341" s="129"/>
      <c r="BR341" s="129"/>
      <c r="BS341" s="129"/>
      <c r="BT341" s="129"/>
      <c r="BU341" s="129"/>
      <c r="BV341" s="129"/>
      <c r="BW341" s="129"/>
      <c r="BX341" s="129"/>
      <c r="BY341" s="129"/>
      <c r="BZ341" s="13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4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4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4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4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4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4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4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4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04"/>
      <c r="C350" s="105"/>
      <c r="D350" s="105"/>
      <c r="E350" s="105"/>
      <c r="F350" s="105"/>
      <c r="G350" s="105"/>
      <c r="H350" s="105"/>
      <c r="I350" s="105"/>
      <c r="J350" s="105"/>
      <c r="K350" s="105"/>
      <c r="L350" s="105"/>
      <c r="M350" s="105"/>
      <c r="N350" s="105"/>
      <c r="O350" s="105"/>
      <c r="P350" s="105"/>
      <c r="Q350" s="105"/>
      <c r="R350" s="105"/>
      <c r="S350" s="105"/>
      <c r="T350" s="105"/>
      <c r="U350" s="105"/>
      <c r="V350" s="105"/>
      <c r="W350" s="105"/>
      <c r="X350" s="105"/>
      <c r="Y350" s="105"/>
      <c r="Z350" s="105"/>
      <c r="AA350" s="105"/>
      <c r="AB350" s="105"/>
      <c r="AC350" s="105"/>
      <c r="AD350" s="105"/>
      <c r="AE350" s="105"/>
      <c r="AF350" s="105"/>
      <c r="AG350" s="105"/>
      <c r="AH350" s="105"/>
      <c r="AI350" s="105"/>
      <c r="AJ350" s="105"/>
      <c r="AK350" s="105"/>
      <c r="AL350" s="105"/>
      <c r="AM350" s="105"/>
      <c r="AN350" s="105"/>
      <c r="AO350" s="105"/>
      <c r="AP350" s="105"/>
      <c r="AQ350" s="105"/>
      <c r="AR350" s="107"/>
      <c r="AS350" s="104"/>
      <c r="AT350" s="105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  <c r="BT350" s="105"/>
      <c r="BU350" s="105"/>
      <c r="BV350" s="105"/>
      <c r="BW350" s="105"/>
      <c r="BX350" s="105"/>
      <c r="BY350" s="105"/>
      <c r="BZ350" s="10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8" t="s">
        <v>34</v>
      </c>
      <c r="K356" s="108"/>
      <c r="L356" s="108"/>
      <c r="M356" s="108"/>
      <c r="N356" s="108"/>
      <c r="O356" s="108"/>
      <c r="P356" s="108"/>
      <c r="Q356" s="108"/>
      <c r="R356" s="10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201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3" t="s">
        <v>35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6" t="s">
        <v>99</v>
      </c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8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9">
        <f>+AJ38</f>
        <v>2018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1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1" t="s">
        <v>39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66">
        <f>+SUM(AB384:BA385)</f>
        <v>0</v>
      </c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7"/>
      <c r="BQ383" s="167"/>
      <c r="BR383" s="167"/>
      <c r="BS383" s="167"/>
      <c r="BT383" s="167"/>
      <c r="BU383" s="167"/>
      <c r="BV383" s="167"/>
      <c r="BW383" s="167"/>
      <c r="BX383" s="167"/>
      <c r="BY383" s="167"/>
      <c r="BZ383" s="1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79" t="s">
        <v>92</v>
      </c>
      <c r="C384" s="180"/>
      <c r="D384" s="180"/>
      <c r="E384" s="180"/>
      <c r="F384" s="180"/>
      <c r="G384" s="180"/>
      <c r="H384" s="180"/>
      <c r="I384" s="180"/>
      <c r="J384" s="180"/>
      <c r="K384" s="180"/>
      <c r="L384" s="180"/>
      <c r="M384" s="180"/>
      <c r="N384" s="180"/>
      <c r="O384" s="180"/>
      <c r="P384" s="180"/>
      <c r="Q384" s="180"/>
      <c r="R384" s="180"/>
      <c r="S384" s="180"/>
      <c r="T384" s="180"/>
      <c r="U384" s="180"/>
      <c r="V384" s="180"/>
      <c r="W384" s="180"/>
      <c r="X384" s="180"/>
      <c r="Y384" s="180"/>
      <c r="Z384" s="180"/>
      <c r="AA384" s="181"/>
      <c r="AB384" s="163"/>
      <c r="AC384" s="164"/>
      <c r="AD384" s="164"/>
      <c r="AE384" s="164"/>
      <c r="AF384" s="164"/>
      <c r="AG384" s="164"/>
      <c r="AH384" s="164"/>
      <c r="AI384" s="164"/>
      <c r="AJ384" s="164"/>
      <c r="AK384" s="164"/>
      <c r="AL384" s="164"/>
      <c r="AM384" s="164"/>
      <c r="AN384" s="164"/>
      <c r="AO384" s="164"/>
      <c r="AP384" s="164"/>
      <c r="AQ384" s="164"/>
      <c r="AR384" s="164"/>
      <c r="AS384" s="164"/>
      <c r="AT384" s="164"/>
      <c r="AU384" s="164"/>
      <c r="AV384" s="164"/>
      <c r="AW384" s="164"/>
      <c r="AX384" s="164"/>
      <c r="AY384" s="164"/>
      <c r="AZ384" s="164"/>
      <c r="BA384" s="164"/>
      <c r="BB384" s="164"/>
      <c r="BC384" s="164"/>
      <c r="BD384" s="164"/>
      <c r="BE384" s="164"/>
      <c r="BF384" s="164"/>
      <c r="BG384" s="164"/>
      <c r="BH384" s="164"/>
      <c r="BI384" s="164"/>
      <c r="BJ384" s="164"/>
      <c r="BK384" s="164"/>
      <c r="BL384" s="164"/>
      <c r="BM384" s="164"/>
      <c r="BN384" s="164"/>
      <c r="BO384" s="164"/>
      <c r="BP384" s="164"/>
      <c r="BQ384" s="164"/>
      <c r="BR384" s="164"/>
      <c r="BS384" s="164"/>
      <c r="BT384" s="164"/>
      <c r="BU384" s="164"/>
      <c r="BV384" s="164"/>
      <c r="BW384" s="164"/>
      <c r="BX384" s="164"/>
      <c r="BY384" s="164"/>
      <c r="BZ384" s="165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12" t="s">
        <v>38</v>
      </c>
      <c r="C385" s="113"/>
      <c r="D385" s="113"/>
      <c r="E385" s="113"/>
      <c r="F385" s="113"/>
      <c r="G385" s="113"/>
      <c r="H385" s="113"/>
      <c r="I385" s="113"/>
      <c r="J385" s="113"/>
      <c r="K385" s="113"/>
      <c r="L385" s="113"/>
      <c r="M385" s="113"/>
      <c r="N385" s="113"/>
      <c r="O385" s="113"/>
      <c r="P385" s="113"/>
      <c r="Q385" s="113"/>
      <c r="R385" s="113"/>
      <c r="S385" s="113"/>
      <c r="T385" s="113"/>
      <c r="U385" s="113"/>
      <c r="V385" s="113"/>
      <c r="W385" s="113"/>
      <c r="X385" s="113"/>
      <c r="Y385" s="113"/>
      <c r="Z385" s="113"/>
      <c r="AA385" s="114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8" t="s">
        <v>158</v>
      </c>
      <c r="K387" s="108"/>
      <c r="L387" s="108"/>
      <c r="M387" s="108"/>
      <c r="N387" s="10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4" t="s">
        <v>37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2018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91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103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417" t="s">
        <v>101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63"/>
      <c r="AD392" s="164"/>
      <c r="AE392" s="164"/>
      <c r="AF392" s="164"/>
      <c r="AG392" s="164"/>
      <c r="AH392" s="164"/>
      <c r="AI392" s="164"/>
      <c r="AJ392" s="164"/>
      <c r="AK392" s="164"/>
      <c r="AL392" s="164"/>
      <c r="AM392" s="164"/>
      <c r="AN392" s="164"/>
      <c r="AO392" s="164"/>
      <c r="AP392" s="164"/>
      <c r="AQ392" s="164"/>
      <c r="AR392" s="164"/>
      <c r="AS392" s="164"/>
      <c r="AT392" s="164"/>
      <c r="AU392" s="164"/>
      <c r="AV392" s="164"/>
      <c r="AW392" s="164"/>
      <c r="AX392" s="164"/>
      <c r="AY392" s="164"/>
      <c r="AZ392" s="164"/>
      <c r="BA392" s="164"/>
      <c r="BB392" s="165"/>
      <c r="BC392" s="163"/>
      <c r="BD392" s="164"/>
      <c r="BE392" s="164"/>
      <c r="BF392" s="164"/>
      <c r="BG392" s="164"/>
      <c r="BH392" s="164"/>
      <c r="BI392" s="164"/>
      <c r="BJ392" s="164"/>
      <c r="BK392" s="164"/>
      <c r="BL392" s="164"/>
      <c r="BM392" s="164"/>
      <c r="BN392" s="164"/>
      <c r="BO392" s="164"/>
      <c r="BP392" s="164"/>
      <c r="BQ392" s="164"/>
      <c r="BR392" s="164"/>
      <c r="BS392" s="164"/>
      <c r="BT392" s="164"/>
      <c r="BU392" s="164"/>
      <c r="BV392" s="164"/>
      <c r="BW392" s="164"/>
      <c r="BX392" s="164"/>
      <c r="BY392" s="164"/>
      <c r="BZ392" s="165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4" t="s">
        <v>102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8" t="s">
        <v>198</v>
      </c>
      <c r="K397" s="108"/>
      <c r="L397" s="108"/>
      <c r="M397" s="108"/>
      <c r="N397" s="108"/>
      <c r="O397" s="108"/>
      <c r="P397" s="108"/>
      <c r="Q397" s="108"/>
      <c r="R397" s="10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5" t="s">
        <v>125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9" t="s">
        <v>126</v>
      </c>
      <c r="AN422" s="110"/>
      <c r="AO422" s="110"/>
      <c r="AP422" s="110"/>
      <c r="AQ422" s="110"/>
      <c r="AR422" s="110"/>
      <c r="AS422" s="110"/>
      <c r="AT422" s="110"/>
      <c r="AU422" s="110"/>
      <c r="AV422" s="110"/>
      <c r="AW422" s="110"/>
      <c r="AX422" s="110"/>
      <c r="AY422" s="110"/>
      <c r="AZ422" s="110"/>
      <c r="BA422" s="110"/>
      <c r="BB422" s="110"/>
      <c r="BC422" s="110"/>
      <c r="BD422" s="110"/>
      <c r="BE422" s="110"/>
      <c r="BF422" s="111"/>
      <c r="BG422" s="115" t="s">
        <v>127</v>
      </c>
      <c r="BH422" s="110"/>
      <c r="BI422" s="110"/>
      <c r="BJ422" s="110"/>
      <c r="BK422" s="110"/>
      <c r="BL422" s="110"/>
      <c r="BM422" s="110"/>
      <c r="BN422" s="110"/>
      <c r="BO422" s="110"/>
      <c r="BP422" s="110"/>
      <c r="BQ422" s="110"/>
      <c r="BR422" s="110"/>
      <c r="BS422" s="110"/>
      <c r="BT422" s="110"/>
      <c r="BU422" s="110"/>
      <c r="BV422" s="110"/>
      <c r="BW422" s="110"/>
      <c r="BX422" s="110"/>
      <c r="BY422" s="110"/>
      <c r="BZ422" s="11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7"/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3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89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89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89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89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89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89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89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89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35"/>
      <c r="BH432" s="136"/>
      <c r="BI432" s="136"/>
      <c r="BJ432" s="136"/>
      <c r="BK432" s="136"/>
      <c r="BL432" s="136"/>
      <c r="BM432" s="136"/>
      <c r="BN432" s="136"/>
      <c r="BO432" s="136"/>
      <c r="BP432" s="136"/>
      <c r="BQ432" s="136"/>
      <c r="BR432" s="136"/>
      <c r="BS432" s="136"/>
      <c r="BT432" s="136"/>
      <c r="BU432" s="136"/>
      <c r="BV432" s="136"/>
      <c r="BW432" s="136"/>
      <c r="BX432" s="136"/>
      <c r="BY432" s="136"/>
      <c r="BZ432" s="13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8" t="s">
        <v>199</v>
      </c>
      <c r="K436" s="108"/>
      <c r="L436" s="108"/>
      <c r="M436" s="108"/>
      <c r="N436" s="108"/>
      <c r="O436" s="108"/>
      <c r="P436" s="108"/>
      <c r="Q436" s="108"/>
      <c r="R436" s="10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69" t="s">
        <v>134</v>
      </c>
      <c r="C461" s="270"/>
      <c r="D461" s="270"/>
      <c r="E461" s="270"/>
      <c r="F461" s="270"/>
      <c r="G461" s="270"/>
      <c r="H461" s="270"/>
      <c r="I461" s="270"/>
      <c r="J461" s="270"/>
      <c r="K461" s="270"/>
      <c r="L461" s="270"/>
      <c r="M461" s="270"/>
      <c r="N461" s="270"/>
      <c r="O461" s="270"/>
      <c r="P461" s="270"/>
      <c r="Q461" s="270"/>
      <c r="R461" s="270"/>
      <c r="S461" s="270"/>
      <c r="T461" s="270"/>
      <c r="U461" s="270"/>
      <c r="V461" s="270"/>
      <c r="W461" s="270"/>
      <c r="X461" s="270"/>
      <c r="Y461" s="270"/>
      <c r="Z461" s="270"/>
      <c r="AA461" s="270"/>
      <c r="AB461" s="270"/>
      <c r="AC461" s="270"/>
      <c r="AD461" s="270"/>
      <c r="AE461" s="270"/>
      <c r="AF461" s="270"/>
      <c r="AG461" s="270"/>
      <c r="AH461" s="270"/>
      <c r="AI461" s="270"/>
      <c r="AJ461" s="270"/>
      <c r="AK461" s="270"/>
      <c r="AL461" s="270"/>
      <c r="AM461" s="270"/>
      <c r="AN461" s="270"/>
      <c r="AO461" s="270"/>
      <c r="AP461" s="270"/>
      <c r="AQ461" s="270"/>
      <c r="AR461" s="270"/>
      <c r="AS461" s="270"/>
      <c r="AT461" s="270"/>
      <c r="AU461" s="270"/>
      <c r="AV461" s="270"/>
      <c r="AW461" s="270"/>
      <c r="AX461" s="270"/>
      <c r="AY461" s="270"/>
      <c r="AZ461" s="270"/>
      <c r="BA461" s="270"/>
      <c r="BB461" s="270"/>
      <c r="BC461" s="270"/>
      <c r="BD461" s="270"/>
      <c r="BE461" s="270"/>
      <c r="BF461" s="270"/>
      <c r="BG461" s="270"/>
      <c r="BH461" s="270"/>
      <c r="BI461" s="270"/>
      <c r="BJ461" s="270"/>
      <c r="BK461" s="270"/>
      <c r="BL461" s="270"/>
      <c r="BM461" s="270"/>
      <c r="BN461" s="270"/>
      <c r="BO461" s="270"/>
      <c r="BP461" s="270"/>
      <c r="BQ461" s="270"/>
      <c r="BR461" s="270"/>
      <c r="BS461" s="270"/>
      <c r="BT461" s="270"/>
      <c r="BU461" s="270"/>
      <c r="BV461" s="270"/>
      <c r="BW461" s="270"/>
      <c r="BX461" s="270"/>
      <c r="BY461" s="270"/>
      <c r="BZ461" s="271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71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131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132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0" t="s">
        <v>133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9"/>
      <c r="AX463" s="279"/>
      <c r="AY463" s="279"/>
      <c r="AZ463" s="279"/>
      <c r="BA463" s="279"/>
      <c r="BB463" s="279"/>
      <c r="BC463" s="279"/>
      <c r="BD463" s="279"/>
      <c r="BE463" s="279"/>
      <c r="BF463" s="279"/>
      <c r="BG463" s="279"/>
      <c r="BH463" s="279"/>
      <c r="BI463" s="279"/>
      <c r="BJ463" s="279"/>
      <c r="BK463" s="279"/>
      <c r="BL463" s="279"/>
      <c r="BM463" s="279"/>
      <c r="BN463" s="279"/>
      <c r="BO463" s="275" t="str">
        <f t="shared" ref="BO463:BO472" si="77">+IF(AF463="","",IF(AW463="","",IF(ROUND(AF463/AW463,4)&gt;100%,"chyba",ROUND(AF463/AW463,4))))</f>
        <v/>
      </c>
      <c r="BP463" s="275"/>
      <c r="BQ463" s="275"/>
      <c r="BR463" s="275"/>
      <c r="BS463" s="275"/>
      <c r="BT463" s="275"/>
      <c r="BU463" s="275"/>
      <c r="BV463" s="275"/>
      <c r="BW463" s="275"/>
      <c r="BX463" s="275"/>
      <c r="BY463" s="275"/>
      <c r="BZ463" s="276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9"/>
      <c r="AX464" s="279"/>
      <c r="AY464" s="279"/>
      <c r="AZ464" s="279"/>
      <c r="BA464" s="279"/>
      <c r="BB464" s="279"/>
      <c r="BC464" s="279"/>
      <c r="BD464" s="279"/>
      <c r="BE464" s="279"/>
      <c r="BF464" s="279"/>
      <c r="BG464" s="279"/>
      <c r="BH464" s="279"/>
      <c r="BI464" s="279"/>
      <c r="BJ464" s="279"/>
      <c r="BK464" s="279"/>
      <c r="BL464" s="279"/>
      <c r="BM464" s="279"/>
      <c r="BN464" s="279"/>
      <c r="BO464" s="275" t="str">
        <f t="shared" si="77"/>
        <v/>
      </c>
      <c r="BP464" s="275"/>
      <c r="BQ464" s="275"/>
      <c r="BR464" s="275"/>
      <c r="BS464" s="275"/>
      <c r="BT464" s="275"/>
      <c r="BU464" s="275"/>
      <c r="BV464" s="275"/>
      <c r="BW464" s="275"/>
      <c r="BX464" s="275"/>
      <c r="BY464" s="275"/>
      <c r="BZ464" s="276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9"/>
      <c r="AX465" s="279"/>
      <c r="AY465" s="279"/>
      <c r="AZ465" s="279"/>
      <c r="BA465" s="279"/>
      <c r="BB465" s="279"/>
      <c r="BC465" s="279"/>
      <c r="BD465" s="279"/>
      <c r="BE465" s="279"/>
      <c r="BF465" s="279"/>
      <c r="BG465" s="279"/>
      <c r="BH465" s="279"/>
      <c r="BI465" s="279"/>
      <c r="BJ465" s="279"/>
      <c r="BK465" s="279"/>
      <c r="BL465" s="279"/>
      <c r="BM465" s="279"/>
      <c r="BN465" s="279"/>
      <c r="BO465" s="275" t="str">
        <f t="shared" si="77"/>
        <v/>
      </c>
      <c r="BP465" s="275"/>
      <c r="BQ465" s="275"/>
      <c r="BR465" s="275"/>
      <c r="BS465" s="275"/>
      <c r="BT465" s="275"/>
      <c r="BU465" s="275"/>
      <c r="BV465" s="275"/>
      <c r="BW465" s="275"/>
      <c r="BX465" s="275"/>
      <c r="BY465" s="275"/>
      <c r="BZ465" s="276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9"/>
      <c r="AX466" s="279"/>
      <c r="AY466" s="279"/>
      <c r="AZ466" s="279"/>
      <c r="BA466" s="279"/>
      <c r="BB466" s="279"/>
      <c r="BC466" s="279"/>
      <c r="BD466" s="279"/>
      <c r="BE466" s="279"/>
      <c r="BF466" s="279"/>
      <c r="BG466" s="279"/>
      <c r="BH466" s="279"/>
      <c r="BI466" s="279"/>
      <c r="BJ466" s="279"/>
      <c r="BK466" s="279"/>
      <c r="BL466" s="279"/>
      <c r="BM466" s="279"/>
      <c r="BN466" s="279"/>
      <c r="BO466" s="275" t="str">
        <f t="shared" si="77"/>
        <v/>
      </c>
      <c r="BP466" s="275"/>
      <c r="BQ466" s="275"/>
      <c r="BR466" s="275"/>
      <c r="BS466" s="275"/>
      <c r="BT466" s="275"/>
      <c r="BU466" s="275"/>
      <c r="BV466" s="275"/>
      <c r="BW466" s="275"/>
      <c r="BX466" s="275"/>
      <c r="BY466" s="275"/>
      <c r="BZ466" s="276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9"/>
      <c r="AX467" s="279"/>
      <c r="AY467" s="279"/>
      <c r="AZ467" s="279"/>
      <c r="BA467" s="279"/>
      <c r="BB467" s="279"/>
      <c r="BC467" s="279"/>
      <c r="BD467" s="279"/>
      <c r="BE467" s="279"/>
      <c r="BF467" s="279"/>
      <c r="BG467" s="279"/>
      <c r="BH467" s="279"/>
      <c r="BI467" s="279"/>
      <c r="BJ467" s="279"/>
      <c r="BK467" s="279"/>
      <c r="BL467" s="279"/>
      <c r="BM467" s="279"/>
      <c r="BN467" s="279"/>
      <c r="BO467" s="275" t="str">
        <f t="shared" si="77"/>
        <v/>
      </c>
      <c r="BP467" s="275"/>
      <c r="BQ467" s="275"/>
      <c r="BR467" s="275"/>
      <c r="BS467" s="275"/>
      <c r="BT467" s="275"/>
      <c r="BU467" s="275"/>
      <c r="BV467" s="275"/>
      <c r="BW467" s="275"/>
      <c r="BX467" s="275"/>
      <c r="BY467" s="275"/>
      <c r="BZ467" s="276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9"/>
      <c r="AX468" s="279"/>
      <c r="AY468" s="279"/>
      <c r="AZ468" s="279"/>
      <c r="BA468" s="279"/>
      <c r="BB468" s="279"/>
      <c r="BC468" s="279"/>
      <c r="BD468" s="279"/>
      <c r="BE468" s="279"/>
      <c r="BF468" s="279"/>
      <c r="BG468" s="279"/>
      <c r="BH468" s="279"/>
      <c r="BI468" s="279"/>
      <c r="BJ468" s="279"/>
      <c r="BK468" s="279"/>
      <c r="BL468" s="279"/>
      <c r="BM468" s="279"/>
      <c r="BN468" s="279"/>
      <c r="BO468" s="275" t="str">
        <f t="shared" si="77"/>
        <v/>
      </c>
      <c r="BP468" s="275"/>
      <c r="BQ468" s="275"/>
      <c r="BR468" s="275"/>
      <c r="BS468" s="275"/>
      <c r="BT468" s="275"/>
      <c r="BU468" s="275"/>
      <c r="BV468" s="275"/>
      <c r="BW468" s="275"/>
      <c r="BX468" s="275"/>
      <c r="BY468" s="275"/>
      <c r="BZ468" s="276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9"/>
      <c r="AX469" s="279"/>
      <c r="AY469" s="279"/>
      <c r="AZ469" s="279"/>
      <c r="BA469" s="279"/>
      <c r="BB469" s="279"/>
      <c r="BC469" s="279"/>
      <c r="BD469" s="279"/>
      <c r="BE469" s="279"/>
      <c r="BF469" s="279"/>
      <c r="BG469" s="279"/>
      <c r="BH469" s="279"/>
      <c r="BI469" s="279"/>
      <c r="BJ469" s="279"/>
      <c r="BK469" s="279"/>
      <c r="BL469" s="279"/>
      <c r="BM469" s="279"/>
      <c r="BN469" s="279"/>
      <c r="BO469" s="275" t="str">
        <f t="shared" si="77"/>
        <v/>
      </c>
      <c r="BP469" s="275"/>
      <c r="BQ469" s="275"/>
      <c r="BR469" s="275"/>
      <c r="BS469" s="275"/>
      <c r="BT469" s="275"/>
      <c r="BU469" s="275"/>
      <c r="BV469" s="275"/>
      <c r="BW469" s="275"/>
      <c r="BX469" s="275"/>
      <c r="BY469" s="275"/>
      <c r="BZ469" s="276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9"/>
      <c r="AX470" s="279"/>
      <c r="AY470" s="279"/>
      <c r="AZ470" s="279"/>
      <c r="BA470" s="279"/>
      <c r="BB470" s="279"/>
      <c r="BC470" s="279"/>
      <c r="BD470" s="279"/>
      <c r="BE470" s="279"/>
      <c r="BF470" s="279"/>
      <c r="BG470" s="279"/>
      <c r="BH470" s="279"/>
      <c r="BI470" s="279"/>
      <c r="BJ470" s="279"/>
      <c r="BK470" s="279"/>
      <c r="BL470" s="279"/>
      <c r="BM470" s="279"/>
      <c r="BN470" s="279"/>
      <c r="BO470" s="275" t="str">
        <f t="shared" si="77"/>
        <v/>
      </c>
      <c r="BP470" s="275"/>
      <c r="BQ470" s="275"/>
      <c r="BR470" s="275"/>
      <c r="BS470" s="275"/>
      <c r="BT470" s="275"/>
      <c r="BU470" s="275"/>
      <c r="BV470" s="275"/>
      <c r="BW470" s="275"/>
      <c r="BX470" s="275"/>
      <c r="BY470" s="275"/>
      <c r="BZ470" s="276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9"/>
      <c r="AX471" s="279"/>
      <c r="AY471" s="279"/>
      <c r="AZ471" s="279"/>
      <c r="BA471" s="279"/>
      <c r="BB471" s="279"/>
      <c r="BC471" s="279"/>
      <c r="BD471" s="279"/>
      <c r="BE471" s="279"/>
      <c r="BF471" s="279"/>
      <c r="BG471" s="279"/>
      <c r="BH471" s="279"/>
      <c r="BI471" s="279"/>
      <c r="BJ471" s="279"/>
      <c r="BK471" s="279"/>
      <c r="BL471" s="279"/>
      <c r="BM471" s="279"/>
      <c r="BN471" s="279"/>
      <c r="BO471" s="275" t="str">
        <f t="shared" si="77"/>
        <v/>
      </c>
      <c r="BP471" s="275"/>
      <c r="BQ471" s="275"/>
      <c r="BR471" s="275"/>
      <c r="BS471" s="275"/>
      <c r="BT471" s="275"/>
      <c r="BU471" s="275"/>
      <c r="BV471" s="275"/>
      <c r="BW471" s="275"/>
      <c r="BX471" s="275"/>
      <c r="BY471" s="275"/>
      <c r="BZ471" s="276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36"/>
      <c r="D472" s="136"/>
      <c r="E472" s="136"/>
      <c r="F472" s="136"/>
      <c r="G472" s="136"/>
      <c r="H472" s="136"/>
      <c r="I472" s="136"/>
      <c r="J472" s="136"/>
      <c r="K472" s="136"/>
      <c r="L472" s="136"/>
      <c r="M472" s="136"/>
      <c r="N472" s="136"/>
      <c r="O472" s="136"/>
      <c r="P472" s="136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69" t="s">
        <v>135</v>
      </c>
      <c r="C473" s="270"/>
      <c r="D473" s="270"/>
      <c r="E473" s="270"/>
      <c r="F473" s="270"/>
      <c r="G473" s="270"/>
      <c r="H473" s="270"/>
      <c r="I473" s="270"/>
      <c r="J473" s="270"/>
      <c r="K473" s="270"/>
      <c r="L473" s="270"/>
      <c r="M473" s="270"/>
      <c r="N473" s="270"/>
      <c r="O473" s="270"/>
      <c r="P473" s="270"/>
      <c r="Q473" s="270"/>
      <c r="R473" s="270"/>
      <c r="S473" s="270"/>
      <c r="T473" s="270"/>
      <c r="U473" s="270"/>
      <c r="V473" s="270"/>
      <c r="W473" s="270"/>
      <c r="X473" s="270"/>
      <c r="Y473" s="270"/>
      <c r="Z473" s="270"/>
      <c r="AA473" s="270"/>
      <c r="AB473" s="270"/>
      <c r="AC473" s="270"/>
      <c r="AD473" s="270"/>
      <c r="AE473" s="270"/>
      <c r="AF473" s="270"/>
      <c r="AG473" s="270"/>
      <c r="AH473" s="270"/>
      <c r="AI473" s="270"/>
      <c r="AJ473" s="270"/>
      <c r="AK473" s="270"/>
      <c r="AL473" s="270"/>
      <c r="AM473" s="270"/>
      <c r="AN473" s="270"/>
      <c r="AO473" s="270"/>
      <c r="AP473" s="270"/>
      <c r="AQ473" s="270"/>
      <c r="AR473" s="270"/>
      <c r="AS473" s="270"/>
      <c r="AT473" s="270"/>
      <c r="AU473" s="270"/>
      <c r="AV473" s="270"/>
      <c r="AW473" s="270"/>
      <c r="AX473" s="270"/>
      <c r="AY473" s="270"/>
      <c r="AZ473" s="270"/>
      <c r="BA473" s="270"/>
      <c r="BB473" s="270"/>
      <c r="BC473" s="270"/>
      <c r="BD473" s="270"/>
      <c r="BE473" s="270"/>
      <c r="BF473" s="270"/>
      <c r="BG473" s="270"/>
      <c r="BH473" s="270"/>
      <c r="BI473" s="270"/>
      <c r="BJ473" s="270"/>
      <c r="BK473" s="270"/>
      <c r="BL473" s="270"/>
      <c r="BM473" s="270"/>
      <c r="BN473" s="270"/>
      <c r="BO473" s="270"/>
      <c r="BP473" s="270"/>
      <c r="BQ473" s="270"/>
      <c r="BR473" s="270"/>
      <c r="BS473" s="270"/>
      <c r="BT473" s="270"/>
      <c r="BU473" s="270"/>
      <c r="BV473" s="270"/>
      <c r="BW473" s="270"/>
      <c r="BX473" s="270"/>
      <c r="BY473" s="270"/>
      <c r="BZ473" s="271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71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131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132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0" t="s">
        <v>133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9"/>
      <c r="AX475" s="279"/>
      <c r="AY475" s="279"/>
      <c r="AZ475" s="279"/>
      <c r="BA475" s="279"/>
      <c r="BB475" s="279"/>
      <c r="BC475" s="279"/>
      <c r="BD475" s="279"/>
      <c r="BE475" s="279"/>
      <c r="BF475" s="279"/>
      <c r="BG475" s="279"/>
      <c r="BH475" s="279"/>
      <c r="BI475" s="279"/>
      <c r="BJ475" s="279"/>
      <c r="BK475" s="279"/>
      <c r="BL475" s="279"/>
      <c r="BM475" s="279"/>
      <c r="BN475" s="279"/>
      <c r="BO475" s="275" t="str">
        <f t="shared" ref="BO475:BO484" si="82">+IF(AF475="","",IF(AW475="","",IF(ROUND(AF475/AW475,4)&gt;100%,"chyba",ROUND(AF475/AW475,4))))</f>
        <v/>
      </c>
      <c r="BP475" s="275"/>
      <c r="BQ475" s="275"/>
      <c r="BR475" s="275"/>
      <c r="BS475" s="275"/>
      <c r="BT475" s="275"/>
      <c r="BU475" s="275"/>
      <c r="BV475" s="275"/>
      <c r="BW475" s="275"/>
      <c r="BX475" s="275"/>
      <c r="BY475" s="275"/>
      <c r="BZ475" s="276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9"/>
      <c r="AX476" s="279"/>
      <c r="AY476" s="279"/>
      <c r="AZ476" s="279"/>
      <c r="BA476" s="279"/>
      <c r="BB476" s="279"/>
      <c r="BC476" s="279"/>
      <c r="BD476" s="279"/>
      <c r="BE476" s="279"/>
      <c r="BF476" s="279"/>
      <c r="BG476" s="279"/>
      <c r="BH476" s="279"/>
      <c r="BI476" s="279"/>
      <c r="BJ476" s="279"/>
      <c r="BK476" s="279"/>
      <c r="BL476" s="279"/>
      <c r="BM476" s="279"/>
      <c r="BN476" s="279"/>
      <c r="BO476" s="275" t="str">
        <f t="shared" si="82"/>
        <v/>
      </c>
      <c r="BP476" s="275"/>
      <c r="BQ476" s="275"/>
      <c r="BR476" s="275"/>
      <c r="BS476" s="275"/>
      <c r="BT476" s="275"/>
      <c r="BU476" s="275"/>
      <c r="BV476" s="275"/>
      <c r="BW476" s="275"/>
      <c r="BX476" s="275"/>
      <c r="BY476" s="275"/>
      <c r="BZ476" s="276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9"/>
      <c r="AX477" s="279"/>
      <c r="AY477" s="279"/>
      <c r="AZ477" s="279"/>
      <c r="BA477" s="279"/>
      <c r="BB477" s="279"/>
      <c r="BC477" s="279"/>
      <c r="BD477" s="279"/>
      <c r="BE477" s="279"/>
      <c r="BF477" s="279"/>
      <c r="BG477" s="279"/>
      <c r="BH477" s="279"/>
      <c r="BI477" s="279"/>
      <c r="BJ477" s="279"/>
      <c r="BK477" s="279"/>
      <c r="BL477" s="279"/>
      <c r="BM477" s="279"/>
      <c r="BN477" s="279"/>
      <c r="BO477" s="275" t="str">
        <f t="shared" si="82"/>
        <v/>
      </c>
      <c r="BP477" s="275"/>
      <c r="BQ477" s="275"/>
      <c r="BR477" s="275"/>
      <c r="BS477" s="275"/>
      <c r="BT477" s="275"/>
      <c r="BU477" s="275"/>
      <c r="BV477" s="275"/>
      <c r="BW477" s="275"/>
      <c r="BX477" s="275"/>
      <c r="BY477" s="275"/>
      <c r="BZ477" s="276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9"/>
      <c r="AX478" s="279"/>
      <c r="AY478" s="279"/>
      <c r="AZ478" s="279"/>
      <c r="BA478" s="279"/>
      <c r="BB478" s="279"/>
      <c r="BC478" s="279"/>
      <c r="BD478" s="279"/>
      <c r="BE478" s="279"/>
      <c r="BF478" s="279"/>
      <c r="BG478" s="279"/>
      <c r="BH478" s="279"/>
      <c r="BI478" s="279"/>
      <c r="BJ478" s="279"/>
      <c r="BK478" s="279"/>
      <c r="BL478" s="279"/>
      <c r="BM478" s="279"/>
      <c r="BN478" s="279"/>
      <c r="BO478" s="275" t="str">
        <f t="shared" si="82"/>
        <v/>
      </c>
      <c r="BP478" s="275"/>
      <c r="BQ478" s="275"/>
      <c r="BR478" s="275"/>
      <c r="BS478" s="275"/>
      <c r="BT478" s="275"/>
      <c r="BU478" s="275"/>
      <c r="BV478" s="275"/>
      <c r="BW478" s="275"/>
      <c r="BX478" s="275"/>
      <c r="BY478" s="275"/>
      <c r="BZ478" s="276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9"/>
      <c r="AX479" s="279"/>
      <c r="AY479" s="279"/>
      <c r="AZ479" s="279"/>
      <c r="BA479" s="279"/>
      <c r="BB479" s="279"/>
      <c r="BC479" s="279"/>
      <c r="BD479" s="279"/>
      <c r="BE479" s="279"/>
      <c r="BF479" s="279"/>
      <c r="BG479" s="279"/>
      <c r="BH479" s="279"/>
      <c r="BI479" s="279"/>
      <c r="BJ479" s="279"/>
      <c r="BK479" s="279"/>
      <c r="BL479" s="279"/>
      <c r="BM479" s="279"/>
      <c r="BN479" s="279"/>
      <c r="BO479" s="275" t="str">
        <f t="shared" si="82"/>
        <v/>
      </c>
      <c r="BP479" s="275"/>
      <c r="BQ479" s="275"/>
      <c r="BR479" s="275"/>
      <c r="BS479" s="275"/>
      <c r="BT479" s="275"/>
      <c r="BU479" s="275"/>
      <c r="BV479" s="275"/>
      <c r="BW479" s="275"/>
      <c r="BX479" s="275"/>
      <c r="BY479" s="275"/>
      <c r="BZ479" s="276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9"/>
      <c r="AX480" s="279"/>
      <c r="AY480" s="279"/>
      <c r="AZ480" s="279"/>
      <c r="BA480" s="279"/>
      <c r="BB480" s="279"/>
      <c r="BC480" s="279"/>
      <c r="BD480" s="279"/>
      <c r="BE480" s="279"/>
      <c r="BF480" s="279"/>
      <c r="BG480" s="279"/>
      <c r="BH480" s="279"/>
      <c r="BI480" s="279"/>
      <c r="BJ480" s="279"/>
      <c r="BK480" s="279"/>
      <c r="BL480" s="279"/>
      <c r="BM480" s="279"/>
      <c r="BN480" s="279"/>
      <c r="BO480" s="275" t="str">
        <f t="shared" si="82"/>
        <v/>
      </c>
      <c r="BP480" s="275"/>
      <c r="BQ480" s="275"/>
      <c r="BR480" s="275"/>
      <c r="BS480" s="275"/>
      <c r="BT480" s="275"/>
      <c r="BU480" s="275"/>
      <c r="BV480" s="275"/>
      <c r="BW480" s="275"/>
      <c r="BX480" s="275"/>
      <c r="BY480" s="275"/>
      <c r="BZ480" s="276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9"/>
      <c r="AX481" s="279"/>
      <c r="AY481" s="279"/>
      <c r="AZ481" s="279"/>
      <c r="BA481" s="279"/>
      <c r="BB481" s="279"/>
      <c r="BC481" s="279"/>
      <c r="BD481" s="279"/>
      <c r="BE481" s="279"/>
      <c r="BF481" s="279"/>
      <c r="BG481" s="279"/>
      <c r="BH481" s="279"/>
      <c r="BI481" s="279"/>
      <c r="BJ481" s="279"/>
      <c r="BK481" s="279"/>
      <c r="BL481" s="279"/>
      <c r="BM481" s="279"/>
      <c r="BN481" s="279"/>
      <c r="BO481" s="275" t="str">
        <f t="shared" si="82"/>
        <v/>
      </c>
      <c r="BP481" s="275"/>
      <c r="BQ481" s="275"/>
      <c r="BR481" s="275"/>
      <c r="BS481" s="275"/>
      <c r="BT481" s="275"/>
      <c r="BU481" s="275"/>
      <c r="BV481" s="275"/>
      <c r="BW481" s="275"/>
      <c r="BX481" s="275"/>
      <c r="BY481" s="275"/>
      <c r="BZ481" s="276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9"/>
      <c r="AX482" s="279"/>
      <c r="AY482" s="279"/>
      <c r="AZ482" s="279"/>
      <c r="BA482" s="279"/>
      <c r="BB482" s="279"/>
      <c r="BC482" s="279"/>
      <c r="BD482" s="279"/>
      <c r="BE482" s="279"/>
      <c r="BF482" s="279"/>
      <c r="BG482" s="279"/>
      <c r="BH482" s="279"/>
      <c r="BI482" s="279"/>
      <c r="BJ482" s="279"/>
      <c r="BK482" s="279"/>
      <c r="BL482" s="279"/>
      <c r="BM482" s="279"/>
      <c r="BN482" s="279"/>
      <c r="BO482" s="275" t="str">
        <f t="shared" si="82"/>
        <v/>
      </c>
      <c r="BP482" s="275"/>
      <c r="BQ482" s="275"/>
      <c r="BR482" s="275"/>
      <c r="BS482" s="275"/>
      <c r="BT482" s="275"/>
      <c r="BU482" s="275"/>
      <c r="BV482" s="275"/>
      <c r="BW482" s="275"/>
      <c r="BX482" s="275"/>
      <c r="BY482" s="275"/>
      <c r="BZ482" s="276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9"/>
      <c r="AX483" s="279"/>
      <c r="AY483" s="279"/>
      <c r="AZ483" s="279"/>
      <c r="BA483" s="279"/>
      <c r="BB483" s="279"/>
      <c r="BC483" s="279"/>
      <c r="BD483" s="279"/>
      <c r="BE483" s="279"/>
      <c r="BF483" s="279"/>
      <c r="BG483" s="279"/>
      <c r="BH483" s="279"/>
      <c r="BI483" s="279"/>
      <c r="BJ483" s="279"/>
      <c r="BK483" s="279"/>
      <c r="BL483" s="279"/>
      <c r="BM483" s="279"/>
      <c r="BN483" s="279"/>
      <c r="BO483" s="275" t="str">
        <f t="shared" si="82"/>
        <v/>
      </c>
      <c r="BP483" s="275"/>
      <c r="BQ483" s="275"/>
      <c r="BR483" s="275"/>
      <c r="BS483" s="275"/>
      <c r="BT483" s="275"/>
      <c r="BU483" s="275"/>
      <c r="BV483" s="275"/>
      <c r="BW483" s="275"/>
      <c r="BX483" s="275"/>
      <c r="BY483" s="275"/>
      <c r="BZ483" s="276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36"/>
      <c r="D484" s="136"/>
      <c r="E484" s="136"/>
      <c r="F484" s="136"/>
      <c r="G484" s="136"/>
      <c r="H484" s="136"/>
      <c r="I484" s="136"/>
      <c r="J484" s="136"/>
      <c r="K484" s="136"/>
      <c r="L484" s="136"/>
      <c r="M484" s="136"/>
      <c r="N484" s="136"/>
      <c r="O484" s="136"/>
      <c r="P484" s="136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69" t="s">
        <v>137</v>
      </c>
      <c r="C485" s="270"/>
      <c r="D485" s="270"/>
      <c r="E485" s="270"/>
      <c r="F485" s="270"/>
      <c r="G485" s="270"/>
      <c r="H485" s="270"/>
      <c r="I485" s="270"/>
      <c r="J485" s="270"/>
      <c r="K485" s="270"/>
      <c r="L485" s="270"/>
      <c r="M485" s="270"/>
      <c r="N485" s="270"/>
      <c r="O485" s="270"/>
      <c r="P485" s="270"/>
      <c r="Q485" s="270"/>
      <c r="R485" s="270"/>
      <c r="S485" s="270"/>
      <c r="T485" s="270"/>
      <c r="U485" s="270"/>
      <c r="V485" s="270"/>
      <c r="W485" s="270"/>
      <c r="X485" s="270"/>
      <c r="Y485" s="270"/>
      <c r="Z485" s="270"/>
      <c r="AA485" s="270"/>
      <c r="AB485" s="270"/>
      <c r="AC485" s="270"/>
      <c r="AD485" s="270"/>
      <c r="AE485" s="270"/>
      <c r="AF485" s="270"/>
      <c r="AG485" s="270"/>
      <c r="AH485" s="270"/>
      <c r="AI485" s="270"/>
      <c r="AJ485" s="270"/>
      <c r="AK485" s="270"/>
      <c r="AL485" s="270"/>
      <c r="AM485" s="270"/>
      <c r="AN485" s="270"/>
      <c r="AO485" s="270"/>
      <c r="AP485" s="270"/>
      <c r="AQ485" s="270"/>
      <c r="AR485" s="270"/>
      <c r="AS485" s="270"/>
      <c r="AT485" s="270"/>
      <c r="AU485" s="270"/>
      <c r="AV485" s="270"/>
      <c r="AW485" s="270"/>
      <c r="AX485" s="270"/>
      <c r="AY485" s="270"/>
      <c r="AZ485" s="270"/>
      <c r="BA485" s="270"/>
      <c r="BB485" s="270"/>
      <c r="BC485" s="270"/>
      <c r="BD485" s="270"/>
      <c r="BE485" s="270"/>
      <c r="BF485" s="270"/>
      <c r="BG485" s="270"/>
      <c r="BH485" s="270"/>
      <c r="BI485" s="270"/>
      <c r="BJ485" s="270"/>
      <c r="BK485" s="270"/>
      <c r="BL485" s="270"/>
      <c r="BM485" s="270"/>
      <c r="BN485" s="270"/>
      <c r="BO485" s="270"/>
      <c r="BP485" s="270"/>
      <c r="BQ485" s="270"/>
      <c r="BR485" s="270"/>
      <c r="BS485" s="270"/>
      <c r="BT485" s="270"/>
      <c r="BU485" s="270"/>
      <c r="BV485" s="270"/>
      <c r="BW485" s="270"/>
      <c r="BX485" s="270"/>
      <c r="BY485" s="270"/>
      <c r="BZ485" s="271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71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131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5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7"/>
      <c r="N487" s="267"/>
      <c r="O487" s="267"/>
      <c r="P487" s="267"/>
      <c r="Q487" s="267"/>
      <c r="R487" s="267"/>
      <c r="S487" s="267"/>
      <c r="T487" s="267"/>
      <c r="U487" s="267"/>
      <c r="V487" s="267"/>
      <c r="W487" s="267"/>
      <c r="X487" s="267"/>
      <c r="Y487" s="267"/>
      <c r="Z487" s="267"/>
      <c r="AA487" s="267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7"/>
      <c r="BA487" s="267"/>
      <c r="BB487" s="267"/>
      <c r="BC487" s="267"/>
      <c r="BD487" s="267"/>
      <c r="BE487" s="267"/>
      <c r="BF487" s="267"/>
      <c r="BG487" s="267"/>
      <c r="BH487" s="267"/>
      <c r="BI487" s="267"/>
      <c r="BJ487" s="267"/>
      <c r="BK487" s="267"/>
      <c r="BL487" s="267"/>
      <c r="BM487" s="267"/>
      <c r="BN487" s="267"/>
      <c r="BO487" s="274" t="str">
        <f t="shared" ref="BO487:BO496" si="87">IF(AO487="","",ROUND(AO487*AZ487,2))</f>
        <v/>
      </c>
      <c r="BP487" s="274"/>
      <c r="BQ487" s="274"/>
      <c r="BR487" s="274"/>
      <c r="BS487" s="274"/>
      <c r="BT487" s="274"/>
      <c r="BU487" s="274"/>
      <c r="BV487" s="274"/>
      <c r="BW487" s="274"/>
      <c r="BX487" s="274"/>
      <c r="BY487" s="274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5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7"/>
      <c r="N488" s="267"/>
      <c r="O488" s="267"/>
      <c r="P488" s="267"/>
      <c r="Q488" s="267"/>
      <c r="R488" s="267"/>
      <c r="S488" s="267"/>
      <c r="T488" s="267"/>
      <c r="U488" s="267"/>
      <c r="V488" s="267"/>
      <c r="W488" s="267"/>
      <c r="X488" s="267"/>
      <c r="Y488" s="267"/>
      <c r="Z488" s="267"/>
      <c r="AA488" s="267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7"/>
      <c r="BA488" s="267"/>
      <c r="BB488" s="267"/>
      <c r="BC488" s="267"/>
      <c r="BD488" s="267"/>
      <c r="BE488" s="267"/>
      <c r="BF488" s="267"/>
      <c r="BG488" s="267"/>
      <c r="BH488" s="267"/>
      <c r="BI488" s="267"/>
      <c r="BJ488" s="267"/>
      <c r="BK488" s="267"/>
      <c r="BL488" s="267"/>
      <c r="BM488" s="267"/>
      <c r="BN488" s="267"/>
      <c r="BO488" s="274" t="str">
        <f t="shared" si="87"/>
        <v/>
      </c>
      <c r="BP488" s="274"/>
      <c r="BQ488" s="274"/>
      <c r="BR488" s="274"/>
      <c r="BS488" s="274"/>
      <c r="BT488" s="274"/>
      <c r="BU488" s="274"/>
      <c r="BV488" s="274"/>
      <c r="BW488" s="274"/>
      <c r="BX488" s="274"/>
      <c r="BY488" s="274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5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7"/>
      <c r="N489" s="267"/>
      <c r="O489" s="267"/>
      <c r="P489" s="267"/>
      <c r="Q489" s="267"/>
      <c r="R489" s="267"/>
      <c r="S489" s="267"/>
      <c r="T489" s="267"/>
      <c r="U489" s="267"/>
      <c r="V489" s="267"/>
      <c r="W489" s="267"/>
      <c r="X489" s="267"/>
      <c r="Y489" s="267"/>
      <c r="Z489" s="267"/>
      <c r="AA489" s="267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7"/>
      <c r="BA489" s="267"/>
      <c r="BB489" s="267"/>
      <c r="BC489" s="267"/>
      <c r="BD489" s="267"/>
      <c r="BE489" s="267"/>
      <c r="BF489" s="267"/>
      <c r="BG489" s="267"/>
      <c r="BH489" s="267"/>
      <c r="BI489" s="267"/>
      <c r="BJ489" s="267"/>
      <c r="BK489" s="267"/>
      <c r="BL489" s="267"/>
      <c r="BM489" s="267"/>
      <c r="BN489" s="267"/>
      <c r="BO489" s="274" t="str">
        <f t="shared" si="87"/>
        <v/>
      </c>
      <c r="BP489" s="274"/>
      <c r="BQ489" s="274"/>
      <c r="BR489" s="274"/>
      <c r="BS489" s="274"/>
      <c r="BT489" s="274"/>
      <c r="BU489" s="274"/>
      <c r="BV489" s="274"/>
      <c r="BW489" s="274"/>
      <c r="BX489" s="274"/>
      <c r="BY489" s="274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5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7"/>
      <c r="N490" s="267"/>
      <c r="O490" s="267"/>
      <c r="P490" s="267"/>
      <c r="Q490" s="267"/>
      <c r="R490" s="267"/>
      <c r="S490" s="267"/>
      <c r="T490" s="267"/>
      <c r="U490" s="267"/>
      <c r="V490" s="267"/>
      <c r="W490" s="267"/>
      <c r="X490" s="267"/>
      <c r="Y490" s="267"/>
      <c r="Z490" s="267"/>
      <c r="AA490" s="267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7"/>
      <c r="BA490" s="267"/>
      <c r="BB490" s="267"/>
      <c r="BC490" s="267"/>
      <c r="BD490" s="267"/>
      <c r="BE490" s="267"/>
      <c r="BF490" s="267"/>
      <c r="BG490" s="267"/>
      <c r="BH490" s="267"/>
      <c r="BI490" s="267"/>
      <c r="BJ490" s="267"/>
      <c r="BK490" s="267"/>
      <c r="BL490" s="267"/>
      <c r="BM490" s="267"/>
      <c r="BN490" s="267"/>
      <c r="BO490" s="274" t="str">
        <f t="shared" si="87"/>
        <v/>
      </c>
      <c r="BP490" s="274"/>
      <c r="BQ490" s="274"/>
      <c r="BR490" s="274"/>
      <c r="BS490" s="274"/>
      <c r="BT490" s="274"/>
      <c r="BU490" s="274"/>
      <c r="BV490" s="274"/>
      <c r="BW490" s="274"/>
      <c r="BX490" s="274"/>
      <c r="BY490" s="274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5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7"/>
      <c r="N491" s="267"/>
      <c r="O491" s="267"/>
      <c r="P491" s="267"/>
      <c r="Q491" s="267"/>
      <c r="R491" s="267"/>
      <c r="S491" s="267"/>
      <c r="T491" s="267"/>
      <c r="U491" s="267"/>
      <c r="V491" s="267"/>
      <c r="W491" s="267"/>
      <c r="X491" s="267"/>
      <c r="Y491" s="267"/>
      <c r="Z491" s="267"/>
      <c r="AA491" s="267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7"/>
      <c r="BA491" s="267"/>
      <c r="BB491" s="267"/>
      <c r="BC491" s="267"/>
      <c r="BD491" s="267"/>
      <c r="BE491" s="267"/>
      <c r="BF491" s="267"/>
      <c r="BG491" s="267"/>
      <c r="BH491" s="267"/>
      <c r="BI491" s="267"/>
      <c r="BJ491" s="267"/>
      <c r="BK491" s="267"/>
      <c r="BL491" s="267"/>
      <c r="BM491" s="267"/>
      <c r="BN491" s="267"/>
      <c r="BO491" s="274" t="str">
        <f t="shared" si="87"/>
        <v/>
      </c>
      <c r="BP491" s="274"/>
      <c r="BQ491" s="274"/>
      <c r="BR491" s="274"/>
      <c r="BS491" s="274"/>
      <c r="BT491" s="274"/>
      <c r="BU491" s="274"/>
      <c r="BV491" s="274"/>
      <c r="BW491" s="274"/>
      <c r="BX491" s="274"/>
      <c r="BY491" s="274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5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7"/>
      <c r="N492" s="267"/>
      <c r="O492" s="267"/>
      <c r="P492" s="267"/>
      <c r="Q492" s="267"/>
      <c r="R492" s="267"/>
      <c r="S492" s="267"/>
      <c r="T492" s="267"/>
      <c r="U492" s="267"/>
      <c r="V492" s="267"/>
      <c r="W492" s="267"/>
      <c r="X492" s="267"/>
      <c r="Y492" s="267"/>
      <c r="Z492" s="267"/>
      <c r="AA492" s="267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7"/>
      <c r="BA492" s="267"/>
      <c r="BB492" s="267"/>
      <c r="BC492" s="267"/>
      <c r="BD492" s="267"/>
      <c r="BE492" s="267"/>
      <c r="BF492" s="267"/>
      <c r="BG492" s="267"/>
      <c r="BH492" s="267"/>
      <c r="BI492" s="267"/>
      <c r="BJ492" s="267"/>
      <c r="BK492" s="267"/>
      <c r="BL492" s="267"/>
      <c r="BM492" s="267"/>
      <c r="BN492" s="267"/>
      <c r="BO492" s="274" t="str">
        <f t="shared" si="87"/>
        <v/>
      </c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5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7"/>
      <c r="N493" s="267"/>
      <c r="O493" s="267"/>
      <c r="P493" s="267"/>
      <c r="Q493" s="267"/>
      <c r="R493" s="267"/>
      <c r="S493" s="267"/>
      <c r="T493" s="267"/>
      <c r="U493" s="267"/>
      <c r="V493" s="267"/>
      <c r="W493" s="267"/>
      <c r="X493" s="267"/>
      <c r="Y493" s="267"/>
      <c r="Z493" s="267"/>
      <c r="AA493" s="267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7"/>
      <c r="BA493" s="267"/>
      <c r="BB493" s="267"/>
      <c r="BC493" s="267"/>
      <c r="BD493" s="267"/>
      <c r="BE493" s="267"/>
      <c r="BF493" s="267"/>
      <c r="BG493" s="267"/>
      <c r="BH493" s="267"/>
      <c r="BI493" s="267"/>
      <c r="BJ493" s="267"/>
      <c r="BK493" s="267"/>
      <c r="BL493" s="267"/>
      <c r="BM493" s="267"/>
      <c r="BN493" s="267"/>
      <c r="BO493" s="274" t="str">
        <f t="shared" si="87"/>
        <v/>
      </c>
      <c r="BP493" s="274"/>
      <c r="BQ493" s="274"/>
      <c r="BR493" s="274"/>
      <c r="BS493" s="274"/>
      <c r="BT493" s="274"/>
      <c r="BU493" s="274"/>
      <c r="BV493" s="274"/>
      <c r="BW493" s="274"/>
      <c r="BX493" s="274"/>
      <c r="BY493" s="274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5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7"/>
      <c r="N494" s="267"/>
      <c r="O494" s="267"/>
      <c r="P494" s="267"/>
      <c r="Q494" s="267"/>
      <c r="R494" s="267"/>
      <c r="S494" s="267"/>
      <c r="T494" s="267"/>
      <c r="U494" s="267"/>
      <c r="V494" s="267"/>
      <c r="W494" s="267"/>
      <c r="X494" s="267"/>
      <c r="Y494" s="267"/>
      <c r="Z494" s="267"/>
      <c r="AA494" s="267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7"/>
      <c r="BA494" s="267"/>
      <c r="BB494" s="267"/>
      <c r="BC494" s="267"/>
      <c r="BD494" s="267"/>
      <c r="BE494" s="267"/>
      <c r="BF494" s="267"/>
      <c r="BG494" s="267"/>
      <c r="BH494" s="267"/>
      <c r="BI494" s="267"/>
      <c r="BJ494" s="267"/>
      <c r="BK494" s="267"/>
      <c r="BL494" s="267"/>
      <c r="BM494" s="267"/>
      <c r="BN494" s="267"/>
      <c r="BO494" s="274" t="str">
        <f t="shared" si="87"/>
        <v/>
      </c>
      <c r="BP494" s="274"/>
      <c r="BQ494" s="274"/>
      <c r="BR494" s="274"/>
      <c r="BS494" s="274"/>
      <c r="BT494" s="274"/>
      <c r="BU494" s="274"/>
      <c r="BV494" s="274"/>
      <c r="BW494" s="274"/>
      <c r="BX494" s="274"/>
      <c r="BY494" s="274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5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7"/>
      <c r="N495" s="267"/>
      <c r="O495" s="267"/>
      <c r="P495" s="267"/>
      <c r="Q495" s="267"/>
      <c r="R495" s="267"/>
      <c r="S495" s="267"/>
      <c r="T495" s="267"/>
      <c r="U495" s="267"/>
      <c r="V495" s="267"/>
      <c r="W495" s="267"/>
      <c r="X495" s="267"/>
      <c r="Y495" s="267"/>
      <c r="Z495" s="267"/>
      <c r="AA495" s="267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7"/>
      <c r="BA495" s="267"/>
      <c r="BB495" s="267"/>
      <c r="BC495" s="267"/>
      <c r="BD495" s="267"/>
      <c r="BE495" s="267"/>
      <c r="BF495" s="267"/>
      <c r="BG495" s="267"/>
      <c r="BH495" s="267"/>
      <c r="BI495" s="267"/>
      <c r="BJ495" s="267"/>
      <c r="BK495" s="267"/>
      <c r="BL495" s="267"/>
      <c r="BM495" s="267"/>
      <c r="BN495" s="267"/>
      <c r="BO495" s="274" t="str">
        <f t="shared" si="87"/>
        <v/>
      </c>
      <c r="BP495" s="274"/>
      <c r="BQ495" s="274"/>
      <c r="BR495" s="274"/>
      <c r="BS495" s="274"/>
      <c r="BT495" s="274"/>
      <c r="BU495" s="274"/>
      <c r="BV495" s="274"/>
      <c r="BW495" s="274"/>
      <c r="BX495" s="274"/>
      <c r="BY495" s="274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72"/>
      <c r="N496" s="272"/>
      <c r="O496" s="272"/>
      <c r="P496" s="272"/>
      <c r="Q496" s="272"/>
      <c r="R496" s="272"/>
      <c r="S496" s="272"/>
      <c r="T496" s="272"/>
      <c r="U496" s="272"/>
      <c r="V496" s="272"/>
      <c r="W496" s="272"/>
      <c r="X496" s="272"/>
      <c r="Y496" s="272"/>
      <c r="Z496" s="272"/>
      <c r="AA496" s="272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72"/>
      <c r="BA496" s="272"/>
      <c r="BB496" s="272"/>
      <c r="BC496" s="272"/>
      <c r="BD496" s="272"/>
      <c r="BE496" s="272"/>
      <c r="BF496" s="272"/>
      <c r="BG496" s="272"/>
      <c r="BH496" s="272"/>
      <c r="BI496" s="272"/>
      <c r="BJ496" s="272"/>
      <c r="BK496" s="272"/>
      <c r="BL496" s="272"/>
      <c r="BM496" s="272"/>
      <c r="BN496" s="272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139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132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0" t="s">
        <v>133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5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7"/>
      <c r="N499" s="267"/>
      <c r="O499" s="267"/>
      <c r="P499" s="267"/>
      <c r="Q499" s="267"/>
      <c r="R499" s="267"/>
      <c r="S499" s="267"/>
      <c r="T499" s="267"/>
      <c r="U499" s="267"/>
      <c r="V499" s="267"/>
      <c r="W499" s="267"/>
      <c r="X499" s="273"/>
      <c r="Y499" s="273"/>
      <c r="Z499" s="273"/>
      <c r="AA499" s="273"/>
      <c r="AB499" s="273"/>
      <c r="AC499" s="273"/>
      <c r="AD499" s="273"/>
      <c r="AE499" s="273"/>
      <c r="AF499" s="273"/>
      <c r="AG499" s="273"/>
      <c r="AH499" s="273"/>
      <c r="AI499" s="273"/>
      <c r="AJ499" s="273"/>
      <c r="AK499" s="274" t="str">
        <f t="shared" ref="AK499:AK508" si="89">IF(B499*M499=0,"",B499*M499)</f>
        <v/>
      </c>
      <c r="AL499" s="274"/>
      <c r="AM499" s="274"/>
      <c r="AN499" s="274"/>
      <c r="AO499" s="274"/>
      <c r="AP499" s="274"/>
      <c r="AQ499" s="274"/>
      <c r="AR499" s="274"/>
      <c r="AS499" s="274"/>
      <c r="AT499" s="274"/>
      <c r="AU499" s="274"/>
      <c r="AV499" s="274"/>
      <c r="AW499" s="279"/>
      <c r="AX499" s="279"/>
      <c r="AY499" s="279"/>
      <c r="AZ499" s="279"/>
      <c r="BA499" s="279"/>
      <c r="BB499" s="279"/>
      <c r="BC499" s="279"/>
      <c r="BD499" s="279"/>
      <c r="BE499" s="279"/>
      <c r="BF499" s="279"/>
      <c r="BG499" s="279"/>
      <c r="BH499" s="279"/>
      <c r="BI499" s="279"/>
      <c r="BJ499" s="279"/>
      <c r="BK499" s="279"/>
      <c r="BL499" s="279"/>
      <c r="BM499" s="279"/>
      <c r="BN499" s="279"/>
      <c r="BO499" s="275" t="str">
        <f t="shared" ref="BO499:BO508" si="90">+IF(AK499="","",IF(AW499="","",IF(ROUND(AK499/AW499,4)&gt;100%,"chyba",ROUND(AK499/AW499,4))))</f>
        <v/>
      </c>
      <c r="BP499" s="275"/>
      <c r="BQ499" s="275"/>
      <c r="BR499" s="275"/>
      <c r="BS499" s="275"/>
      <c r="BT499" s="275"/>
      <c r="BU499" s="275"/>
      <c r="BV499" s="275"/>
      <c r="BW499" s="275"/>
      <c r="BX499" s="275"/>
      <c r="BY499" s="275"/>
      <c r="BZ499" s="276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5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7"/>
      <c r="N500" s="267"/>
      <c r="O500" s="267"/>
      <c r="P500" s="267"/>
      <c r="Q500" s="267"/>
      <c r="R500" s="267"/>
      <c r="S500" s="267"/>
      <c r="T500" s="267"/>
      <c r="U500" s="267"/>
      <c r="V500" s="267"/>
      <c r="W500" s="267"/>
      <c r="X500" s="273"/>
      <c r="Y500" s="273"/>
      <c r="Z500" s="273"/>
      <c r="AA500" s="273"/>
      <c r="AB500" s="273"/>
      <c r="AC500" s="273"/>
      <c r="AD500" s="273"/>
      <c r="AE500" s="273"/>
      <c r="AF500" s="273"/>
      <c r="AG500" s="273"/>
      <c r="AH500" s="273"/>
      <c r="AI500" s="273"/>
      <c r="AJ500" s="273"/>
      <c r="AK500" s="274" t="str">
        <f t="shared" si="89"/>
        <v/>
      </c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9"/>
      <c r="AX500" s="279"/>
      <c r="AY500" s="279"/>
      <c r="AZ500" s="279"/>
      <c r="BA500" s="279"/>
      <c r="BB500" s="279"/>
      <c r="BC500" s="279"/>
      <c r="BD500" s="279"/>
      <c r="BE500" s="279"/>
      <c r="BF500" s="279"/>
      <c r="BG500" s="279"/>
      <c r="BH500" s="279"/>
      <c r="BI500" s="279"/>
      <c r="BJ500" s="279"/>
      <c r="BK500" s="279"/>
      <c r="BL500" s="279"/>
      <c r="BM500" s="279"/>
      <c r="BN500" s="279"/>
      <c r="BO500" s="275" t="str">
        <f t="shared" si="90"/>
        <v/>
      </c>
      <c r="BP500" s="275"/>
      <c r="BQ500" s="275"/>
      <c r="BR500" s="275"/>
      <c r="BS500" s="275"/>
      <c r="BT500" s="275"/>
      <c r="BU500" s="275"/>
      <c r="BV500" s="275"/>
      <c r="BW500" s="275"/>
      <c r="BX500" s="275"/>
      <c r="BY500" s="275"/>
      <c r="BZ500" s="276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5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7"/>
      <c r="N501" s="267"/>
      <c r="O501" s="267"/>
      <c r="P501" s="267"/>
      <c r="Q501" s="267"/>
      <c r="R501" s="267"/>
      <c r="S501" s="267"/>
      <c r="T501" s="267"/>
      <c r="U501" s="267"/>
      <c r="V501" s="267"/>
      <c r="W501" s="267"/>
      <c r="X501" s="273"/>
      <c r="Y501" s="273"/>
      <c r="Z501" s="273"/>
      <c r="AA501" s="273"/>
      <c r="AB501" s="273"/>
      <c r="AC501" s="273"/>
      <c r="AD501" s="273"/>
      <c r="AE501" s="273"/>
      <c r="AF501" s="273"/>
      <c r="AG501" s="273"/>
      <c r="AH501" s="273"/>
      <c r="AI501" s="273"/>
      <c r="AJ501" s="273"/>
      <c r="AK501" s="274" t="str">
        <f t="shared" si="89"/>
        <v/>
      </c>
      <c r="AL501" s="274"/>
      <c r="AM501" s="274"/>
      <c r="AN501" s="274"/>
      <c r="AO501" s="274"/>
      <c r="AP501" s="274"/>
      <c r="AQ501" s="274"/>
      <c r="AR501" s="274"/>
      <c r="AS501" s="274"/>
      <c r="AT501" s="274"/>
      <c r="AU501" s="274"/>
      <c r="AV501" s="274"/>
      <c r="AW501" s="279"/>
      <c r="AX501" s="279"/>
      <c r="AY501" s="279"/>
      <c r="AZ501" s="279"/>
      <c r="BA501" s="279"/>
      <c r="BB501" s="279"/>
      <c r="BC501" s="279"/>
      <c r="BD501" s="279"/>
      <c r="BE501" s="279"/>
      <c r="BF501" s="279"/>
      <c r="BG501" s="279"/>
      <c r="BH501" s="279"/>
      <c r="BI501" s="279"/>
      <c r="BJ501" s="279"/>
      <c r="BK501" s="279"/>
      <c r="BL501" s="279"/>
      <c r="BM501" s="279"/>
      <c r="BN501" s="279"/>
      <c r="BO501" s="275" t="str">
        <f t="shared" si="90"/>
        <v/>
      </c>
      <c r="BP501" s="275"/>
      <c r="BQ501" s="275"/>
      <c r="BR501" s="275"/>
      <c r="BS501" s="275"/>
      <c r="BT501" s="275"/>
      <c r="BU501" s="275"/>
      <c r="BV501" s="275"/>
      <c r="BW501" s="275"/>
      <c r="BX501" s="275"/>
      <c r="BY501" s="275"/>
      <c r="BZ501" s="276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5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7"/>
      <c r="N502" s="267"/>
      <c r="O502" s="267"/>
      <c r="P502" s="267"/>
      <c r="Q502" s="267"/>
      <c r="R502" s="267"/>
      <c r="S502" s="267"/>
      <c r="T502" s="267"/>
      <c r="U502" s="267"/>
      <c r="V502" s="267"/>
      <c r="W502" s="267"/>
      <c r="X502" s="273"/>
      <c r="Y502" s="273"/>
      <c r="Z502" s="273"/>
      <c r="AA502" s="273"/>
      <c r="AB502" s="273"/>
      <c r="AC502" s="273"/>
      <c r="AD502" s="273"/>
      <c r="AE502" s="273"/>
      <c r="AF502" s="273"/>
      <c r="AG502" s="273"/>
      <c r="AH502" s="273"/>
      <c r="AI502" s="273"/>
      <c r="AJ502" s="273"/>
      <c r="AK502" s="274" t="str">
        <f t="shared" si="89"/>
        <v/>
      </c>
      <c r="AL502" s="274"/>
      <c r="AM502" s="274"/>
      <c r="AN502" s="274"/>
      <c r="AO502" s="274"/>
      <c r="AP502" s="274"/>
      <c r="AQ502" s="274"/>
      <c r="AR502" s="274"/>
      <c r="AS502" s="274"/>
      <c r="AT502" s="274"/>
      <c r="AU502" s="274"/>
      <c r="AV502" s="274"/>
      <c r="AW502" s="279"/>
      <c r="AX502" s="279"/>
      <c r="AY502" s="279"/>
      <c r="AZ502" s="279"/>
      <c r="BA502" s="279"/>
      <c r="BB502" s="279"/>
      <c r="BC502" s="279"/>
      <c r="BD502" s="279"/>
      <c r="BE502" s="279"/>
      <c r="BF502" s="279"/>
      <c r="BG502" s="279"/>
      <c r="BH502" s="279"/>
      <c r="BI502" s="279"/>
      <c r="BJ502" s="279"/>
      <c r="BK502" s="279"/>
      <c r="BL502" s="279"/>
      <c r="BM502" s="279"/>
      <c r="BN502" s="279"/>
      <c r="BO502" s="275" t="str">
        <f t="shared" si="90"/>
        <v/>
      </c>
      <c r="BP502" s="275"/>
      <c r="BQ502" s="275"/>
      <c r="BR502" s="275"/>
      <c r="BS502" s="275"/>
      <c r="BT502" s="275"/>
      <c r="BU502" s="275"/>
      <c r="BV502" s="275"/>
      <c r="BW502" s="275"/>
      <c r="BX502" s="275"/>
      <c r="BY502" s="275"/>
      <c r="BZ502" s="276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5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7"/>
      <c r="N503" s="267"/>
      <c r="O503" s="267"/>
      <c r="P503" s="267"/>
      <c r="Q503" s="267"/>
      <c r="R503" s="267"/>
      <c r="S503" s="267"/>
      <c r="T503" s="267"/>
      <c r="U503" s="267"/>
      <c r="V503" s="267"/>
      <c r="W503" s="267"/>
      <c r="X503" s="273"/>
      <c r="Y503" s="273"/>
      <c r="Z503" s="273"/>
      <c r="AA503" s="273"/>
      <c r="AB503" s="273"/>
      <c r="AC503" s="273"/>
      <c r="AD503" s="273"/>
      <c r="AE503" s="273"/>
      <c r="AF503" s="273"/>
      <c r="AG503" s="273"/>
      <c r="AH503" s="273"/>
      <c r="AI503" s="273"/>
      <c r="AJ503" s="273"/>
      <c r="AK503" s="274" t="str">
        <f t="shared" si="89"/>
        <v/>
      </c>
      <c r="AL503" s="274"/>
      <c r="AM503" s="274"/>
      <c r="AN503" s="274"/>
      <c r="AO503" s="274"/>
      <c r="AP503" s="274"/>
      <c r="AQ503" s="274"/>
      <c r="AR503" s="274"/>
      <c r="AS503" s="274"/>
      <c r="AT503" s="274"/>
      <c r="AU503" s="274"/>
      <c r="AV503" s="274"/>
      <c r="AW503" s="279"/>
      <c r="AX503" s="279"/>
      <c r="AY503" s="279"/>
      <c r="AZ503" s="279"/>
      <c r="BA503" s="279"/>
      <c r="BB503" s="279"/>
      <c r="BC503" s="279"/>
      <c r="BD503" s="279"/>
      <c r="BE503" s="279"/>
      <c r="BF503" s="279"/>
      <c r="BG503" s="279"/>
      <c r="BH503" s="279"/>
      <c r="BI503" s="279"/>
      <c r="BJ503" s="279"/>
      <c r="BK503" s="279"/>
      <c r="BL503" s="279"/>
      <c r="BM503" s="279"/>
      <c r="BN503" s="279"/>
      <c r="BO503" s="275" t="str">
        <f t="shared" si="90"/>
        <v/>
      </c>
      <c r="BP503" s="275"/>
      <c r="BQ503" s="275"/>
      <c r="BR503" s="275"/>
      <c r="BS503" s="275"/>
      <c r="BT503" s="275"/>
      <c r="BU503" s="275"/>
      <c r="BV503" s="275"/>
      <c r="BW503" s="275"/>
      <c r="BX503" s="275"/>
      <c r="BY503" s="275"/>
      <c r="BZ503" s="276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5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7"/>
      <c r="N504" s="267"/>
      <c r="O504" s="267"/>
      <c r="P504" s="267"/>
      <c r="Q504" s="267"/>
      <c r="R504" s="267"/>
      <c r="S504" s="267"/>
      <c r="T504" s="267"/>
      <c r="U504" s="267"/>
      <c r="V504" s="267"/>
      <c r="W504" s="267"/>
      <c r="X504" s="273"/>
      <c r="Y504" s="273"/>
      <c r="Z504" s="273"/>
      <c r="AA504" s="273"/>
      <c r="AB504" s="273"/>
      <c r="AC504" s="273"/>
      <c r="AD504" s="273"/>
      <c r="AE504" s="273"/>
      <c r="AF504" s="273"/>
      <c r="AG504" s="273"/>
      <c r="AH504" s="273"/>
      <c r="AI504" s="273"/>
      <c r="AJ504" s="273"/>
      <c r="AK504" s="274" t="str">
        <f t="shared" si="89"/>
        <v/>
      </c>
      <c r="AL504" s="274"/>
      <c r="AM504" s="274"/>
      <c r="AN504" s="274"/>
      <c r="AO504" s="274"/>
      <c r="AP504" s="274"/>
      <c r="AQ504" s="274"/>
      <c r="AR504" s="274"/>
      <c r="AS504" s="274"/>
      <c r="AT504" s="274"/>
      <c r="AU504" s="274"/>
      <c r="AV504" s="274"/>
      <c r="AW504" s="279"/>
      <c r="AX504" s="279"/>
      <c r="AY504" s="279"/>
      <c r="AZ504" s="279"/>
      <c r="BA504" s="279"/>
      <c r="BB504" s="279"/>
      <c r="BC504" s="279"/>
      <c r="BD504" s="279"/>
      <c r="BE504" s="279"/>
      <c r="BF504" s="279"/>
      <c r="BG504" s="279"/>
      <c r="BH504" s="279"/>
      <c r="BI504" s="279"/>
      <c r="BJ504" s="279"/>
      <c r="BK504" s="279"/>
      <c r="BL504" s="279"/>
      <c r="BM504" s="279"/>
      <c r="BN504" s="279"/>
      <c r="BO504" s="275" t="str">
        <f t="shared" si="90"/>
        <v/>
      </c>
      <c r="BP504" s="275"/>
      <c r="BQ504" s="275"/>
      <c r="BR504" s="275"/>
      <c r="BS504" s="275"/>
      <c r="BT504" s="275"/>
      <c r="BU504" s="275"/>
      <c r="BV504" s="275"/>
      <c r="BW504" s="275"/>
      <c r="BX504" s="275"/>
      <c r="BY504" s="275"/>
      <c r="BZ504" s="276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5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7"/>
      <c r="N505" s="267"/>
      <c r="O505" s="267"/>
      <c r="P505" s="267"/>
      <c r="Q505" s="267"/>
      <c r="R505" s="267"/>
      <c r="S505" s="267"/>
      <c r="T505" s="267"/>
      <c r="U505" s="267"/>
      <c r="V505" s="267"/>
      <c r="W505" s="267"/>
      <c r="X505" s="273"/>
      <c r="Y505" s="273"/>
      <c r="Z505" s="273"/>
      <c r="AA505" s="273"/>
      <c r="AB505" s="273"/>
      <c r="AC505" s="273"/>
      <c r="AD505" s="273"/>
      <c r="AE505" s="273"/>
      <c r="AF505" s="273"/>
      <c r="AG505" s="273"/>
      <c r="AH505" s="273"/>
      <c r="AI505" s="273"/>
      <c r="AJ505" s="273"/>
      <c r="AK505" s="274" t="str">
        <f t="shared" si="89"/>
        <v/>
      </c>
      <c r="AL505" s="274"/>
      <c r="AM505" s="274"/>
      <c r="AN505" s="274"/>
      <c r="AO505" s="274"/>
      <c r="AP505" s="274"/>
      <c r="AQ505" s="274"/>
      <c r="AR505" s="274"/>
      <c r="AS505" s="274"/>
      <c r="AT505" s="274"/>
      <c r="AU505" s="274"/>
      <c r="AV505" s="274"/>
      <c r="AW505" s="279"/>
      <c r="AX505" s="279"/>
      <c r="AY505" s="279"/>
      <c r="AZ505" s="279"/>
      <c r="BA505" s="279"/>
      <c r="BB505" s="279"/>
      <c r="BC505" s="279"/>
      <c r="BD505" s="279"/>
      <c r="BE505" s="279"/>
      <c r="BF505" s="279"/>
      <c r="BG505" s="279"/>
      <c r="BH505" s="279"/>
      <c r="BI505" s="279"/>
      <c r="BJ505" s="279"/>
      <c r="BK505" s="279"/>
      <c r="BL505" s="279"/>
      <c r="BM505" s="279"/>
      <c r="BN505" s="279"/>
      <c r="BO505" s="275" t="str">
        <f t="shared" si="90"/>
        <v/>
      </c>
      <c r="BP505" s="275"/>
      <c r="BQ505" s="275"/>
      <c r="BR505" s="275"/>
      <c r="BS505" s="275"/>
      <c r="BT505" s="275"/>
      <c r="BU505" s="275"/>
      <c r="BV505" s="275"/>
      <c r="BW505" s="275"/>
      <c r="BX505" s="275"/>
      <c r="BY505" s="275"/>
      <c r="BZ505" s="276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5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7"/>
      <c r="N506" s="267"/>
      <c r="O506" s="267"/>
      <c r="P506" s="267"/>
      <c r="Q506" s="267"/>
      <c r="R506" s="267"/>
      <c r="S506" s="267"/>
      <c r="T506" s="267"/>
      <c r="U506" s="267"/>
      <c r="V506" s="267"/>
      <c r="W506" s="267"/>
      <c r="X506" s="273"/>
      <c r="Y506" s="273"/>
      <c r="Z506" s="273"/>
      <c r="AA506" s="273"/>
      <c r="AB506" s="273"/>
      <c r="AC506" s="273"/>
      <c r="AD506" s="273"/>
      <c r="AE506" s="273"/>
      <c r="AF506" s="273"/>
      <c r="AG506" s="273"/>
      <c r="AH506" s="273"/>
      <c r="AI506" s="273"/>
      <c r="AJ506" s="273"/>
      <c r="AK506" s="274" t="str">
        <f t="shared" si="89"/>
        <v/>
      </c>
      <c r="AL506" s="274"/>
      <c r="AM506" s="274"/>
      <c r="AN506" s="274"/>
      <c r="AO506" s="274"/>
      <c r="AP506" s="274"/>
      <c r="AQ506" s="274"/>
      <c r="AR506" s="274"/>
      <c r="AS506" s="274"/>
      <c r="AT506" s="274"/>
      <c r="AU506" s="274"/>
      <c r="AV506" s="274"/>
      <c r="AW506" s="279"/>
      <c r="AX506" s="279"/>
      <c r="AY506" s="279"/>
      <c r="AZ506" s="279"/>
      <c r="BA506" s="279"/>
      <c r="BB506" s="279"/>
      <c r="BC506" s="279"/>
      <c r="BD506" s="279"/>
      <c r="BE506" s="279"/>
      <c r="BF506" s="279"/>
      <c r="BG506" s="279"/>
      <c r="BH506" s="279"/>
      <c r="BI506" s="279"/>
      <c r="BJ506" s="279"/>
      <c r="BK506" s="279"/>
      <c r="BL506" s="279"/>
      <c r="BM506" s="279"/>
      <c r="BN506" s="279"/>
      <c r="BO506" s="275" t="str">
        <f t="shared" si="90"/>
        <v/>
      </c>
      <c r="BP506" s="275"/>
      <c r="BQ506" s="275"/>
      <c r="BR506" s="275"/>
      <c r="BS506" s="275"/>
      <c r="BT506" s="275"/>
      <c r="BU506" s="275"/>
      <c r="BV506" s="275"/>
      <c r="BW506" s="275"/>
      <c r="BX506" s="275"/>
      <c r="BY506" s="275"/>
      <c r="BZ506" s="276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5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7"/>
      <c r="N507" s="267"/>
      <c r="O507" s="267"/>
      <c r="P507" s="267"/>
      <c r="Q507" s="267"/>
      <c r="R507" s="267"/>
      <c r="S507" s="267"/>
      <c r="T507" s="267"/>
      <c r="U507" s="267"/>
      <c r="V507" s="267"/>
      <c r="W507" s="267"/>
      <c r="X507" s="273"/>
      <c r="Y507" s="273"/>
      <c r="Z507" s="273"/>
      <c r="AA507" s="273"/>
      <c r="AB507" s="273"/>
      <c r="AC507" s="273"/>
      <c r="AD507" s="273"/>
      <c r="AE507" s="273"/>
      <c r="AF507" s="273"/>
      <c r="AG507" s="273"/>
      <c r="AH507" s="273"/>
      <c r="AI507" s="273"/>
      <c r="AJ507" s="273"/>
      <c r="AK507" s="274" t="str">
        <f t="shared" si="89"/>
        <v/>
      </c>
      <c r="AL507" s="274"/>
      <c r="AM507" s="274"/>
      <c r="AN507" s="274"/>
      <c r="AO507" s="274"/>
      <c r="AP507" s="274"/>
      <c r="AQ507" s="274"/>
      <c r="AR507" s="274"/>
      <c r="AS507" s="274"/>
      <c r="AT507" s="274"/>
      <c r="AU507" s="274"/>
      <c r="AV507" s="274"/>
      <c r="AW507" s="279"/>
      <c r="AX507" s="279"/>
      <c r="AY507" s="279"/>
      <c r="AZ507" s="279"/>
      <c r="BA507" s="279"/>
      <c r="BB507" s="279"/>
      <c r="BC507" s="279"/>
      <c r="BD507" s="279"/>
      <c r="BE507" s="279"/>
      <c r="BF507" s="279"/>
      <c r="BG507" s="279"/>
      <c r="BH507" s="279"/>
      <c r="BI507" s="279"/>
      <c r="BJ507" s="279"/>
      <c r="BK507" s="279"/>
      <c r="BL507" s="279"/>
      <c r="BM507" s="279"/>
      <c r="BN507" s="279"/>
      <c r="BO507" s="275" t="str">
        <f t="shared" si="90"/>
        <v/>
      </c>
      <c r="BP507" s="275"/>
      <c r="BQ507" s="275"/>
      <c r="BR507" s="275"/>
      <c r="BS507" s="275"/>
      <c r="BT507" s="275"/>
      <c r="BU507" s="275"/>
      <c r="BV507" s="275"/>
      <c r="BW507" s="275"/>
      <c r="BX507" s="275"/>
      <c r="BY507" s="275"/>
      <c r="BZ507" s="276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72"/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8" t="s">
        <v>199</v>
      </c>
      <c r="K512" s="108"/>
      <c r="L512" s="108"/>
      <c r="M512" s="108"/>
      <c r="N512" s="108"/>
      <c r="O512" s="108"/>
      <c r="P512" s="108"/>
      <c r="Q512" s="10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4" t="s">
        <v>144</v>
      </c>
      <c r="C538" s="235"/>
      <c r="D538" s="235"/>
      <c r="E538" s="235"/>
      <c r="F538" s="235"/>
      <c r="G538" s="235"/>
      <c r="H538" s="235"/>
      <c r="I538" s="235"/>
      <c r="J538" s="235"/>
      <c r="K538" s="235"/>
      <c r="L538" s="235"/>
      <c r="M538" s="235"/>
      <c r="N538" s="235"/>
      <c r="O538" s="235"/>
      <c r="P538" s="235"/>
      <c r="Q538" s="235"/>
      <c r="R538" s="235"/>
      <c r="S538" s="235"/>
      <c r="T538" s="235"/>
      <c r="U538" s="235"/>
      <c r="V538" s="235"/>
      <c r="W538" s="235"/>
      <c r="X538" s="235"/>
      <c r="Y538" s="235"/>
      <c r="Z538" s="235"/>
      <c r="AA538" s="235"/>
      <c r="AB538" s="235"/>
      <c r="AC538" s="235"/>
      <c r="AD538" s="235"/>
      <c r="AE538" s="235"/>
      <c r="AF538" s="235"/>
      <c r="AG538" s="235"/>
      <c r="AH538" s="235"/>
      <c r="AI538" s="235"/>
      <c r="AJ538" s="235"/>
      <c r="AK538" s="235"/>
      <c r="AL538" s="235"/>
      <c r="AM538" s="235"/>
      <c r="AN538" s="235"/>
      <c r="AO538" s="235"/>
      <c r="AP538" s="235"/>
      <c r="AQ538" s="236"/>
      <c r="AR538" s="250" t="s">
        <v>143</v>
      </c>
      <c r="AS538" s="251"/>
      <c r="AT538" s="251"/>
      <c r="AU538" s="251"/>
      <c r="AV538" s="251"/>
      <c r="AW538" s="251"/>
      <c r="AX538" s="251"/>
      <c r="AY538" s="251"/>
      <c r="AZ538" s="251"/>
      <c r="BA538" s="251"/>
      <c r="BB538" s="251"/>
      <c r="BC538" s="251"/>
      <c r="BD538" s="251"/>
      <c r="BE538" s="251"/>
      <c r="BF538" s="251"/>
      <c r="BG538" s="251"/>
      <c r="BH538" s="251"/>
      <c r="BI538" s="251"/>
      <c r="BJ538" s="251"/>
      <c r="BK538" s="251"/>
      <c r="BL538" s="251"/>
      <c r="BM538" s="251"/>
      <c r="BN538" s="251"/>
      <c r="BO538" s="251"/>
      <c r="BP538" s="251"/>
      <c r="BQ538" s="251"/>
      <c r="BR538" s="251"/>
      <c r="BS538" s="251"/>
      <c r="BT538" s="251"/>
      <c r="BU538" s="251"/>
      <c r="BV538" s="251"/>
      <c r="BW538" s="251"/>
      <c r="BX538" s="251"/>
      <c r="BY538" s="251"/>
      <c r="BZ538" s="252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37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  <c r="AO539" s="238"/>
      <c r="AP539" s="238"/>
      <c r="AQ539" s="239"/>
      <c r="AR539" s="253"/>
      <c r="AS539" s="254"/>
      <c r="AT539" s="254"/>
      <c r="AU539" s="254"/>
      <c r="AV539" s="254"/>
      <c r="AW539" s="254"/>
      <c r="AX539" s="254"/>
      <c r="AY539" s="254"/>
      <c r="AZ539" s="254"/>
      <c r="BA539" s="254"/>
      <c r="BB539" s="254"/>
      <c r="BC539" s="254"/>
      <c r="BD539" s="254"/>
      <c r="BE539" s="254"/>
      <c r="BF539" s="254"/>
      <c r="BG539" s="254"/>
      <c r="BH539" s="254"/>
      <c r="BI539" s="254"/>
      <c r="BJ539" s="254"/>
      <c r="BK539" s="254"/>
      <c r="BL539" s="254"/>
      <c r="BM539" s="254"/>
      <c r="BN539" s="254"/>
      <c r="BO539" s="254"/>
      <c r="BP539" s="254"/>
      <c r="BQ539" s="254"/>
      <c r="BR539" s="254"/>
      <c r="BS539" s="254"/>
      <c r="BT539" s="254"/>
      <c r="BU539" s="254"/>
      <c r="BV539" s="254"/>
      <c r="BW539" s="254"/>
      <c r="BX539" s="254"/>
      <c r="BY539" s="254"/>
      <c r="BZ539" s="255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7" t="s">
        <v>145</v>
      </c>
      <c r="C540" s="248"/>
      <c r="D540" s="248"/>
      <c r="E540" s="248"/>
      <c r="F540" s="248"/>
      <c r="G540" s="248"/>
      <c r="H540" s="248"/>
      <c r="I540" s="248"/>
      <c r="J540" s="248"/>
      <c r="K540" s="248"/>
      <c r="L540" s="248"/>
      <c r="M540" s="248"/>
      <c r="N540" s="248"/>
      <c r="O540" s="248"/>
      <c r="P540" s="248"/>
      <c r="Q540" s="248"/>
      <c r="R540" s="248"/>
      <c r="S540" s="248"/>
      <c r="T540" s="248"/>
      <c r="U540" s="248"/>
      <c r="V540" s="248"/>
      <c r="W540" s="248"/>
      <c r="X540" s="248"/>
      <c r="Y540" s="248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9"/>
      <c r="AR540" s="163"/>
      <c r="AS540" s="164"/>
      <c r="AT540" s="164"/>
      <c r="AU540" s="164"/>
      <c r="AV540" s="164"/>
      <c r="AW540" s="164"/>
      <c r="AX540" s="164"/>
      <c r="AY540" s="164"/>
      <c r="AZ540" s="164"/>
      <c r="BA540" s="164"/>
      <c r="BB540" s="164"/>
      <c r="BC540" s="164"/>
      <c r="BD540" s="164"/>
      <c r="BE540" s="164"/>
      <c r="BF540" s="164"/>
      <c r="BG540" s="164"/>
      <c r="BH540" s="164"/>
      <c r="BI540" s="164"/>
      <c r="BJ540" s="164"/>
      <c r="BK540" s="164"/>
      <c r="BL540" s="164"/>
      <c r="BM540" s="164"/>
      <c r="BN540" s="164"/>
      <c r="BO540" s="164"/>
      <c r="BP540" s="164"/>
      <c r="BQ540" s="164"/>
      <c r="BR540" s="164"/>
      <c r="BS540" s="164"/>
      <c r="BT540" s="164"/>
      <c r="BU540" s="164"/>
      <c r="BV540" s="164"/>
      <c r="BW540" s="164"/>
      <c r="BX540" s="164"/>
      <c r="BY540" s="164"/>
      <c r="BZ540" s="165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1" t="s">
        <v>146</v>
      </c>
      <c r="C541" s="152"/>
      <c r="D541" s="152"/>
      <c r="E541" s="152"/>
      <c r="F541" s="152"/>
      <c r="G541" s="152"/>
      <c r="H541" s="152"/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  <c r="AA541" s="152"/>
      <c r="AB541" s="152"/>
      <c r="AC541" s="152"/>
      <c r="AD541" s="152"/>
      <c r="AE541" s="152"/>
      <c r="AF541" s="152"/>
      <c r="AG541" s="152"/>
      <c r="AH541" s="152"/>
      <c r="AI541" s="152"/>
      <c r="AJ541" s="152"/>
      <c r="AK541" s="152"/>
      <c r="AL541" s="152"/>
      <c r="AM541" s="152"/>
      <c r="AN541" s="152"/>
      <c r="AO541" s="152"/>
      <c r="AP541" s="152"/>
      <c r="AQ541" s="153"/>
      <c r="AR541" s="256"/>
      <c r="AS541" s="257"/>
      <c r="AT541" s="257"/>
      <c r="AU541" s="257"/>
      <c r="AV541" s="257"/>
      <c r="AW541" s="257"/>
      <c r="AX541" s="257"/>
      <c r="AY541" s="257"/>
      <c r="AZ541" s="257"/>
      <c r="BA541" s="257"/>
      <c r="BB541" s="257"/>
      <c r="BC541" s="257"/>
      <c r="BD541" s="257"/>
      <c r="BE541" s="257"/>
      <c r="BF541" s="257"/>
      <c r="BG541" s="257"/>
      <c r="BH541" s="257"/>
      <c r="BI541" s="257"/>
      <c r="BJ541" s="257"/>
      <c r="BK541" s="257"/>
      <c r="BL541" s="257"/>
      <c r="BM541" s="257"/>
      <c r="BN541" s="257"/>
      <c r="BO541" s="257"/>
      <c r="BP541" s="257"/>
      <c r="BQ541" s="257"/>
      <c r="BR541" s="257"/>
      <c r="BS541" s="257"/>
      <c r="BT541" s="257"/>
      <c r="BU541" s="257"/>
      <c r="BV541" s="257"/>
      <c r="BW541" s="257"/>
      <c r="BX541" s="257"/>
      <c r="BY541" s="257"/>
      <c r="BZ541" s="258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1" t="s">
        <v>147</v>
      </c>
      <c r="C542" s="152"/>
      <c r="D542" s="152"/>
      <c r="E542" s="152"/>
      <c r="F542" s="152"/>
      <c r="G542" s="152"/>
      <c r="H542" s="152"/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  <c r="AA542" s="152"/>
      <c r="AB542" s="152"/>
      <c r="AC542" s="152"/>
      <c r="AD542" s="152"/>
      <c r="AE542" s="152"/>
      <c r="AF542" s="152"/>
      <c r="AG542" s="152"/>
      <c r="AH542" s="152"/>
      <c r="AI542" s="152"/>
      <c r="AJ542" s="152"/>
      <c r="AK542" s="152"/>
      <c r="AL542" s="152"/>
      <c r="AM542" s="152"/>
      <c r="AN542" s="152"/>
      <c r="AO542" s="152"/>
      <c r="AP542" s="152"/>
      <c r="AQ542" s="153"/>
      <c r="AR542" s="256"/>
      <c r="AS542" s="257"/>
      <c r="AT542" s="257"/>
      <c r="AU542" s="257"/>
      <c r="AV542" s="257"/>
      <c r="AW542" s="257"/>
      <c r="AX542" s="257"/>
      <c r="AY542" s="257"/>
      <c r="AZ542" s="257"/>
      <c r="BA542" s="257"/>
      <c r="BB542" s="257"/>
      <c r="BC542" s="257"/>
      <c r="BD542" s="257"/>
      <c r="BE542" s="257"/>
      <c r="BF542" s="257"/>
      <c r="BG542" s="257"/>
      <c r="BH542" s="257"/>
      <c r="BI542" s="257"/>
      <c r="BJ542" s="257"/>
      <c r="BK542" s="257"/>
      <c r="BL542" s="257"/>
      <c r="BM542" s="257"/>
      <c r="BN542" s="257"/>
      <c r="BO542" s="257"/>
      <c r="BP542" s="257"/>
      <c r="BQ542" s="257"/>
      <c r="BR542" s="257"/>
      <c r="BS542" s="257"/>
      <c r="BT542" s="257"/>
      <c r="BU542" s="257"/>
      <c r="BV542" s="257"/>
      <c r="BW542" s="257"/>
      <c r="BX542" s="257"/>
      <c r="BY542" s="257"/>
      <c r="BZ542" s="258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1" t="s">
        <v>148</v>
      </c>
      <c r="C543" s="152"/>
      <c r="D543" s="152"/>
      <c r="E543" s="152"/>
      <c r="F543" s="152"/>
      <c r="G543" s="152"/>
      <c r="H543" s="152"/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  <c r="AA543" s="152"/>
      <c r="AB543" s="152"/>
      <c r="AC543" s="152"/>
      <c r="AD543" s="152"/>
      <c r="AE543" s="152"/>
      <c r="AF543" s="152"/>
      <c r="AG543" s="152"/>
      <c r="AH543" s="152"/>
      <c r="AI543" s="152"/>
      <c r="AJ543" s="152"/>
      <c r="AK543" s="152"/>
      <c r="AL543" s="152"/>
      <c r="AM543" s="152"/>
      <c r="AN543" s="152"/>
      <c r="AO543" s="152"/>
      <c r="AP543" s="152"/>
      <c r="AQ543" s="153"/>
      <c r="AR543" s="256"/>
      <c r="AS543" s="257"/>
      <c r="AT543" s="257"/>
      <c r="AU543" s="257"/>
      <c r="AV543" s="257"/>
      <c r="AW543" s="257"/>
      <c r="AX543" s="257"/>
      <c r="AY543" s="257"/>
      <c r="AZ543" s="257"/>
      <c r="BA543" s="257"/>
      <c r="BB543" s="257"/>
      <c r="BC543" s="257"/>
      <c r="BD543" s="257"/>
      <c r="BE543" s="257"/>
      <c r="BF543" s="257"/>
      <c r="BG543" s="257"/>
      <c r="BH543" s="257"/>
      <c r="BI543" s="257"/>
      <c r="BJ543" s="257"/>
      <c r="BK543" s="257"/>
      <c r="BL543" s="257"/>
      <c r="BM543" s="257"/>
      <c r="BN543" s="257"/>
      <c r="BO543" s="257"/>
      <c r="BP543" s="257"/>
      <c r="BQ543" s="257"/>
      <c r="BR543" s="257"/>
      <c r="BS543" s="257"/>
      <c r="BT543" s="257"/>
      <c r="BU543" s="257"/>
      <c r="BV543" s="257"/>
      <c r="BW543" s="257"/>
      <c r="BX543" s="257"/>
      <c r="BY543" s="257"/>
      <c r="BZ543" s="258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4"/>
      <c r="AR544" s="256"/>
      <c r="AS544" s="257"/>
      <c r="AT544" s="257"/>
      <c r="AU544" s="257"/>
      <c r="AV544" s="257"/>
      <c r="AW544" s="257"/>
      <c r="AX544" s="257"/>
      <c r="AY544" s="257"/>
      <c r="AZ544" s="257"/>
      <c r="BA544" s="257"/>
      <c r="BB544" s="257"/>
      <c r="BC544" s="257"/>
      <c r="BD544" s="257"/>
      <c r="BE544" s="257"/>
      <c r="BF544" s="257"/>
      <c r="BG544" s="257"/>
      <c r="BH544" s="257"/>
      <c r="BI544" s="257"/>
      <c r="BJ544" s="257"/>
      <c r="BK544" s="257"/>
      <c r="BL544" s="257"/>
      <c r="BM544" s="257"/>
      <c r="BN544" s="257"/>
      <c r="BO544" s="257"/>
      <c r="BP544" s="257"/>
      <c r="BQ544" s="257"/>
      <c r="BR544" s="257"/>
      <c r="BS544" s="257"/>
      <c r="BT544" s="257"/>
      <c r="BU544" s="257"/>
      <c r="BV544" s="257"/>
      <c r="BW544" s="257"/>
      <c r="BX544" s="257"/>
      <c r="BY544" s="257"/>
      <c r="BZ544" s="258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4"/>
      <c r="AR545" s="256"/>
      <c r="AS545" s="257"/>
      <c r="AT545" s="257"/>
      <c r="AU545" s="257"/>
      <c r="AV545" s="257"/>
      <c r="AW545" s="257"/>
      <c r="AX545" s="257"/>
      <c r="AY545" s="257"/>
      <c r="AZ545" s="257"/>
      <c r="BA545" s="257"/>
      <c r="BB545" s="257"/>
      <c r="BC545" s="257"/>
      <c r="BD545" s="257"/>
      <c r="BE545" s="257"/>
      <c r="BF545" s="257"/>
      <c r="BG545" s="257"/>
      <c r="BH545" s="257"/>
      <c r="BI545" s="257"/>
      <c r="BJ545" s="257"/>
      <c r="BK545" s="257"/>
      <c r="BL545" s="257"/>
      <c r="BM545" s="257"/>
      <c r="BN545" s="257"/>
      <c r="BO545" s="257"/>
      <c r="BP545" s="257"/>
      <c r="BQ545" s="257"/>
      <c r="BR545" s="257"/>
      <c r="BS545" s="257"/>
      <c r="BT545" s="257"/>
      <c r="BU545" s="257"/>
      <c r="BV545" s="257"/>
      <c r="BW545" s="257"/>
      <c r="BX545" s="257"/>
      <c r="BY545" s="257"/>
      <c r="BZ545" s="258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4"/>
      <c r="AR546" s="256"/>
      <c r="AS546" s="257"/>
      <c r="AT546" s="257"/>
      <c r="AU546" s="257"/>
      <c r="AV546" s="257"/>
      <c r="AW546" s="257"/>
      <c r="AX546" s="257"/>
      <c r="AY546" s="257"/>
      <c r="AZ546" s="257"/>
      <c r="BA546" s="257"/>
      <c r="BB546" s="257"/>
      <c r="BC546" s="257"/>
      <c r="BD546" s="257"/>
      <c r="BE546" s="257"/>
      <c r="BF546" s="257"/>
      <c r="BG546" s="257"/>
      <c r="BH546" s="257"/>
      <c r="BI546" s="257"/>
      <c r="BJ546" s="257"/>
      <c r="BK546" s="257"/>
      <c r="BL546" s="257"/>
      <c r="BM546" s="257"/>
      <c r="BN546" s="257"/>
      <c r="BO546" s="257"/>
      <c r="BP546" s="257"/>
      <c r="BQ546" s="257"/>
      <c r="BR546" s="257"/>
      <c r="BS546" s="257"/>
      <c r="BT546" s="257"/>
      <c r="BU546" s="257"/>
      <c r="BV546" s="257"/>
      <c r="BW546" s="257"/>
      <c r="BX546" s="257"/>
      <c r="BY546" s="257"/>
      <c r="BZ546" s="258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4"/>
      <c r="AR547" s="256"/>
      <c r="AS547" s="257"/>
      <c r="AT547" s="257"/>
      <c r="AU547" s="257"/>
      <c r="AV547" s="257"/>
      <c r="AW547" s="257"/>
      <c r="AX547" s="257"/>
      <c r="AY547" s="257"/>
      <c r="AZ547" s="257"/>
      <c r="BA547" s="257"/>
      <c r="BB547" s="257"/>
      <c r="BC547" s="257"/>
      <c r="BD547" s="257"/>
      <c r="BE547" s="257"/>
      <c r="BF547" s="257"/>
      <c r="BG547" s="257"/>
      <c r="BH547" s="257"/>
      <c r="BI547" s="257"/>
      <c r="BJ547" s="257"/>
      <c r="BK547" s="257"/>
      <c r="BL547" s="257"/>
      <c r="BM547" s="257"/>
      <c r="BN547" s="257"/>
      <c r="BO547" s="257"/>
      <c r="BP547" s="257"/>
      <c r="BQ547" s="257"/>
      <c r="BR547" s="257"/>
      <c r="BS547" s="257"/>
      <c r="BT547" s="257"/>
      <c r="BU547" s="257"/>
      <c r="BV547" s="257"/>
      <c r="BW547" s="257"/>
      <c r="BX547" s="257"/>
      <c r="BY547" s="257"/>
      <c r="BZ547" s="258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4"/>
      <c r="AR548" s="256"/>
      <c r="AS548" s="257"/>
      <c r="AT548" s="257"/>
      <c r="AU548" s="257"/>
      <c r="AV548" s="257"/>
      <c r="AW548" s="257"/>
      <c r="AX548" s="257"/>
      <c r="AY548" s="257"/>
      <c r="AZ548" s="257"/>
      <c r="BA548" s="257"/>
      <c r="BB548" s="257"/>
      <c r="BC548" s="257"/>
      <c r="BD548" s="257"/>
      <c r="BE548" s="257"/>
      <c r="BF548" s="257"/>
      <c r="BG548" s="257"/>
      <c r="BH548" s="257"/>
      <c r="BI548" s="257"/>
      <c r="BJ548" s="257"/>
      <c r="BK548" s="257"/>
      <c r="BL548" s="257"/>
      <c r="BM548" s="257"/>
      <c r="BN548" s="257"/>
      <c r="BO548" s="257"/>
      <c r="BP548" s="257"/>
      <c r="BQ548" s="257"/>
      <c r="BR548" s="257"/>
      <c r="BS548" s="257"/>
      <c r="BT548" s="257"/>
      <c r="BU548" s="257"/>
      <c r="BV548" s="257"/>
      <c r="BW548" s="257"/>
      <c r="BX548" s="257"/>
      <c r="BY548" s="257"/>
      <c r="BZ548" s="258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04"/>
      <c r="C549" s="105"/>
      <c r="D549" s="105"/>
      <c r="E549" s="105"/>
      <c r="F549" s="105"/>
      <c r="G549" s="105"/>
      <c r="H549" s="105"/>
      <c r="I549" s="105"/>
      <c r="J549" s="105"/>
      <c r="K549" s="105"/>
      <c r="L549" s="105"/>
      <c r="M549" s="105"/>
      <c r="N549" s="105"/>
      <c r="O549" s="105"/>
      <c r="P549" s="105"/>
      <c r="Q549" s="105"/>
      <c r="R549" s="105"/>
      <c r="S549" s="105"/>
      <c r="T549" s="105"/>
      <c r="U549" s="105"/>
      <c r="V549" s="105"/>
      <c r="W549" s="105"/>
      <c r="X549" s="105"/>
      <c r="Y549" s="105"/>
      <c r="Z549" s="105"/>
      <c r="AA549" s="105"/>
      <c r="AB549" s="105"/>
      <c r="AC549" s="105"/>
      <c r="AD549" s="105"/>
      <c r="AE549" s="105"/>
      <c r="AF549" s="105"/>
      <c r="AG549" s="105"/>
      <c r="AH549" s="105"/>
      <c r="AI549" s="105"/>
      <c r="AJ549" s="105"/>
      <c r="AK549" s="105"/>
      <c r="AL549" s="105"/>
      <c r="AM549" s="105"/>
      <c r="AN549" s="105"/>
      <c r="AO549" s="105"/>
      <c r="AP549" s="105"/>
      <c r="AQ549" s="107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8" t="s">
        <v>199</v>
      </c>
      <c r="K551" s="108"/>
      <c r="L551" s="108"/>
      <c r="M551" s="108"/>
      <c r="N551" s="108"/>
      <c r="O551" s="108"/>
      <c r="P551" s="108"/>
      <c r="Q551" s="108"/>
      <c r="R551" s="108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2" t="s">
        <v>43</v>
      </c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  <c r="Z554" s="283"/>
      <c r="AA554" s="283"/>
      <c r="AB554" s="283"/>
      <c r="AC554" s="283"/>
      <c r="AD554" s="283"/>
      <c r="AE554" s="283"/>
      <c r="AF554" s="284"/>
      <c r="AG554" s="138" t="s">
        <v>149</v>
      </c>
      <c r="AH554" s="139"/>
      <c r="AI554" s="139"/>
      <c r="AJ554" s="139"/>
      <c r="AK554" s="139"/>
      <c r="AL554" s="139"/>
      <c r="AM554" s="139"/>
      <c r="AN554" s="139"/>
      <c r="AO554" s="139"/>
      <c r="AP554" s="139"/>
      <c r="AQ554" s="139"/>
      <c r="AR554" s="139"/>
      <c r="AS554" s="139"/>
      <c r="AT554" s="139"/>
      <c r="AU554" s="139"/>
      <c r="AV554" s="139"/>
      <c r="AW554" s="139"/>
      <c r="AX554" s="139"/>
      <c r="AY554" s="139"/>
      <c r="AZ554" s="139"/>
      <c r="BA554" s="139"/>
      <c r="BB554" s="139"/>
      <c r="BC554" s="139"/>
      <c r="BD554" s="139"/>
      <c r="BE554" s="139"/>
      <c r="BF554" s="139"/>
      <c r="BG554" s="139"/>
      <c r="BH554" s="139"/>
      <c r="BI554" s="139"/>
      <c r="BJ554" s="139"/>
      <c r="BK554" s="139"/>
      <c r="BL554" s="139"/>
      <c r="BM554" s="139"/>
      <c r="BN554" s="139"/>
      <c r="BO554" s="139"/>
      <c r="BP554" s="139"/>
      <c r="BQ554" s="139"/>
      <c r="BR554" s="139"/>
      <c r="BS554" s="139"/>
      <c r="BT554" s="139"/>
      <c r="BU554" s="139"/>
      <c r="BV554" s="139"/>
      <c r="BW554" s="139"/>
      <c r="BX554" s="139"/>
      <c r="BY554" s="139"/>
      <c r="BZ554" s="140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5"/>
      <c r="C555" s="286"/>
      <c r="D555" s="286"/>
      <c r="E555" s="286"/>
      <c r="F555" s="286"/>
      <c r="G555" s="286"/>
      <c r="H555" s="286"/>
      <c r="I555" s="286"/>
      <c r="J555" s="286"/>
      <c r="K555" s="286"/>
      <c r="L555" s="286"/>
      <c r="M555" s="286"/>
      <c r="N555" s="286"/>
      <c r="O555" s="286"/>
      <c r="P555" s="286"/>
      <c r="Q555" s="286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7"/>
      <c r="AG555" s="141" t="s">
        <v>150</v>
      </c>
      <c r="AH555" s="142"/>
      <c r="AI555" s="142"/>
      <c r="AJ555" s="142"/>
      <c r="AK555" s="142"/>
      <c r="AL555" s="142"/>
      <c r="AM555" s="142"/>
      <c r="AN555" s="142"/>
      <c r="AO555" s="142"/>
      <c r="AP555" s="142"/>
      <c r="AQ555" s="142"/>
      <c r="AR555" s="142"/>
      <c r="AS555" s="142"/>
      <c r="AT555" s="142"/>
      <c r="AU555" s="143" t="s">
        <v>151</v>
      </c>
      <c r="AV555" s="143"/>
      <c r="AW555" s="143"/>
      <c r="AX555" s="143"/>
      <c r="AY555" s="143"/>
      <c r="AZ555" s="143"/>
      <c r="BA555" s="143"/>
      <c r="BB555" s="143"/>
      <c r="BC555" s="143"/>
      <c r="BD555" s="143"/>
      <c r="BE555" s="143"/>
      <c r="BF555" s="143"/>
      <c r="BG555" s="143"/>
      <c r="BH555" s="143"/>
      <c r="BI555" s="143"/>
      <c r="BJ555" s="143"/>
      <c r="BK555" s="85" t="s">
        <v>152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4" t="s">
        <v>44</v>
      </c>
      <c r="C556" s="145"/>
      <c r="D556" s="145"/>
      <c r="E556" s="145"/>
      <c r="F556" s="145"/>
      <c r="G556" s="145"/>
      <c r="H556" s="145"/>
      <c r="I556" s="145"/>
      <c r="J556" s="145"/>
      <c r="K556" s="145"/>
      <c r="L556" s="145"/>
      <c r="M556" s="145"/>
      <c r="N556" s="145"/>
      <c r="O556" s="145"/>
      <c r="P556" s="145"/>
      <c r="Q556" s="145"/>
      <c r="R556" s="145"/>
      <c r="S556" s="145"/>
      <c r="T556" s="145"/>
      <c r="U556" s="145"/>
      <c r="V556" s="145"/>
      <c r="W556" s="145"/>
      <c r="X556" s="145"/>
      <c r="Y556" s="145"/>
      <c r="Z556" s="145"/>
      <c r="AA556" s="145"/>
      <c r="AB556" s="145"/>
      <c r="AC556" s="145"/>
      <c r="AD556" s="145"/>
      <c r="AE556" s="145"/>
      <c r="AF556" s="146"/>
      <c r="AG556" s="147"/>
      <c r="AH556" s="122"/>
      <c r="AI556" s="122"/>
      <c r="AJ556" s="122"/>
      <c r="AK556" s="122"/>
      <c r="AL556" s="122"/>
      <c r="AM556" s="122"/>
      <c r="AN556" s="122"/>
      <c r="AO556" s="122"/>
      <c r="AP556" s="122"/>
      <c r="AQ556" s="122"/>
      <c r="AR556" s="122"/>
      <c r="AS556" s="122"/>
      <c r="AT556" s="122"/>
      <c r="AU556" s="122"/>
      <c r="AV556" s="122"/>
      <c r="AW556" s="122"/>
      <c r="AX556" s="122"/>
      <c r="AY556" s="122"/>
      <c r="AZ556" s="122"/>
      <c r="BA556" s="122"/>
      <c r="BB556" s="122"/>
      <c r="BC556" s="122"/>
      <c r="BD556" s="122"/>
      <c r="BE556" s="122"/>
      <c r="BF556" s="122"/>
      <c r="BG556" s="122"/>
      <c r="BH556" s="122"/>
      <c r="BI556" s="122"/>
      <c r="BJ556" s="122"/>
      <c r="BK556" s="122"/>
      <c r="BL556" s="122"/>
      <c r="BM556" s="122"/>
      <c r="BN556" s="122"/>
      <c r="BO556" s="122"/>
      <c r="BP556" s="122"/>
      <c r="BQ556" s="122"/>
      <c r="BR556" s="122"/>
      <c r="BS556" s="122"/>
      <c r="BT556" s="122"/>
      <c r="BU556" s="122"/>
      <c r="BV556" s="122"/>
      <c r="BW556" s="122"/>
      <c r="BX556" s="122"/>
      <c r="BY556" s="122"/>
      <c r="BZ556" s="123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32" t="s">
        <v>45</v>
      </c>
      <c r="C557" s="133"/>
      <c r="D557" s="133"/>
      <c r="E557" s="133"/>
      <c r="F557" s="133"/>
      <c r="G557" s="133"/>
      <c r="H557" s="133"/>
      <c r="I557" s="133"/>
      <c r="J557" s="133"/>
      <c r="K557" s="133"/>
      <c r="L557" s="133"/>
      <c r="M557" s="133"/>
      <c r="N557" s="133"/>
      <c r="O557" s="133"/>
      <c r="P557" s="133"/>
      <c r="Q557" s="133"/>
      <c r="R557" s="133"/>
      <c r="S557" s="133"/>
      <c r="T557" s="133"/>
      <c r="U557" s="133"/>
      <c r="V557" s="133"/>
      <c r="W557" s="133"/>
      <c r="X557" s="133"/>
      <c r="Y557" s="133"/>
      <c r="Z557" s="133"/>
      <c r="AA557" s="133"/>
      <c r="AB557" s="133"/>
      <c r="AC557" s="133"/>
      <c r="AD557" s="133"/>
      <c r="AE557" s="133"/>
      <c r="AF557" s="134"/>
      <c r="AG557" s="89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32" t="s">
        <v>46</v>
      </c>
      <c r="C558" s="133"/>
      <c r="D558" s="133"/>
      <c r="E558" s="133"/>
      <c r="F558" s="133"/>
      <c r="G558" s="133"/>
      <c r="H558" s="133"/>
      <c r="I558" s="133"/>
      <c r="J558" s="133"/>
      <c r="K558" s="133"/>
      <c r="L558" s="133"/>
      <c r="M558" s="133"/>
      <c r="N558" s="133"/>
      <c r="O558" s="133"/>
      <c r="P558" s="133"/>
      <c r="Q558" s="133"/>
      <c r="R558" s="133"/>
      <c r="S558" s="133"/>
      <c r="T558" s="133"/>
      <c r="U558" s="133"/>
      <c r="V558" s="133"/>
      <c r="W558" s="133"/>
      <c r="X558" s="133"/>
      <c r="Y558" s="133"/>
      <c r="Z558" s="133"/>
      <c r="AA558" s="133"/>
      <c r="AB558" s="133"/>
      <c r="AC558" s="133"/>
      <c r="AD558" s="133"/>
      <c r="AE558" s="133"/>
      <c r="AF558" s="134"/>
      <c r="AG558" s="89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32" t="s">
        <v>47</v>
      </c>
      <c r="C559" s="133"/>
      <c r="D559" s="133"/>
      <c r="E559" s="133"/>
      <c r="F559" s="133"/>
      <c r="G559" s="133"/>
      <c r="H559" s="133"/>
      <c r="I559" s="133"/>
      <c r="J559" s="133"/>
      <c r="K559" s="133"/>
      <c r="L559" s="133"/>
      <c r="M559" s="133"/>
      <c r="N559" s="133"/>
      <c r="O559" s="133"/>
      <c r="P559" s="133"/>
      <c r="Q559" s="133"/>
      <c r="R559" s="133"/>
      <c r="S559" s="133"/>
      <c r="T559" s="133"/>
      <c r="U559" s="133"/>
      <c r="V559" s="133"/>
      <c r="W559" s="133"/>
      <c r="X559" s="133"/>
      <c r="Y559" s="133"/>
      <c r="Z559" s="133"/>
      <c r="AA559" s="133"/>
      <c r="AB559" s="133"/>
      <c r="AC559" s="133"/>
      <c r="AD559" s="133"/>
      <c r="AE559" s="133"/>
      <c r="AF559" s="134"/>
      <c r="AG559" s="89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32" t="s">
        <v>48</v>
      </c>
      <c r="C560" s="133"/>
      <c r="D560" s="133"/>
      <c r="E560" s="133"/>
      <c r="F560" s="133"/>
      <c r="G560" s="133"/>
      <c r="H560" s="133"/>
      <c r="I560" s="133"/>
      <c r="J560" s="133"/>
      <c r="K560" s="133"/>
      <c r="L560" s="133"/>
      <c r="M560" s="133"/>
      <c r="N560" s="133"/>
      <c r="O560" s="133"/>
      <c r="P560" s="133"/>
      <c r="Q560" s="133"/>
      <c r="R560" s="133"/>
      <c r="S560" s="133"/>
      <c r="T560" s="133"/>
      <c r="U560" s="133"/>
      <c r="V560" s="133"/>
      <c r="W560" s="133"/>
      <c r="X560" s="133"/>
      <c r="Y560" s="133"/>
      <c r="Z560" s="133"/>
      <c r="AA560" s="133"/>
      <c r="AB560" s="133"/>
      <c r="AC560" s="133"/>
      <c r="AD560" s="133"/>
      <c r="AE560" s="133"/>
      <c r="AF560" s="134"/>
      <c r="AG560" s="89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9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9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9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9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9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9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9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9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9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04"/>
      <c r="C570" s="105"/>
      <c r="D570" s="105"/>
      <c r="E570" s="105"/>
      <c r="F570" s="105"/>
      <c r="G570" s="105"/>
      <c r="H570" s="105"/>
      <c r="I570" s="105"/>
      <c r="J570" s="105"/>
      <c r="K570" s="105"/>
      <c r="L570" s="105"/>
      <c r="M570" s="105"/>
      <c r="N570" s="105"/>
      <c r="O570" s="105"/>
      <c r="P570" s="105"/>
      <c r="Q570" s="105"/>
      <c r="R570" s="105"/>
      <c r="S570" s="105"/>
      <c r="T570" s="105"/>
      <c r="U570" s="105"/>
      <c r="V570" s="105"/>
      <c r="W570" s="105"/>
      <c r="X570" s="105"/>
      <c r="Y570" s="105"/>
      <c r="Z570" s="105"/>
      <c r="AA570" s="105"/>
      <c r="AB570" s="105"/>
      <c r="AC570" s="105"/>
      <c r="AD570" s="105"/>
      <c r="AE570" s="105"/>
      <c r="AF570" s="106"/>
      <c r="AG570" s="135"/>
      <c r="AH570" s="136"/>
      <c r="AI570" s="136"/>
      <c r="AJ570" s="136"/>
      <c r="AK570" s="136"/>
      <c r="AL570" s="136"/>
      <c r="AM570" s="136"/>
      <c r="AN570" s="136"/>
      <c r="AO570" s="136"/>
      <c r="AP570" s="136"/>
      <c r="AQ570" s="136"/>
      <c r="AR570" s="136"/>
      <c r="AS570" s="136"/>
      <c r="AT570" s="136"/>
      <c r="AU570" s="136"/>
      <c r="AV570" s="136"/>
      <c r="AW570" s="136"/>
      <c r="AX570" s="136"/>
      <c r="AY570" s="136"/>
      <c r="AZ570" s="136"/>
      <c r="BA570" s="136"/>
      <c r="BB570" s="136"/>
      <c r="BC570" s="136"/>
      <c r="BD570" s="136"/>
      <c r="BE570" s="136"/>
      <c r="BF570" s="136"/>
      <c r="BG570" s="136"/>
      <c r="BH570" s="136"/>
      <c r="BI570" s="136"/>
      <c r="BJ570" s="136"/>
      <c r="BK570" s="136"/>
      <c r="BL570" s="136"/>
      <c r="BM570" s="136"/>
      <c r="BN570" s="136"/>
      <c r="BO570" s="136"/>
      <c r="BP570" s="136"/>
      <c r="BQ570" s="136"/>
      <c r="BR570" s="136"/>
      <c r="BS570" s="136"/>
      <c r="BT570" s="136"/>
      <c r="BU570" s="136"/>
      <c r="BV570" s="136"/>
      <c r="BW570" s="136"/>
      <c r="BX570" s="136"/>
      <c r="BY570" s="136"/>
      <c r="BZ570" s="13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8" t="s">
        <v>200</v>
      </c>
      <c r="K594" s="108"/>
      <c r="L594" s="108"/>
      <c r="M594" s="108"/>
      <c r="N594" s="108"/>
      <c r="O594" s="108"/>
      <c r="P594" s="108"/>
      <c r="Q594" s="108"/>
      <c r="R594" s="108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8" t="s">
        <v>200</v>
      </c>
      <c r="K619" s="108"/>
      <c r="L619" s="108"/>
      <c r="M619" s="108"/>
      <c r="N619" s="108"/>
      <c r="O619" s="108"/>
      <c r="P619" s="108"/>
      <c r="Q619" s="108"/>
      <c r="R619" s="108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50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288" t="s">
        <v>104</v>
      </c>
      <c r="AL644" s="289"/>
      <c r="AM644" s="289"/>
      <c r="AN644" s="289"/>
      <c r="AO644" s="289"/>
      <c r="AP644" s="289"/>
      <c r="AQ644" s="289"/>
      <c r="AR644" s="289"/>
      <c r="AS644" s="289"/>
      <c r="AT644" s="289"/>
      <c r="AU644" s="289"/>
      <c r="AV644" s="289"/>
      <c r="AW644" s="289"/>
      <c r="AX644" s="289"/>
      <c r="AY644" s="289"/>
      <c r="AZ644" s="289"/>
      <c r="BA644" s="289"/>
      <c r="BB644" s="289"/>
      <c r="BC644" s="289"/>
      <c r="BD644" s="289"/>
      <c r="BE644" s="289"/>
      <c r="BF644" s="289"/>
      <c r="BG644" s="289"/>
      <c r="BH644" s="289"/>
      <c r="BI644" s="289"/>
      <c r="BJ644" s="289"/>
      <c r="BK644" s="289"/>
      <c r="BL644" s="289"/>
      <c r="BM644" s="289"/>
      <c r="BN644" s="289"/>
      <c r="BO644" s="289"/>
      <c r="BP644" s="289"/>
      <c r="BQ644" s="289"/>
      <c r="BR644" s="289"/>
      <c r="BS644" s="289"/>
      <c r="BT644" s="289"/>
      <c r="BU644" s="289"/>
      <c r="BV644" s="289"/>
      <c r="BW644" s="289"/>
      <c r="BX644" s="289"/>
      <c r="BY644" s="289"/>
      <c r="BZ644" s="290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48" t="s">
        <v>51</v>
      </c>
      <c r="AL645" s="149"/>
      <c r="AM645" s="149"/>
      <c r="AN645" s="149"/>
      <c r="AO645" s="149"/>
      <c r="AP645" s="149"/>
      <c r="AQ645" s="149"/>
      <c r="AR645" s="149"/>
      <c r="AS645" s="149"/>
      <c r="AT645" s="149"/>
      <c r="AU645" s="149"/>
      <c r="AV645" s="149"/>
      <c r="AW645" s="149"/>
      <c r="AX645" s="150"/>
      <c r="AY645" s="148" t="s">
        <v>52</v>
      </c>
      <c r="AZ645" s="149"/>
      <c r="BA645" s="149"/>
      <c r="BB645" s="149"/>
      <c r="BC645" s="149"/>
      <c r="BD645" s="149"/>
      <c r="BE645" s="149"/>
      <c r="BF645" s="149"/>
      <c r="BG645" s="149"/>
      <c r="BH645" s="149"/>
      <c r="BI645" s="149"/>
      <c r="BJ645" s="149"/>
      <c r="BK645" s="149"/>
      <c r="BL645" s="150"/>
      <c r="BM645" s="148" t="s">
        <v>53</v>
      </c>
      <c r="BN645" s="149"/>
      <c r="BO645" s="149"/>
      <c r="BP645" s="149"/>
      <c r="BQ645" s="149"/>
      <c r="BR645" s="149"/>
      <c r="BS645" s="149"/>
      <c r="BT645" s="149"/>
      <c r="BU645" s="149"/>
      <c r="BV645" s="149"/>
      <c r="BW645" s="149"/>
      <c r="BX645" s="149"/>
      <c r="BY645" s="149"/>
      <c r="BZ645" s="15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291">
        <f>AJ38</f>
        <v>2018</v>
      </c>
      <c r="AL646" s="292"/>
      <c r="AM646" s="292"/>
      <c r="AN646" s="292"/>
      <c r="AO646" s="292"/>
      <c r="AP646" s="292"/>
      <c r="AQ646" s="292"/>
      <c r="AR646" s="292"/>
      <c r="AS646" s="292"/>
      <c r="AT646" s="292"/>
      <c r="AU646" s="292"/>
      <c r="AV646" s="292"/>
      <c r="AW646" s="292"/>
      <c r="AX646" s="292"/>
      <c r="AY646" s="292"/>
      <c r="AZ646" s="292"/>
      <c r="BA646" s="292"/>
      <c r="BB646" s="292"/>
      <c r="BC646" s="292"/>
      <c r="BD646" s="292"/>
      <c r="BE646" s="292"/>
      <c r="BF646" s="292"/>
      <c r="BG646" s="292"/>
      <c r="BH646" s="292"/>
      <c r="BI646" s="292"/>
      <c r="BJ646" s="292"/>
      <c r="BK646" s="292"/>
      <c r="BL646" s="292"/>
      <c r="BM646" s="292"/>
      <c r="BN646" s="292"/>
      <c r="BO646" s="292"/>
      <c r="BP646" s="292"/>
      <c r="BQ646" s="292"/>
      <c r="BR646" s="292"/>
      <c r="BS646" s="292"/>
      <c r="BT646" s="292"/>
      <c r="BU646" s="292"/>
      <c r="BV646" s="292"/>
      <c r="BW646" s="292"/>
      <c r="BX646" s="292"/>
      <c r="BY646" s="292"/>
      <c r="BZ646" s="292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3" t="s">
        <v>105</v>
      </c>
      <c r="C647" s="294"/>
      <c r="D647" s="294"/>
      <c r="E647" s="294"/>
      <c r="F647" s="294"/>
      <c r="G647" s="294"/>
      <c r="H647" s="294"/>
      <c r="I647" s="294"/>
      <c r="J647" s="294"/>
      <c r="K647" s="294"/>
      <c r="L647" s="294"/>
      <c r="M647" s="294"/>
      <c r="N647" s="294"/>
      <c r="O647" s="294"/>
      <c r="P647" s="294"/>
      <c r="Q647" s="294"/>
      <c r="R647" s="294"/>
      <c r="S647" s="294"/>
      <c r="T647" s="294"/>
      <c r="U647" s="294"/>
      <c r="V647" s="294"/>
      <c r="W647" s="294"/>
      <c r="X647" s="294"/>
      <c r="Y647" s="294"/>
      <c r="Z647" s="294"/>
      <c r="AA647" s="294"/>
      <c r="AB647" s="294"/>
      <c r="AC647" s="294"/>
      <c r="AD647" s="294"/>
      <c r="AE647" s="294"/>
      <c r="AF647" s="294"/>
      <c r="AG647" s="294"/>
      <c r="AH647" s="294"/>
      <c r="AI647" s="294"/>
      <c r="AJ647" s="294"/>
      <c r="AK647" s="295"/>
      <c r="AL647" s="295"/>
      <c r="AM647" s="295"/>
      <c r="AN647" s="295"/>
      <c r="AO647" s="295"/>
      <c r="AP647" s="295"/>
      <c r="AQ647" s="295"/>
      <c r="AR647" s="295"/>
      <c r="AS647" s="295"/>
      <c r="AT647" s="295"/>
      <c r="AU647" s="295"/>
      <c r="AV647" s="295"/>
      <c r="AW647" s="295"/>
      <c r="AX647" s="295"/>
      <c r="AY647" s="295"/>
      <c r="AZ647" s="295"/>
      <c r="BA647" s="295"/>
      <c r="BB647" s="295"/>
      <c r="BC647" s="295"/>
      <c r="BD647" s="295"/>
      <c r="BE647" s="295"/>
      <c r="BF647" s="295"/>
      <c r="BG647" s="295"/>
      <c r="BH647" s="295"/>
      <c r="BI647" s="295"/>
      <c r="BJ647" s="295"/>
      <c r="BK647" s="295"/>
      <c r="BL647" s="295"/>
      <c r="BM647" s="295"/>
      <c r="BN647" s="295"/>
      <c r="BO647" s="295"/>
      <c r="BP647" s="295"/>
      <c r="BQ647" s="295"/>
      <c r="BR647" s="295"/>
      <c r="BS647" s="295"/>
      <c r="BT647" s="295"/>
      <c r="BU647" s="295"/>
      <c r="BV647" s="295"/>
      <c r="BW647" s="295"/>
      <c r="BX647" s="295"/>
      <c r="BY647" s="295"/>
      <c r="BZ647" s="296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59" t="s">
        <v>117</v>
      </c>
      <c r="C648" s="260"/>
      <c r="D648" s="260"/>
      <c r="E648" s="260"/>
      <c r="F648" s="260"/>
      <c r="G648" s="260"/>
      <c r="H648" s="260"/>
      <c r="I648" s="260"/>
      <c r="J648" s="260"/>
      <c r="K648" s="260"/>
      <c r="L648" s="260"/>
      <c r="M648" s="260"/>
      <c r="N648" s="260"/>
      <c r="O648" s="260"/>
      <c r="P648" s="260"/>
      <c r="Q648" s="260"/>
      <c r="R648" s="260"/>
      <c r="S648" s="260"/>
      <c r="T648" s="260"/>
      <c r="U648" s="260"/>
      <c r="V648" s="260"/>
      <c r="W648" s="260"/>
      <c r="X648" s="260"/>
      <c r="Y648" s="260"/>
      <c r="Z648" s="260"/>
      <c r="AA648" s="260"/>
      <c r="AB648" s="260"/>
      <c r="AC648" s="260"/>
      <c r="AD648" s="260"/>
      <c r="AE648" s="260"/>
      <c r="AF648" s="260"/>
      <c r="AG648" s="260"/>
      <c r="AH648" s="260"/>
      <c r="AI648" s="260"/>
      <c r="AJ648" s="260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1"/>
      <c r="C649" s="262"/>
      <c r="D649" s="262"/>
      <c r="E649" s="262"/>
      <c r="F649" s="262"/>
      <c r="G649" s="262"/>
      <c r="H649" s="262"/>
      <c r="I649" s="262"/>
      <c r="J649" s="262"/>
      <c r="K649" s="262"/>
      <c r="L649" s="262"/>
      <c r="M649" s="262"/>
      <c r="N649" s="262"/>
      <c r="O649" s="262"/>
      <c r="P649" s="262"/>
      <c r="Q649" s="262"/>
      <c r="R649" s="262"/>
      <c r="S649" s="262"/>
      <c r="T649" s="262"/>
      <c r="U649" s="262"/>
      <c r="V649" s="262"/>
      <c r="W649" s="262"/>
      <c r="X649" s="262"/>
      <c r="Y649" s="262"/>
      <c r="Z649" s="262"/>
      <c r="AA649" s="262"/>
      <c r="AB649" s="262"/>
      <c r="AC649" s="262"/>
      <c r="AD649" s="262"/>
      <c r="AE649" s="262"/>
      <c r="AF649" s="262"/>
      <c r="AG649" s="262"/>
      <c r="AH649" s="262"/>
      <c r="AI649" s="262"/>
      <c r="AJ649" s="262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3"/>
      <c r="C650" s="264"/>
      <c r="D650" s="264"/>
      <c r="E650" s="264"/>
      <c r="F650" s="264"/>
      <c r="G650" s="264"/>
      <c r="H650" s="264"/>
      <c r="I650" s="264"/>
      <c r="J650" s="264"/>
      <c r="K650" s="264"/>
      <c r="L650" s="264"/>
      <c r="M650" s="264"/>
      <c r="N650" s="264"/>
      <c r="O650" s="264"/>
      <c r="P650" s="264"/>
      <c r="Q650" s="264"/>
      <c r="R650" s="264"/>
      <c r="S650" s="264"/>
      <c r="T650" s="264"/>
      <c r="U650" s="264"/>
      <c r="V650" s="264"/>
      <c r="W650" s="264"/>
      <c r="X650" s="264"/>
      <c r="Y650" s="264"/>
      <c r="Z650" s="264"/>
      <c r="AA650" s="264"/>
      <c r="AB650" s="264"/>
      <c r="AC650" s="264"/>
      <c r="AD650" s="264"/>
      <c r="AE650" s="264"/>
      <c r="AF650" s="264"/>
      <c r="AG650" s="264"/>
      <c r="AH650" s="264"/>
      <c r="AI650" s="264"/>
      <c r="AJ650" s="264"/>
      <c r="AK650" s="245"/>
      <c r="AL650" s="245"/>
      <c r="AM650" s="245"/>
      <c r="AN650" s="245"/>
      <c r="AO650" s="245"/>
      <c r="AP650" s="245"/>
      <c r="AQ650" s="245"/>
      <c r="AR650" s="245"/>
      <c r="AS650" s="245"/>
      <c r="AT650" s="245"/>
      <c r="AU650" s="245"/>
      <c r="AV650" s="245"/>
      <c r="AW650" s="245"/>
      <c r="AX650" s="245"/>
      <c r="AY650" s="245"/>
      <c r="AZ650" s="245"/>
      <c r="BA650" s="245"/>
      <c r="BB650" s="245"/>
      <c r="BC650" s="245"/>
      <c r="BD650" s="245"/>
      <c r="BE650" s="245"/>
      <c r="BF650" s="245"/>
      <c r="BG650" s="245"/>
      <c r="BH650" s="245"/>
      <c r="BI650" s="245"/>
      <c r="BJ650" s="245"/>
      <c r="BK650" s="245"/>
      <c r="BL650" s="245"/>
      <c r="BM650" s="245"/>
      <c r="BN650" s="245"/>
      <c r="BO650" s="245"/>
      <c r="BP650" s="245"/>
      <c r="BQ650" s="245"/>
      <c r="BR650" s="245"/>
      <c r="BS650" s="245"/>
      <c r="BT650" s="245"/>
      <c r="BU650" s="245"/>
      <c r="BV650" s="245"/>
      <c r="BW650" s="245"/>
      <c r="BX650" s="245"/>
      <c r="BY650" s="245"/>
      <c r="BZ650" s="24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8" t="s">
        <v>108</v>
      </c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30" t="s">
        <v>54</v>
      </c>
      <c r="AB651" s="330"/>
      <c r="AC651" s="330"/>
      <c r="AD651" s="330"/>
      <c r="AE651" s="330"/>
      <c r="AF651" s="330"/>
      <c r="AG651" s="330"/>
      <c r="AH651" s="330"/>
      <c r="AI651" s="330"/>
      <c r="AJ651" s="331"/>
      <c r="AK651" s="243">
        <f>+SUM(AK652:AX654)</f>
        <v>0</v>
      </c>
      <c r="AL651" s="243"/>
      <c r="AM651" s="243"/>
      <c r="AN651" s="243"/>
      <c r="AO651" s="243"/>
      <c r="AP651" s="243"/>
      <c r="AQ651" s="243"/>
      <c r="AR651" s="243"/>
      <c r="AS651" s="243"/>
      <c r="AT651" s="243"/>
      <c r="AU651" s="243"/>
      <c r="AV651" s="243"/>
      <c r="AW651" s="243"/>
      <c r="AX651" s="243"/>
      <c r="AY651" s="243">
        <f>+SUM(AY652:BL654)</f>
        <v>0</v>
      </c>
      <c r="AZ651" s="243"/>
      <c r="BA651" s="243"/>
      <c r="BB651" s="243"/>
      <c r="BC651" s="243"/>
      <c r="BD651" s="243"/>
      <c r="BE651" s="243"/>
      <c r="BF651" s="243"/>
      <c r="BG651" s="243"/>
      <c r="BH651" s="243"/>
      <c r="BI651" s="243"/>
      <c r="BJ651" s="243"/>
      <c r="BK651" s="243"/>
      <c r="BL651" s="243"/>
      <c r="BM651" s="243">
        <f>+SUM(BM652:BZ654)</f>
        <v>0</v>
      </c>
      <c r="BN651" s="243"/>
      <c r="BO651" s="243"/>
      <c r="BP651" s="243"/>
      <c r="BQ651" s="243"/>
      <c r="BR651" s="243"/>
      <c r="BS651" s="243"/>
      <c r="BT651" s="243"/>
      <c r="BU651" s="243"/>
      <c r="BV651" s="243"/>
      <c r="BW651" s="243"/>
      <c r="BX651" s="243"/>
      <c r="BY651" s="243"/>
      <c r="BZ651" s="24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7" t="s">
        <v>106</v>
      </c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  <c r="AJ652" s="278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7" t="s">
        <v>107</v>
      </c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  <c r="AJ653" s="278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7" t="s">
        <v>109</v>
      </c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  <c r="AJ654" s="278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1" t="s">
        <v>111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7" t="s">
        <v>112</v>
      </c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  <c r="AJ656" s="278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7" t="s">
        <v>116</v>
      </c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  <c r="AJ657" s="278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7" t="s">
        <v>113</v>
      </c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  <c r="AJ658" s="278"/>
      <c r="AK658" s="305"/>
      <c r="AL658" s="305"/>
      <c r="AM658" s="305"/>
      <c r="AN658" s="305"/>
      <c r="AO658" s="305"/>
      <c r="AP658" s="305"/>
      <c r="AQ658" s="305"/>
      <c r="AR658" s="305"/>
      <c r="AS658" s="305"/>
      <c r="AT658" s="305"/>
      <c r="AU658" s="305"/>
      <c r="AV658" s="305"/>
      <c r="AW658" s="305"/>
      <c r="AX658" s="305"/>
      <c r="AY658" s="305"/>
      <c r="AZ658" s="305"/>
      <c r="BA658" s="305"/>
      <c r="BB658" s="305"/>
      <c r="BC658" s="305"/>
      <c r="BD658" s="305"/>
      <c r="BE658" s="305"/>
      <c r="BF658" s="305"/>
      <c r="BG658" s="305"/>
      <c r="BH658" s="305"/>
      <c r="BI658" s="305"/>
      <c r="BJ658" s="305"/>
      <c r="BK658" s="305"/>
      <c r="BL658" s="305"/>
      <c r="BM658" s="305"/>
      <c r="BN658" s="305"/>
      <c r="BO658" s="305"/>
      <c r="BP658" s="305"/>
      <c r="BQ658" s="305"/>
      <c r="BR658" s="305"/>
      <c r="BS658" s="305"/>
      <c r="BT658" s="305"/>
      <c r="BU658" s="305"/>
      <c r="BV658" s="305"/>
      <c r="BW658" s="305"/>
      <c r="BX658" s="305"/>
      <c r="BY658" s="305"/>
      <c r="BZ658" s="306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7" t="s">
        <v>114</v>
      </c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  <c r="AJ659" s="278"/>
      <c r="AK659" s="305"/>
      <c r="AL659" s="305"/>
      <c r="AM659" s="305"/>
      <c r="AN659" s="305"/>
      <c r="AO659" s="305"/>
      <c r="AP659" s="305"/>
      <c r="AQ659" s="305"/>
      <c r="AR659" s="305"/>
      <c r="AS659" s="305"/>
      <c r="AT659" s="305"/>
      <c r="AU659" s="305"/>
      <c r="AV659" s="305"/>
      <c r="AW659" s="305"/>
      <c r="AX659" s="305"/>
      <c r="AY659" s="305"/>
      <c r="AZ659" s="305"/>
      <c r="BA659" s="305"/>
      <c r="BB659" s="305"/>
      <c r="BC659" s="305"/>
      <c r="BD659" s="305"/>
      <c r="BE659" s="305"/>
      <c r="BF659" s="305"/>
      <c r="BG659" s="305"/>
      <c r="BH659" s="305"/>
      <c r="BI659" s="305"/>
      <c r="BJ659" s="305"/>
      <c r="BK659" s="305"/>
      <c r="BL659" s="305"/>
      <c r="BM659" s="305"/>
      <c r="BN659" s="305"/>
      <c r="BO659" s="305"/>
      <c r="BP659" s="305"/>
      <c r="BQ659" s="305"/>
      <c r="BR659" s="305"/>
      <c r="BS659" s="305"/>
      <c r="BT659" s="305"/>
      <c r="BU659" s="305"/>
      <c r="BV659" s="305"/>
      <c r="BW659" s="305"/>
      <c r="BX659" s="305"/>
      <c r="BY659" s="305"/>
      <c r="BZ659" s="306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7" t="s">
        <v>115</v>
      </c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8"/>
      <c r="P660" s="308"/>
      <c r="Q660" s="308"/>
      <c r="R660" s="308"/>
      <c r="S660" s="308"/>
      <c r="T660" s="308"/>
      <c r="U660" s="308"/>
      <c r="V660" s="308"/>
      <c r="W660" s="308"/>
      <c r="X660" s="308"/>
      <c r="Y660" s="308"/>
      <c r="Z660" s="308"/>
      <c r="AA660" s="308"/>
      <c r="AB660" s="308"/>
      <c r="AC660" s="308"/>
      <c r="AD660" s="308"/>
      <c r="AE660" s="308"/>
      <c r="AF660" s="308"/>
      <c r="AG660" s="308"/>
      <c r="AH660" s="308"/>
      <c r="AI660" s="308"/>
      <c r="AJ660" s="308"/>
      <c r="AK660" s="136"/>
      <c r="AL660" s="136"/>
      <c r="AM660" s="136"/>
      <c r="AN660" s="136"/>
      <c r="AO660" s="136"/>
      <c r="AP660" s="136"/>
      <c r="AQ660" s="136"/>
      <c r="AR660" s="136"/>
      <c r="AS660" s="136"/>
      <c r="AT660" s="136"/>
      <c r="AU660" s="136"/>
      <c r="AV660" s="136"/>
      <c r="AW660" s="136"/>
      <c r="AX660" s="136"/>
      <c r="AY660" s="136"/>
      <c r="AZ660" s="136"/>
      <c r="BA660" s="136"/>
      <c r="BB660" s="136"/>
      <c r="BC660" s="136"/>
      <c r="BD660" s="136"/>
      <c r="BE660" s="136"/>
      <c r="BF660" s="136"/>
      <c r="BG660" s="136"/>
      <c r="BH660" s="136"/>
      <c r="BI660" s="136"/>
      <c r="BJ660" s="136"/>
      <c r="BK660" s="136"/>
      <c r="BL660" s="136"/>
      <c r="BM660" s="136"/>
      <c r="BN660" s="136"/>
      <c r="BO660" s="136"/>
      <c r="BP660" s="136"/>
      <c r="BQ660" s="136"/>
      <c r="BR660" s="136"/>
      <c r="BS660" s="136"/>
      <c r="BT660" s="136"/>
      <c r="BU660" s="136"/>
      <c r="BV660" s="136"/>
      <c r="BW660" s="136"/>
      <c r="BX660" s="136"/>
      <c r="BY660" s="136"/>
      <c r="BZ660" s="13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110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7" t="s">
        <v>195</v>
      </c>
      <c r="L665" s="97"/>
      <c r="M665" s="97"/>
      <c r="N665" s="97"/>
      <c r="O665" s="9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2019-04-01T11:59:01Z</dcterms:modified>
</cp:coreProperties>
</file>