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9.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16" activeTab="16"/>
  </bookViews>
  <sheets>
    <sheet name="TSS_de" sheetId="1" state="hidden" r:id="rId2"/>
    <sheet name="A_de" sheetId="2" state="hidden" r:id="rId3"/>
    <sheet name="A_de_neplatne" sheetId="3" state="hidden" r:id="rId4"/>
    <sheet name="P_de" sheetId="4" state="hidden" r:id="rId5"/>
    <sheet name="P_de_neplatne" sheetId="5" state="hidden" r:id="rId6"/>
    <sheet name="TSGuV_de" sheetId="6" state="hidden" r:id="rId7"/>
    <sheet name="VZaS_de_neplatne" sheetId="7" state="hidden" r:id="rId8"/>
    <sheet name="GuV_de" sheetId="8" state="hidden" r:id="rId9"/>
    <sheet name="TB_BS_en" sheetId="9" state="hidden" r:id="rId10"/>
    <sheet name="A_en" sheetId="10" state="hidden" r:id="rId11"/>
    <sheet name="A_en_neplatne" sheetId="11" state="hidden" r:id="rId12"/>
    <sheet name="P_en" sheetId="12" state="hidden" r:id="rId13"/>
    <sheet name="P_en_neplatne" sheetId="13" state="hidden" r:id="rId14"/>
    <sheet name="TS_IS_en" sheetId="14" state="hidden" r:id="rId15"/>
    <sheet name="IS_en" sheetId="15" state="hidden" r:id="rId16"/>
    <sheet name="IS_en_neplatny" sheetId="16" state="hidden" r:id="rId17"/>
    <sheet name="Poznámky" sheetId="17" state="visible" r:id="rId18"/>
    <sheet name="Zákonná povinnosť" sheetId="18" state="hidden" r:id="rId19"/>
  </sheets>
  <definedNames>
    <definedName function="false" hidden="false" localSheetId="1" name="_xlnm.Print_Area" vbProcedure="false">A_de!$A$1:$I$174</definedName>
    <definedName function="false" hidden="false" localSheetId="2" name="_xlnm.Print_Area" vbProcedure="false">A_de_neplatne!$A$1:$I$145</definedName>
    <definedName function="false" hidden="false" localSheetId="9" name="_xlnm.Print_Area" vbProcedure="false">A_en!$A$1:$I$174</definedName>
    <definedName function="false" hidden="false" localSheetId="10" name="_xlnm.Print_Area" vbProcedure="false">A_en_neplatne!$A$1:$I$145</definedName>
    <definedName function="false" hidden="false" localSheetId="7" name="_xlnm.Print_Area" vbProcedure="false">GuV_de!$A$1:$E$67</definedName>
    <definedName function="false" hidden="false" localSheetId="14" name="_xlnm.Print_Area" vbProcedure="false">IS_en!$A$1:$E$67</definedName>
    <definedName function="false" hidden="false" localSheetId="15" name="_xlnm.Print_Area" vbProcedure="false">IS_en_neplatny!$A$1:$E$67</definedName>
    <definedName function="false" hidden="false" localSheetId="3" name="_xlnm.Print_Area" vbProcedure="false">P_de!$A$1:$E$70</definedName>
    <definedName function="false" hidden="false" localSheetId="11" name="_xlnm.Print_Area" vbProcedure="false">P_en!$A$1:$E$70</definedName>
    <definedName function="false" hidden="false" localSheetId="12" name="_xlnm.Print_Area" vbProcedure="false">P_en_neplatne!$A$1:$E$62</definedName>
    <definedName function="false" hidden="false" localSheetId="16" name="_xlnm.Print_Area" vbProcedure="false">Poznámky!$A$1:$AH$231</definedName>
    <definedName function="false" hidden="false" localSheetId="8" name="_xlnm.Print_Area" vbProcedure="false">TB_BS_en!$A$1:$AJ$37</definedName>
    <definedName function="false" hidden="false" localSheetId="13" name="_xlnm.Print_Area" vbProcedure="false">TS_IS_en!$A$1:$AJ$37</definedName>
    <definedName function="false" hidden="false" localSheetId="5" name="_xlnm.Print_Area" vbProcedure="false">TSGuV_de!$A$1:$AJ$37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<sst xmlns="http://schemas.openxmlformats.org/spreadsheetml/2006/main" count="3212" uniqueCount="1447">
  <si>
    <t xml:space="preserve">                                                                                                          </t>
  </si>
  <si>
    <t xml:space="preserve">Bilanz Úč POD 1-01</t>
  </si>
  <si>
    <t xml:space="preserve">BILANZ</t>
  </si>
  <si>
    <t xml:space="preserve">zum</t>
  </si>
  <si>
    <t xml:space="preserve">.</t>
  </si>
  <si>
    <t xml:space="preserve">(in vollen EUR)</t>
  </si>
  <si>
    <t xml:space="preserve">Steueridentifikationsnummer</t>
  </si>
  <si>
    <t xml:space="preserve">Jahresabschluss</t>
  </si>
  <si>
    <t xml:space="preserve">Monat</t>
  </si>
  <si>
    <t xml:space="preserve">Jahr</t>
  </si>
  <si>
    <t xml:space="preserve"> ordentlicher</t>
  </si>
  <si>
    <t xml:space="preserve"> erstellt</t>
  </si>
  <si>
    <t xml:space="preserve">Für den</t>
  </si>
  <si>
    <t xml:space="preserve">von</t>
  </si>
  <si>
    <t xml:space="preserve">Handelsregisternummer (IČO)</t>
  </si>
  <si>
    <t xml:space="preserve"> außerordentlicher</t>
  </si>
  <si>
    <t xml:space="preserve">festgestellt</t>
  </si>
  <si>
    <t xml:space="preserve">Zeitraum</t>
  </si>
  <si>
    <t xml:space="preserve">bis</t>
  </si>
  <si>
    <t xml:space="preserve"> Zwischenabschluss</t>
  </si>
  <si>
    <t xml:space="preserve">Umittelbare</t>
  </si>
  <si>
    <t xml:space="preserve">SK NACE</t>
  </si>
  <si>
    <t xml:space="preserve"> (mit x zu bezeichnen)</t>
  </si>
  <si>
    <t xml:space="preserve">Vorperiode</t>
  </si>
  <si>
    <r>
      <rPr>
        <sz val="8"/>
        <rFont val="Verdana"/>
        <family val="2"/>
        <charset val="238"/>
      </rPr>
      <t xml:space="preserve">Handelsname</t>
    </r>
    <r>
      <rPr>
        <b val="true"/>
        <sz val="8"/>
        <rFont val="Verdana"/>
        <family val="2"/>
        <charset val="238"/>
      </rPr>
      <t xml:space="preserve">  </t>
    </r>
    <r>
      <rPr>
        <sz val="8"/>
        <rFont val="Verdana"/>
        <family val="2"/>
        <charset val="238"/>
      </rPr>
      <t xml:space="preserve">(Bezeichnung) der Buchführungseinheit </t>
    </r>
  </si>
  <si>
    <t xml:space="preserve">Sitz der Buchführungseinheit</t>
  </si>
  <si>
    <t xml:space="preserve"> Straße  </t>
  </si>
  <si>
    <t xml:space="preserve">Nummer </t>
  </si>
  <si>
    <t xml:space="preserve">PLZ</t>
  </si>
  <si>
    <t xml:space="preserve">Ort</t>
  </si>
  <si>
    <t xml:space="preserve">Telefonnummer</t>
  </si>
  <si>
    <t xml:space="preserve">Faxnummer</t>
  </si>
  <si>
    <t xml:space="preserve">Erstellt am:</t>
  </si>
  <si>
    <t xml:space="preserve">Unterschrift der für die Buchführung verantwortlichen Person:</t>
  </si>
  <si>
    <t xml:space="preserve">Unterschrift der für die Erstellung des Jahresabschlusses verantwortlichen Person:</t>
  </si>
  <si>
    <t xml:space="preserve">Unterschrift des Mitglieds des statutarischen Organs der Buchführungseinheit oder der natürlichen Person, die eine Buchführungseinheit ist:</t>
  </si>
  <si>
    <t xml:space="preserve">der für die</t>
  </si>
  <si>
    <t xml:space="preserve">Buchführung</t>
  </si>
  <si>
    <t xml:space="preserve">Festgestellt am:</t>
  </si>
  <si>
    <t xml:space="preserve">verantwortlichen</t>
  </si>
  <si>
    <t xml:space="preserve">Person:</t>
  </si>
  <si>
    <t xml:space="preserve">Ident   a</t>
  </si>
  <si>
    <t xml:space="preserve">AKTIVSEITE</t>
  </si>
  <si>
    <t xml:space="preserve">Zeile</t>
  </si>
  <si>
    <t xml:space="preserve">Laufende Buchungsperiode</t>
  </si>
  <si>
    <t xml:space="preserve">Unmittelbare Vorperiode</t>
  </si>
  <si>
    <t xml:space="preserve">čenie</t>
  </si>
  <si>
    <t xml:space="preserve">Nr.</t>
  </si>
  <si>
    <t xml:space="preserve">Brutto-Teil 1 </t>
  </si>
  <si>
    <t xml:space="preserve">Netto 2</t>
  </si>
  <si>
    <t xml:space="preserve">a</t>
  </si>
  <si>
    <t xml:space="preserve">b</t>
  </si>
  <si>
    <t xml:space="preserve">c</t>
  </si>
  <si>
    <t xml:space="preserve"> Korrektur-Teil 2</t>
  </si>
  <si>
    <t xml:space="preserve"> </t>
  </si>
  <si>
    <t xml:space="preserve">Netto    3</t>
  </si>
  <si>
    <t xml:space="preserve">VERMÖGENSGEGENSTÄNDE INSGESAMT Z. 02 + Z. 33 + Z.
74</t>
  </si>
  <si>
    <t xml:space="preserve">01</t>
  </si>
  <si>
    <t xml:space="preserve">A.</t>
  </si>
  <si>
    <t xml:space="preserve">Anlagevermögen Z. 03 + Z. 11 + Z. 21</t>
  </si>
  <si>
    <t xml:space="preserve">02</t>
  </si>
  <si>
    <t xml:space="preserve">A.I. </t>
  </si>
  <si>
    <t xml:space="preserve">Langfristige immaterielle Vermögensgegenstände
Summe (Z. 04 bis Z. 10</t>
  </si>
  <si>
    <t xml:space="preserve">03</t>
  </si>
  <si>
    <t xml:space="preserve">       A.I.1.</t>
  </si>
  <si>
    <t xml:space="preserve">Aktivierte Entwicklungskosten (012) - /072, 091A/</t>
  </si>
  <si>
    <t xml:space="preserve">04</t>
  </si>
  <si>
    <t xml:space="preserve">       2.</t>
  </si>
  <si>
    <t xml:space="preserve">Software (013)-/073, 091A/</t>
  </si>
  <si>
    <t xml:space="preserve">05</t>
  </si>
  <si>
    <t xml:space="preserve">       3.</t>
  </si>
  <si>
    <t xml:space="preserve">Bewertbare Rechte (014) - /074, 091A/</t>
  </si>
  <si>
    <t xml:space="preserve">06</t>
  </si>
  <si>
    <t xml:space="preserve">       4.</t>
  </si>
  <si>
    <t xml:space="preserve">Goodwill (015) - /075, 091A/</t>
  </si>
  <si>
    <t xml:space="preserve">07</t>
  </si>
  <si>
    <t xml:space="preserve">       5.</t>
  </si>
  <si>
    <t xml:space="preserve">Sonstige langfristige immaterielle
Vermögensgegenstände (019, 01X) - /079, 07X, 091A/</t>
  </si>
  <si>
    <t xml:space="preserve">08</t>
  </si>
  <si>
    <t xml:space="preserve">       6.</t>
  </si>
  <si>
    <t xml:space="preserve">Langfristige immaterielle Vermögensgegenstände in
Anschaffung (041) - /093/</t>
  </si>
  <si>
    <t xml:space="preserve">09</t>
  </si>
  <si>
    <t xml:space="preserve">       7.</t>
  </si>
  <si>
    <t xml:space="preserve">Geleistete Anzahlungen auf langfristige immaterielle
Vermögensgegenstände (051) - /095A/</t>
  </si>
  <si>
    <t xml:space="preserve">10</t>
  </si>
  <si>
    <t xml:space="preserve">  A.II.</t>
  </si>
  <si>
    <t xml:space="preserve">Sachanlagen Summe (Z. 12 bis Z. 20)</t>
  </si>
  <si>
    <t xml:space="preserve">11</t>
  </si>
  <si>
    <t xml:space="preserve">  A.II.1.</t>
  </si>
  <si>
    <t xml:space="preserve">Grundstücke (031) - /092A/</t>
  </si>
  <si>
    <t xml:space="preserve">12</t>
  </si>
  <si>
    <t xml:space="preserve">         2.</t>
  </si>
  <si>
    <t xml:space="preserve">Bauten (021) - /081, 092A/</t>
  </si>
  <si>
    <t xml:space="preserve">13</t>
  </si>
  <si>
    <t xml:space="preserve">         3.</t>
  </si>
  <si>
    <t xml:space="preserve">Selbständige bewegbare Sachen und Gesamtheiten
von bewegbaren Sachen (022) - /082, 092A/</t>
  </si>
  <si>
    <t xml:space="preserve">14</t>
  </si>
  <si>
    <t xml:space="preserve">         4.</t>
  </si>
  <si>
    <t xml:space="preserve">Dauerhafte bepflanzte Bestände (025) - /085, 092A/</t>
  </si>
  <si>
    <t xml:space="preserve">15</t>
  </si>
  <si>
    <t xml:space="preserve">         5.</t>
  </si>
  <si>
    <t xml:space="preserve">Zucht- und Zugtiere (026) - /086, 092A/</t>
  </si>
  <si>
    <t xml:space="preserve">16</t>
  </si>
  <si>
    <t xml:space="preserve">         6.</t>
  </si>
  <si>
    <t xml:space="preserve">Sonstige Sachanlagen (029, 02X, 032) - /089, 08X, 092A/</t>
  </si>
  <si>
    <t xml:space="preserve">17</t>
  </si>
  <si>
    <t xml:space="preserve">         7.</t>
  </si>
  <si>
    <t xml:space="preserve">Sachanlagen in Anschaffung [Anlagen im Bau]
(042) - /094/</t>
  </si>
  <si>
    <t xml:space="preserve">18</t>
  </si>
  <si>
    <t xml:space="preserve">         8.</t>
  </si>
  <si>
    <t xml:space="preserve">Geleistete Anzahlungen auf Sachanlagen (052)
- /095A/</t>
  </si>
  <si>
    <t xml:space="preserve">19</t>
  </si>
  <si>
    <t xml:space="preserve">        9.</t>
  </si>
  <si>
    <t xml:space="preserve">Korrekturposten zum angeschafften Vermögen
(+/- 097) +/- 098</t>
  </si>
  <si>
    <t xml:space="preserve">20</t>
  </si>
  <si>
    <t xml:space="preserve">A.III.</t>
  </si>
  <si>
    <t xml:space="preserve">Finanzanlagen Summe (Z. 22 bis Z. 32)</t>
  </si>
  <si>
    <t xml:space="preserve">21</t>
  </si>
  <si>
    <t xml:space="preserve">A.III. 1.</t>
  </si>
  <si>
    <t xml:space="preserve">Wertpapiere und Anteile an verbundenen
Buchführungseinheiten (061A, 062A, 063A) - /096A/</t>
  </si>
  <si>
    <t xml:space="preserve">22</t>
  </si>
  <si>
    <t xml:space="preserve">Wertpapiere und Anteile mit der Beteiligung außer an
verbundenen Buchführungseinheiten
(062A) - /096A/</t>
  </si>
  <si>
    <t xml:space="preserve">23</t>
  </si>
  <si>
    <t xml:space="preserve">Sonstige realisierbare Wertpapiere und Anteile
(063A) - /096A/</t>
  </si>
  <si>
    <t xml:space="preserve">24</t>
  </si>
  <si>
    <t xml:space="preserve">Ausleihungen an verbundene Buchführungseinheiten
(066A) - /096A/</t>
  </si>
  <si>
    <t xml:space="preserve">25</t>
  </si>
  <si>
    <t xml:space="preserve">Ausleihungen im Rahmen der Beteiligung außer an
verbundene Buchführungseinheiten
(066A) - /096A/</t>
  </si>
  <si>
    <t xml:space="preserve">26</t>
  </si>
  <si>
    <t xml:space="preserve">6.</t>
  </si>
  <si>
    <t xml:space="preserve">Sonstige Ausleihungen (067A) - /096A/</t>
  </si>
  <si>
    <t xml:space="preserve">27</t>
  </si>
  <si>
    <t xml:space="preserve">7.</t>
  </si>
  <si>
    <t xml:space="preserve">Schuldverschreibungen und sonstige Finanzanlagen
(065A, 069A, 06XA) - /096A/</t>
  </si>
  <si>
    <t xml:space="preserve">28</t>
  </si>
  <si>
    <t xml:space="preserve">        8.</t>
  </si>
  <si>
    <t xml:space="preserve">Ausleihungen und sonstige Finanzanlagen mit einer
Restlaufzeit bis zu einem Jahr (066A, 067A, 069A, 06XA) -
/096A/</t>
  </si>
  <si>
    <t xml:space="preserve">29</t>
  </si>
  <si>
    <t xml:space="preserve">9.</t>
  </si>
  <si>
    <t xml:space="preserve">Bankguthaben mit einer Bindungsfrist von mehr als
einem Jahr (22XA)</t>
  </si>
  <si>
    <t xml:space="preserve">30</t>
  </si>
  <si>
    <t xml:space="preserve">10.</t>
  </si>
  <si>
    <t xml:space="preserve">Finanzanlagen in Anschaffung (043) - /096A/</t>
  </si>
  <si>
    <t xml:space="preserve">31</t>
  </si>
  <si>
    <t xml:space="preserve">11.</t>
  </si>
  <si>
    <t xml:space="preserve">Geleistete Anzahlungen auf Finanzanlagen
(053) - /095A/</t>
  </si>
  <si>
    <t xml:space="preserve">32</t>
  </si>
  <si>
    <t xml:space="preserve">B.</t>
  </si>
  <si>
    <t xml:space="preserve">Umlaufvermögen Z. 34 + Z. 41 + Z. 53 + Z. 66 + Z. 71</t>
  </si>
  <si>
    <t xml:space="preserve">33</t>
  </si>
  <si>
    <t xml:space="preserve">B.I.</t>
  </si>
  <si>
    <t xml:space="preserve">Vorräte Summe (Z. 35 bis Z. 40)</t>
  </si>
  <si>
    <t xml:space="preserve">34</t>
  </si>
  <si>
    <t xml:space="preserve">B.I.1.</t>
  </si>
  <si>
    <t xml:space="preserve">Roh-, Hilfs- und Betriebsstoffe (112, 119, 11X) - /191, 19X/</t>
  </si>
  <si>
    <t xml:space="preserve">35</t>
  </si>
  <si>
    <t xml:space="preserve">Unfertige Erzeugnisse und Halbfabrikate (121, 122, 12X) -
/192, 193, 19X/</t>
  </si>
  <si>
    <t xml:space="preserve">36</t>
  </si>
  <si>
    <t xml:space="preserve">3.</t>
  </si>
  <si>
    <t xml:space="preserve">Fertige Erzeugnisse (123) - /194/</t>
  </si>
  <si>
    <t xml:space="preserve">37</t>
  </si>
  <si>
    <t xml:space="preserve">4.</t>
  </si>
  <si>
    <t xml:space="preserve">Tiere (124) - /195/</t>
  </si>
  <si>
    <t xml:space="preserve">38</t>
  </si>
  <si>
    <t xml:space="preserve">5.</t>
  </si>
  <si>
    <t xml:space="preserve">Waren (132, 133, 13X, 139) - /196, 19X/</t>
  </si>
  <si>
    <t xml:space="preserve">39</t>
  </si>
  <si>
    <t xml:space="preserve">Geleistete Anzahlungen auf Vorräte (314A) - /391A/</t>
  </si>
  <si>
    <t xml:space="preserve">40</t>
  </si>
  <si>
    <t xml:space="preserve">B.II.</t>
  </si>
  <si>
    <t xml:space="preserve">Langfristige Forderungen Summe (Z. 42 + Z. 46 bis Z. 52)</t>
  </si>
  <si>
    <t xml:space="preserve">41</t>
  </si>
  <si>
    <t xml:space="preserve">B.II.1.</t>
  </si>
  <si>
    <t xml:space="preserve">Forderungen aus Lieferungen und Leistungen Summe (Z.
43 bis Z. 45)</t>
  </si>
  <si>
    <t xml:space="preserve">42</t>
  </si>
  <si>
    <t xml:space="preserve">1.a</t>
  </si>
  <si>
    <t xml:space="preserve">Forderungen aus Lieferungen und Leistungen gegen
verbundene Buchführungseinheiten (311A, 312A, 313A,
314A, 315A, 31XA) - /391A/</t>
  </si>
  <si>
    <t xml:space="preserve">43</t>
  </si>
  <si>
    <t xml:space="preserve">1.b</t>
  </si>
  <si>
    <t xml:space="preserve">Forderungen aus Lieferungen und Leistungen im
Rahmen der Beteiligung außer Forderungen gegen
verbundene Buchführungseinheiten (311A, 312A, 313A,
314A, 315A, 31XA) - /391A/</t>
  </si>
  <si>
    <t xml:space="preserve">44</t>
  </si>
  <si>
    <t xml:space="preserve">1.c</t>
  </si>
  <si>
    <t xml:space="preserve">Sonstige Forderungen aus Lieferungen und Leistungen
(311A, 312A, 313A, 314A, 315A, 31XA) - /391A/</t>
  </si>
  <si>
    <t xml:space="preserve">45</t>
  </si>
  <si>
    <t xml:space="preserve">        2.</t>
  </si>
  <si>
    <t xml:space="preserve">Nettowert des Auftrages (316A)</t>
  </si>
  <si>
    <t xml:space="preserve">46</t>
  </si>
  <si>
    <t xml:space="preserve">        3.</t>
  </si>
  <si>
    <t xml:space="preserve">Sonstige Forderungen gegen verbundene
Buchführungseinheiten (351A) - /391A/</t>
  </si>
  <si>
    <t xml:space="preserve">47</t>
  </si>
  <si>
    <t xml:space="preserve">        4.</t>
  </si>
  <si>
    <t xml:space="preserve">Sonstige Forderungen im Rahmen der Beteiligung außer
Forderungen gegen verbundene Buchführungseinheiten
(351A) - /391A/</t>
  </si>
  <si>
    <t xml:space="preserve">48</t>
  </si>
  <si>
    <t xml:space="preserve">        5.</t>
  </si>
  <si>
    <t xml:space="preserve">Forderungen gegen Gesellschafter, Mitglieder und
Vereinigungen (354A, 355A, 358A, 35XA) - /391A/</t>
  </si>
  <si>
    <t xml:space="preserve">49</t>
  </si>
  <si>
    <t xml:space="preserve">        6.</t>
  </si>
  <si>
    <t xml:space="preserve">Forderungen aus Derivatgeschäften (373A, 376A)</t>
  </si>
  <si>
    <t xml:space="preserve">50</t>
  </si>
  <si>
    <t xml:space="preserve">        7.</t>
  </si>
  <si>
    <t xml:space="preserve">Andere Forderungen (335A, 336A, 33XA, 371A, 374A,
375A, 378A) - /391A/</t>
  </si>
  <si>
    <t xml:space="preserve">51</t>
  </si>
  <si>
    <t xml:space="preserve">Latente Steuerforderung (481A)</t>
  </si>
  <si>
    <t xml:space="preserve">52</t>
  </si>
  <si>
    <t xml:space="preserve">B.III.</t>
  </si>
  <si>
    <t xml:space="preserve">Kurzfristige Forderungen Summe (Z. 54 + Z. 58 bis Z. 65)</t>
  </si>
  <si>
    <t xml:space="preserve">53</t>
  </si>
  <si>
    <t xml:space="preserve">B.III.1.</t>
  </si>
  <si>
    <t xml:space="preserve">Forderungen aus Lieferungen und Leistungen Summe
(Z. 55 bis Z. 57)</t>
  </si>
  <si>
    <t xml:space="preserve">54</t>
  </si>
  <si>
    <t xml:space="preserve">55</t>
  </si>
  <si>
    <t xml:space="preserve">56</t>
  </si>
  <si>
    <t xml:space="preserve">57</t>
  </si>
  <si>
    <t xml:space="preserve">58</t>
  </si>
  <si>
    <t xml:space="preserve">59</t>
  </si>
  <si>
    <t xml:space="preserve">Sonstige Forderungen im Rahmen der Beteiligung außer
Forderun
gengegen verbundene Buchführung
seinheiten
(351A) - /391A/</t>
  </si>
  <si>
    <t xml:space="preserve">60</t>
  </si>
  <si>
    <t xml:space="preserve">Forderungen gegen Gesellschafter, Mitglieder und
Vereinigungen (354A, 355A, 358A, 35XA, 398A) - /391A/</t>
  </si>
  <si>
    <t xml:space="preserve">61</t>
  </si>
  <si>
    <t xml:space="preserve">Forderungen im Rahmen der Sozialversicherung
(336) - /391A/</t>
  </si>
  <si>
    <t xml:space="preserve">62</t>
  </si>
  <si>
    <t xml:space="preserve">        7.</t>
  </si>
  <si>
    <t xml:space="preserve">Steuerforderungen und Zuschüsse (341, 342, 343, 345,
346, 347) - /391A/</t>
  </si>
  <si>
    <t xml:space="preserve">63</t>
  </si>
  <si>
    <t xml:space="preserve">        8.</t>
  </si>
  <si>
    <t xml:space="preserve">64</t>
  </si>
  <si>
    <t xml:space="preserve">Andere Forderungen (335A, 33XA, 371A, 374A, 375A,
378A) - /391A/</t>
  </si>
  <si>
    <t xml:space="preserve">65</t>
  </si>
  <si>
    <t xml:space="preserve">B.IV.</t>
  </si>
  <si>
    <t xml:space="preserve">Kurzfristiges Finanzvermögen Summe (Z . 67 bis Z. 70)</t>
  </si>
  <si>
    <t xml:space="preserve">66</t>
  </si>
  <si>
    <t xml:space="preserve">B.IV.1.</t>
  </si>
  <si>
    <t xml:space="preserve">Kurzfristiges Finanzvermögen in verbudenen
Buchführungseinheiten (251A, 253A, 256A, 257A, 25XA) -
/291A, 29XA/</t>
  </si>
  <si>
    <t xml:space="preserve">67</t>
  </si>
  <si>
    <t xml:space="preserve">Kurzfristiges Finanzvermögen ohne kurzfristiges
Finanzvermögen in verbudenen Buchführungseinheiten
(251A, 253A, 256A, 257A, 25XA) - /291A, 29XA/</t>
  </si>
  <si>
    <t xml:space="preserve">68</t>
  </si>
  <si>
    <t xml:space="preserve">Eigene Aktien und eigene Geschäftsanteile (252)</t>
  </si>
  <si>
    <t xml:space="preserve">69</t>
  </si>
  <si>
    <t xml:space="preserve">Kurzfristiges Finanzvermögen in Anschaffung
(259, 314A) - /291A/</t>
  </si>
  <si>
    <t xml:space="preserve">70</t>
  </si>
  <si>
    <t xml:space="preserve">B.V.</t>
  </si>
  <si>
    <t xml:space="preserve">Finanzkonten Z. 72 + Z. 73</t>
  </si>
  <si>
    <t xml:space="preserve">71</t>
  </si>
  <si>
    <t xml:space="preserve">B.V.1.</t>
  </si>
  <si>
    <t xml:space="preserve">Geld (211, 213, 21X)</t>
  </si>
  <si>
    <t xml:space="preserve">72</t>
  </si>
  <si>
    <t xml:space="preserve">2.</t>
  </si>
  <si>
    <t xml:space="preserve">Bankguthaben (221A, 22X, +/- 261)</t>
  </si>
  <si>
    <t xml:space="preserve">73</t>
  </si>
  <si>
    <t xml:space="preserve">C.</t>
  </si>
  <si>
    <t xml:space="preserve">Rechnungsabgrenzungsposten Summe (Z. 75 bis Z. 78)</t>
  </si>
  <si>
    <t xml:space="preserve">74</t>
  </si>
  <si>
    <t xml:space="preserve">C.1.</t>
  </si>
  <si>
    <t xml:space="preserve">Aufwendungen künftiger Perioden langfristig
(381A, 382A)</t>
  </si>
  <si>
    <t xml:space="preserve">75</t>
  </si>
  <si>
    <t xml:space="preserve">Aufwendungen künftiger Perioden kurzfristig
(381A, 382A)</t>
  </si>
  <si>
    <t xml:space="preserve">76</t>
  </si>
  <si>
    <t xml:space="preserve">Einnahmen künftiger Perioden langfristig (385A)</t>
  </si>
  <si>
    <t xml:space="preserve">77</t>
  </si>
  <si>
    <t xml:space="preserve">Einnahmen künftiger Perioden kurzfristig (385A)</t>
  </si>
  <si>
    <t xml:space="preserve">78</t>
  </si>
  <si>
    <t xml:space="preserve">Ident.  </t>
  </si>
  <si>
    <t xml:space="preserve">AKTIVA</t>
  </si>
  <si>
    <t xml:space="preserve">Zeile </t>
  </si>
  <si>
    <t xml:space="preserve">Unmittelbare</t>
  </si>
  <si>
    <r>
      <rPr>
        <b val="true"/>
        <sz val="8"/>
        <rFont val="Verdana"/>
        <family val="2"/>
        <charset val="238"/>
      </rPr>
      <t xml:space="preserve">Brutto - </t>
    </r>
    <r>
      <rPr>
        <sz val="8"/>
        <rFont val="Verdana"/>
        <family val="2"/>
        <charset val="238"/>
      </rPr>
      <t xml:space="preserve">Teil 1</t>
    </r>
  </si>
  <si>
    <r>
      <rPr>
        <b val="true"/>
        <sz val="8"/>
        <rFont val="Verdana"/>
        <family val="2"/>
        <charset val="238"/>
      </rPr>
      <t xml:space="preserve">Netto       </t>
    </r>
    <r>
      <rPr>
        <sz val="8"/>
        <rFont val="Verdana"/>
        <family val="2"/>
        <charset val="238"/>
      </rPr>
      <t xml:space="preserve">2</t>
    </r>
  </si>
  <si>
    <r>
      <rPr>
        <b val="true"/>
        <sz val="8"/>
        <rFont val="Verdana"/>
        <family val="2"/>
        <charset val="238"/>
      </rPr>
      <t xml:space="preserve">Korrektur</t>
    </r>
    <r>
      <rPr>
        <sz val="8"/>
        <rFont val="Verdana"/>
        <family val="2"/>
        <charset val="238"/>
      </rPr>
      <t xml:space="preserve"> - Teil 2</t>
    </r>
  </si>
  <si>
    <r>
      <rPr>
        <b val="true"/>
        <sz val="8"/>
        <rFont val="Verdana"/>
        <family val="2"/>
        <charset val="238"/>
      </rPr>
      <t xml:space="preserve">Netto    </t>
    </r>
    <r>
      <rPr>
        <sz val="8"/>
        <rFont val="Verdana"/>
        <family val="2"/>
        <charset val="238"/>
      </rPr>
      <t xml:space="preserve">3</t>
    </r>
  </si>
  <si>
    <t xml:space="preserve">Aktiva insgesamt                                                                                                                 Z. 002 + Z. 030 + Z. 061</t>
  </si>
  <si>
    <t xml:space="preserve">001</t>
  </si>
  <si>
    <t xml:space="preserve">Anlagevermögen                                                                                                                         Z. 003 + Z. 011 + Z. 021</t>
  </si>
  <si>
    <t xml:space="preserve">002</t>
  </si>
  <si>
    <t xml:space="preserve">A.I.</t>
  </si>
  <si>
    <t xml:space="preserve">Langfristige immaterielle Vermögensgegenstände
Summe (Z. 004 bis 010)</t>
  </si>
  <si>
    <t xml:space="preserve">003</t>
  </si>
  <si>
    <t xml:space="preserve">A.I. 1.</t>
  </si>
  <si>
    <t xml:space="preserve">Aktivierte Entwicklungskosten                                                                                                    (012) - /072, 091A/</t>
  </si>
  <si>
    <t xml:space="preserve">004</t>
  </si>
  <si>
    <t xml:space="preserve">Software    (013) - /073, 091A/</t>
  </si>
  <si>
    <t xml:space="preserve">005</t>
  </si>
  <si>
    <t xml:space="preserve">006</t>
  </si>
  <si>
    <t xml:space="preserve">007</t>
  </si>
  <si>
    <t xml:space="preserve">Sonstige langfristige immaterielle Vermögensgegenstände 
 (019, 01X) - /079, 07X, 091A/</t>
  </si>
  <si>
    <t xml:space="preserve">008</t>
  </si>
  <si>
    <t xml:space="preserve">Langfristige immaterielle Vermögensgegenstände in Anschaffung
(041) - 093</t>
  </si>
  <si>
    <t xml:space="preserve">009</t>
  </si>
  <si>
    <t xml:space="preserve">Geleistete Anzahlungen auf langfristige immaterielle Vermögensgegenstände                                                   (051) - 095A</t>
  </si>
  <si>
    <t xml:space="preserve">010</t>
  </si>
  <si>
    <t xml:space="preserve">Sachanlagevermögen (Z. 012 bis 020)</t>
  </si>
  <si>
    <t xml:space="preserve">011</t>
  </si>
  <si>
    <t xml:space="preserve">Grundstücke  (031) - 092A</t>
  </si>
  <si>
    <t xml:space="preserve">012</t>
  </si>
  <si>
    <t xml:space="preserve">Gebäude  (021) - /081, 092A/</t>
  </si>
  <si>
    <t xml:space="preserve">013</t>
  </si>
  <si>
    <t xml:space="preserve">Selbständige bewegliche Gegenstände und Gesamtheit von beweglichen Gegenständen 
(022) - /082, 092A/</t>
  </si>
  <si>
    <t xml:space="preserve">014</t>
  </si>
  <si>
    <t xml:space="preserve">Dauerhafte bepflanzte Bestände
 (025) - /085, 092A/</t>
  </si>
  <si>
    <t xml:space="preserve">015</t>
  </si>
  <si>
    <t xml:space="preserve">Zucht- und Zugtiere
(026) - /086,092A/</t>
  </si>
  <si>
    <t xml:space="preserve">016</t>
  </si>
  <si>
    <t xml:space="preserve">Sonstige Sachanlagen
(029, 02X, 032) - /089, 08X, 092A/</t>
  </si>
  <si>
    <t xml:space="preserve">017</t>
  </si>
  <si>
    <t xml:space="preserve">Sachanlagen in Anschaffung [Anlagen im Bau]
(042) - 094</t>
  </si>
  <si>
    <t xml:space="preserve">018</t>
  </si>
  <si>
    <t xml:space="preserve">Geleistete Anzahlungen auf Sachanlagen
(052) - 095A</t>
  </si>
  <si>
    <t xml:space="preserve">019</t>
  </si>
  <si>
    <t xml:space="preserve">Wertberichtigungen zum angeschafften Vermögen  
 (+/- 097) +/- 098</t>
  </si>
  <si>
    <t xml:space="preserve">020</t>
  </si>
  <si>
    <t xml:space="preserve">Finanzanlagen (Z. 022 bis 029)</t>
  </si>
  <si>
    <t xml:space="preserve">021</t>
  </si>
  <si>
    <t xml:space="preserve">Anteile an Unternehmen, an denen beherrschender Einfluss besteht                                                                  (061) - 096A</t>
  </si>
  <si>
    <t xml:space="preserve">022</t>
  </si>
  <si>
    <t xml:space="preserve">Wertpapiere und Anteile an einer Gesellschaft mit maßgeblichem Einfluss (062) - 096A</t>
  </si>
  <si>
    <t xml:space="preserve">023</t>
  </si>
  <si>
    <t xml:space="preserve">Sonstige langfristige Wertpapiere und Anteile  
(063, 065) - 096A</t>
  </si>
  <si>
    <t xml:space="preserve">024</t>
  </si>
  <si>
    <t xml:space="preserve">Ausleihungen an eine Buchführungseinheit im Konsolidierungskreis   (066A) - 096A</t>
  </si>
  <si>
    <t xml:space="preserve">025</t>
  </si>
  <si>
    <t xml:space="preserve">Sonstige Finanzanlagen                                                                                                           (067A, 069, 06XA) - 096A</t>
  </si>
  <si>
    <t xml:space="preserve">026</t>
  </si>
  <si>
    <t xml:space="preserve">Ausleihungen mit einer Laufzeit von höchstens einem Jahr                                                           (066A, 067A, 06XA) - 096A</t>
  </si>
  <si>
    <t xml:space="preserve">027</t>
  </si>
  <si>
    <t xml:space="preserve">Finanzanlagen in Anschaffung   
(043) - 096A</t>
  </si>
  <si>
    <t xml:space="preserve">028</t>
  </si>
  <si>
    <t xml:space="preserve">Geleistete Anzahlungen auf Finanzanlagen  
(053) - 095A</t>
  </si>
  <si>
    <t xml:space="preserve">029</t>
  </si>
  <si>
    <t xml:space="preserve">Umlaufvermögen                                                                                                             Z. 031 + Z. 038 + Z. 046 + Z. 055  </t>
  </si>
  <si>
    <t xml:space="preserve">030</t>
  </si>
  <si>
    <t xml:space="preserve">Vorräte (Z. 032 bis 037)</t>
  </si>
  <si>
    <t xml:space="preserve">031</t>
  </si>
  <si>
    <t xml:space="preserve">B.I.   1.</t>
  </si>
  <si>
    <t xml:space="preserve">Roh-, Hilfs- und Betriebsstoffe                                                                                            (112, 119, 11X) - /191, 19X/</t>
  </si>
  <si>
    <t xml:space="preserve">032</t>
  </si>
  <si>
    <t xml:space="preserve">Unfertige Erzeugnisse und Halbfabrikate 
(121, 122, 12X) - /192, 193, 19X/</t>
  </si>
  <si>
    <t xml:space="preserve">033</t>
  </si>
  <si>
    <t xml:space="preserve">Fertige Erzeugnisse  (123) - 194</t>
  </si>
  <si>
    <t xml:space="preserve">034</t>
  </si>
  <si>
    <t xml:space="preserve">Tiere  (124) - 195</t>
  </si>
  <si>
    <t xml:space="preserve">035</t>
  </si>
  <si>
    <t xml:space="preserve">036</t>
  </si>
  <si>
    <t xml:space="preserve">Geleistete Anzahlungen auf Vorräte                                                                                        (314A) - 391A</t>
  </si>
  <si>
    <t xml:space="preserve">037</t>
  </si>
  <si>
    <t xml:space="preserve">Langfristige Forderungen (Z. 039 bis 045)</t>
  </si>
  <si>
    <t xml:space="preserve">038</t>
  </si>
  <si>
    <t xml:space="preserve">Forderungen aus Lieferungen und Leistungen                                                                      (311A, 312A, 313A, 314A, 315A, 31XA) - 391A</t>
  </si>
  <si>
    <t xml:space="preserve">039</t>
  </si>
  <si>
    <t xml:space="preserve">Nettowert des Fertigungsauftrags  (316A)</t>
  </si>
  <si>
    <t xml:space="preserve">040</t>
  </si>
  <si>
    <r>
      <rPr>
        <sz val="8"/>
        <rFont val="Verdana"/>
        <family val="2"/>
        <charset val="238"/>
      </rPr>
      <t xml:space="preserve">Forderungen gegenüber verbundenen Unternehmen </t>
    </r>
    <r>
      <rPr>
        <b val="true"/>
        <sz val="8"/>
        <rFont val="Verdana"/>
        <family val="2"/>
        <charset val="238"/>
      </rPr>
      <t xml:space="preserve"> </t>
    </r>
    <r>
      <rPr>
        <sz val="8"/>
        <rFont val="Verdana"/>
        <family val="2"/>
        <charset val="238"/>
      </rPr>
      <t xml:space="preserve">(351A) - 391A</t>
    </r>
  </si>
  <si>
    <t xml:space="preserve">041</t>
  </si>
  <si>
    <t xml:space="preserve">Sonstige Forderungen innerhalb des Konzerns
(351A) - 391A</t>
  </si>
  <si>
    <t xml:space="preserve">042</t>
  </si>
  <si>
    <t xml:space="preserve">Forderungen gegen Gesellschaftern, Mitgliedern und Vereinigungen                                                         (354A, 355A, 358A, 35XA) - 391A</t>
  </si>
  <si>
    <t xml:space="preserve">043</t>
  </si>
  <si>
    <t xml:space="preserve">        6.</t>
  </si>
  <si>
    <t xml:space="preserve">Sonstige Forderungen (335A, 33XA, 371A, 373A, 374A, 375A, 376A, 378A) - 391A</t>
  </si>
  <si>
    <t xml:space="preserve">044</t>
  </si>
  <si>
    <t xml:space="preserve">Latente Steuerforderung ( 481A)</t>
  </si>
  <si>
    <t xml:space="preserve">045</t>
  </si>
  <si>
    <t xml:space="preserve">Kurzfristige Forderungen (Z. 047 bis 054)</t>
  </si>
  <si>
    <t xml:space="preserve">046</t>
  </si>
  <si>
    <t xml:space="preserve">Forderungen aus Lieferungen und Leistungen   (311A, 312A, 313A, 314A 315A, 31XA) - 391A</t>
  </si>
  <si>
    <t xml:space="preserve">047</t>
  </si>
  <si>
    <t xml:space="preserve">048</t>
  </si>
  <si>
    <t xml:space="preserve">Forderungen gegenüber verbundenen Unternehmen (351A) - 391A</t>
  </si>
  <si>
    <t xml:space="preserve">049</t>
  </si>
  <si>
    <t xml:space="preserve">Sonstige Forderungen innerhalb des Konzerns (351A) - 391A</t>
  </si>
  <si>
    <t xml:space="preserve">050</t>
  </si>
  <si>
    <t xml:space="preserve">Forderungen gegenüber Gesellschaftern, Mitgliedern und Vereinigungen  
(354A, 355A, 358A, 35XA, 398A) - 391A</t>
  </si>
  <si>
    <t xml:space="preserve">051</t>
  </si>
  <si>
    <r>
      <rPr>
        <sz val="8"/>
        <rFont val="Verdana"/>
        <family val="2"/>
        <charset val="238"/>
      </rPr>
      <t xml:space="preserve">Forderungen im Rahmen der Sozialversicherung</t>
    </r>
    <r>
      <rPr>
        <b val="true"/>
        <sz val="8"/>
        <rFont val="Verdana"/>
        <family val="2"/>
        <charset val="238"/>
      </rPr>
      <t xml:space="preserve"> </t>
    </r>
    <r>
      <rPr>
        <sz val="8"/>
        <rFont val="Verdana"/>
        <family val="2"/>
        <charset val="238"/>
      </rPr>
      <t xml:space="preserve">(336) - 391A</t>
    </r>
  </si>
  <si>
    <t xml:space="preserve">052</t>
  </si>
  <si>
    <t xml:space="preserve">Steuerforderungen                                                                                                             (341, 342, 343, 345, 346, 347) - 391A</t>
  </si>
  <si>
    <t xml:space="preserve">053</t>
  </si>
  <si>
    <t xml:space="preserve">054</t>
  </si>
  <si>
    <t xml:space="preserve">Finanzvermögen (Z . 056 bis Z. 060)</t>
  </si>
  <si>
    <t xml:space="preserve">055</t>
  </si>
  <si>
    <t xml:space="preserve">Geldbestand  (211, 213, 21X) </t>
  </si>
  <si>
    <t xml:space="preserve">056</t>
  </si>
  <si>
    <t xml:space="preserve">Ident.</t>
  </si>
  <si>
    <t xml:space="preserve">Bankguthaben  (221A, 22X +/-261)</t>
  </si>
  <si>
    <t xml:space="preserve">057</t>
  </si>
  <si>
    <t xml:space="preserve">Bankguthaben mit einer Bindungsfrist von mehr als einem Jahr 22XA</t>
  </si>
  <si>
    <t xml:space="preserve">058</t>
  </si>
  <si>
    <t xml:space="preserve">Kurzfristiges Finanzvermögen 
(251, 253, 256, 257, 25X) - /291, 29X)</t>
  </si>
  <si>
    <t xml:space="preserve">059</t>
  </si>
  <si>
    <t xml:space="preserve">         5.</t>
  </si>
  <si>
    <t xml:space="preserve">Kurzfristiges Finanzvermögen in Anschaffung 
(259, 314A) - 291</t>
  </si>
  <si>
    <t xml:space="preserve">060</t>
  </si>
  <si>
    <t xml:space="preserve">Rechnungsabgrenzungsposten                                                                                          (Z. 062 bis Z. 065)</t>
  </si>
  <si>
    <t xml:space="preserve">061</t>
  </si>
  <si>
    <t xml:space="preserve">C.   1.</t>
  </si>
  <si>
    <t xml:space="preserve">Aufwendungen künftiger Perioden Langfristige (381, 382)</t>
  </si>
  <si>
    <t xml:space="preserve">062</t>
  </si>
  <si>
    <t xml:space="preserve">Aufwendungen künftiger Perioden Kurzfristige (381, 382)</t>
  </si>
  <si>
    <t xml:space="preserve">063</t>
  </si>
  <si>
    <t xml:space="preserve">Einnahmen künftiger Perioden Langfristige (385)</t>
  </si>
  <si>
    <t xml:space="preserve">064</t>
  </si>
  <si>
    <t xml:space="preserve">Einnahmen künftiger Perioden Kurzfristige (385)</t>
  </si>
  <si>
    <t xml:space="preserve">065</t>
  </si>
  <si>
    <t xml:space="preserve">PASSIVSEITE
b</t>
  </si>
  <si>
    <t xml:space="preserve">Zeile Nr.</t>
  </si>
  <si>
    <t xml:space="preserve">Laufende Buchungsperiode
4</t>
  </si>
  <si>
    <t xml:space="preserve">Unmittelbare Vorperiode
5</t>
  </si>
  <si>
    <t xml:space="preserve">EIGENKAPITAL UND VERBINDLICHKEITEN INSGESAMT Z. 80
+ Z. 101 + Z. 141</t>
  </si>
  <si>
    <t xml:space="preserve">79</t>
  </si>
  <si>
    <t xml:space="preserve">Eigenkapital Z. 81 + Z. 85 + Z. 86 + Z. 87 + Z. 90 + Z. 93 + Z.
97 + Z. 100</t>
  </si>
  <si>
    <t xml:space="preserve">80</t>
  </si>
  <si>
    <t xml:space="preserve">Gezeichnetes Kapital Summe (Z. 82 bis Z. 84)</t>
  </si>
  <si>
    <t xml:space="preserve">81</t>
  </si>
  <si>
    <t xml:space="preserve">A.I.1.</t>
  </si>
  <si>
    <t xml:space="preserve">Gezeichnetes Kapital (411 oder +/- 491)</t>
  </si>
  <si>
    <t xml:space="preserve">82</t>
  </si>
  <si>
    <t xml:space="preserve">      2.</t>
  </si>
  <si>
    <t xml:space="preserve">Änderung des Grund-/Stammkapitals +/- 419</t>
  </si>
  <si>
    <t xml:space="preserve">83</t>
  </si>
  <si>
    <t xml:space="preserve">      3.</t>
  </si>
  <si>
    <t xml:space="preserve">Forderungen aus ausstehenden Einlagen auf das
Eigenkapital (/-/353)</t>
  </si>
  <si>
    <t xml:space="preserve">84</t>
  </si>
  <si>
    <t xml:space="preserve">A.II.</t>
  </si>
  <si>
    <t xml:space="preserve">Ausgabeagio (412)</t>
  </si>
  <si>
    <t xml:space="preserve">85</t>
  </si>
  <si>
    <t xml:space="preserve">Sonstige Kapitalrücklagen (413)</t>
  </si>
  <si>
    <t xml:space="preserve">86</t>
  </si>
  <si>
    <t xml:space="preserve">A.IV.</t>
  </si>
  <si>
    <t xml:space="preserve">Gesetzliche Rücklagen Z. 88 + Z. 89</t>
  </si>
  <si>
    <t xml:space="preserve">87</t>
  </si>
  <si>
    <t xml:space="preserve">A.IV.1.</t>
  </si>
  <si>
    <t xml:space="preserve">Gesetzliche Rücklage und nicht verteilbare Rücklage
(417A, 418, 421A, 422)</t>
  </si>
  <si>
    <t xml:space="preserve">88</t>
  </si>
  <si>
    <t xml:space="preserve">Rücklage für eigene Aktien und eigene
Geschäftsanteile (417A, 421A)</t>
  </si>
  <si>
    <t xml:space="preserve">89</t>
  </si>
  <si>
    <t xml:space="preserve">A.V.</t>
  </si>
  <si>
    <t xml:space="preserve">Sonstige Gewinnrücklagen Z. 91 + Z. 92</t>
  </si>
  <si>
    <t xml:space="preserve">90</t>
  </si>
  <si>
    <t xml:space="preserve">A.V.1.</t>
  </si>
  <si>
    <t xml:space="preserve">Satzungsmäßigen Rücklagen (423, 42X)</t>
  </si>
  <si>
    <t xml:space="preserve">91</t>
  </si>
  <si>
    <t xml:space="preserve">Sonstige Rücklagen (427, 42X)</t>
  </si>
  <si>
    <t xml:space="preserve">92</t>
  </si>
  <si>
    <t xml:space="preserve">A.VI.</t>
  </si>
  <si>
    <t xml:space="preserve">Bewertungsdifferenzen aus der Neubewertung Summe
(Z. 94 bis Z. 96)</t>
  </si>
  <si>
    <t xml:space="preserve">93</t>
  </si>
  <si>
    <t xml:space="preserve">A.VI.1.</t>
  </si>
  <si>
    <t xml:space="preserve">Bewertungsdifferenzen aus der Neubewertung von
Vermögensgegenständen und Verbindlichkeiten
(+/- 414</t>
  </si>
  <si>
    <t xml:space="preserve">94</t>
  </si>
  <si>
    <t xml:space="preserve">Bewertungsdifferenzen aus der
Beteiligungsneubewertung (+/- 415)</t>
  </si>
  <si>
    <t xml:space="preserve">95</t>
  </si>
  <si>
    <t xml:space="preserve">Bewertungsdifferenzen aus der Neubewertung bei der
Verschmelzung durch Aufnahme, bei der
Verschmelzung durch Neugründung und bei der
Spaltung (+/- 416)</t>
  </si>
  <si>
    <t xml:space="preserve">96</t>
  </si>
  <si>
    <t xml:space="preserve">A.VII.</t>
  </si>
  <si>
    <t xml:space="preserve">Gewinnvortrag/Verlustvortrag Z. 98 + Z. 99</t>
  </si>
  <si>
    <t xml:space="preserve">97</t>
  </si>
  <si>
    <t xml:space="preserve">Gewinnvortrag (428)</t>
  </si>
  <si>
    <t xml:space="preserve">98</t>
  </si>
  <si>
    <t xml:space="preserve">        2.</t>
  </si>
  <si>
    <t xml:space="preserve">Verlustvortrag (/-/429)</t>
  </si>
  <si>
    <t xml:space="preserve">99</t>
  </si>
  <si>
    <t xml:space="preserve">A.VIII.</t>
  </si>
  <si>
    <t xml:space="preserve">Jahresüberschuss/Jahresfehlbetrag nach Steuern /+-/
Z. 01 - (Z. 81 + Z. 85 + Z. 86 + Z. 87 + Z. 90 + Z. 93 + Z. 97 +
Z. 101 + Z. 141)</t>
  </si>
  <si>
    <t xml:space="preserve">100</t>
  </si>
  <si>
    <t xml:space="preserve">Verbindlichkeiten Z. 102 + Z. 118 + Z. 121 + Z. 122 + Z.
136 + Z. 139 + Z. 140</t>
  </si>
  <si>
    <t xml:space="preserve">101</t>
  </si>
  <si>
    <t xml:space="preserve">Langfristige Verbindlichkeiten Summe (Z. 103 + Z. 107 bis
Z. 117)</t>
  </si>
  <si>
    <t xml:space="preserve">102</t>
  </si>
  <si>
    <t xml:space="preserve">Langfristige Verbindlichkeiten aus Lieferungen und
Leistungen Summe (Z. 104 bis Z. 106)</t>
  </si>
  <si>
    <t xml:space="preserve">103</t>
  </si>
  <si>
    <t xml:space="preserve">1.a.</t>
  </si>
  <si>
    <t xml:space="preserve">Verbindlichkeiten aus Lieferungen und Leistungen
gegenüber verbundene Buchführungseinheiten
(321A, 475A, 476A)</t>
  </si>
  <si>
    <t xml:space="preserve">104</t>
  </si>
  <si>
    <t xml:space="preserve">1.b.</t>
  </si>
  <si>
    <t xml:space="preserve">Verbindlichkeiten aus Lieferungen und Leistungen im
Rahmen der Beteiligung außer Verbindlichkeiten
gegenüber verbundene Buchführungseinheiten (321A,
475A, 476A)</t>
  </si>
  <si>
    <t xml:space="preserve">105</t>
  </si>
  <si>
    <t xml:space="preserve">1.c.</t>
  </si>
  <si>
    <t xml:space="preserve">Sonstige Verbindlichkeiten aus Lieferungen und
Leistungen (321A, 475A, 476A)</t>
  </si>
  <si>
    <t xml:space="preserve">106</t>
  </si>
  <si>
    <t xml:space="preserve">107</t>
  </si>
  <si>
    <t xml:space="preserve">Sonstige Verbindlichkeiten gegenüber verbundene
Buchführungseinheiten (471A, 47XA)</t>
  </si>
  <si>
    <t xml:space="preserve">108</t>
  </si>
  <si>
    <t xml:space="preserve">Sonstige Verbindlichkeiten im Rahmen der Beteiligung
außer Verbindlichkeiten gegenüber verbundene
Buchführungseinheiten (471A, 47XA)</t>
  </si>
  <si>
    <t xml:space="preserve">109</t>
  </si>
  <si>
    <t xml:space="preserve">Sonstige langfristige Verbindlichkeiten (479A, 47XA)</t>
  </si>
  <si>
    <t xml:space="preserve">110</t>
  </si>
  <si>
    <t xml:space="preserve">Langfristige erhaltene Anzahlungen (475A)</t>
  </si>
  <si>
    <t xml:space="preserve">111</t>
  </si>
  <si>
    <t xml:space="preserve">Langfristige Wechselverbindlichkeiten (478A)</t>
  </si>
  <si>
    <t xml:space="preserve">112</t>
  </si>
  <si>
    <t xml:space="preserve">8.</t>
  </si>
  <si>
    <t xml:space="preserve">Ausgegebene Schuldscheine (473A/-/255A)</t>
  </si>
  <si>
    <t xml:space="preserve">113</t>
  </si>
  <si>
    <t xml:space="preserve">Verbindlichkeiten aus dem Sozialfond (472)</t>
  </si>
  <si>
    <t xml:space="preserve">114</t>
  </si>
  <si>
    <t xml:space="preserve">Andere langfristige Verbindlichkeiten (336A, 372A, 474A, 47XA)</t>
  </si>
  <si>
    <t xml:space="preserve">115</t>
  </si>
  <si>
    <t xml:space="preserve">Langfristige Verbindlichkeiten aus Derivatgeschäften
(373A, 377A)</t>
  </si>
  <si>
    <t xml:space="preserve">116</t>
  </si>
  <si>
    <t xml:space="preserve">12.</t>
  </si>
  <si>
    <t xml:space="preserve">Latente Steuerverbindlichkeit (481A)</t>
  </si>
  <si>
    <t xml:space="preserve">117</t>
  </si>
  <si>
    <t xml:space="preserve">Langfristige Rückstellungen Z. 119 + Z. 120</t>
  </si>
  <si>
    <t xml:space="preserve">118</t>
  </si>
  <si>
    <t xml:space="preserve">Gesetzliche Rückstellungen (451A)</t>
  </si>
  <si>
    <t xml:space="preserve">119</t>
  </si>
  <si>
    <t xml:space="preserve">Sonstige Rückstellungen (459A, 45XA)</t>
  </si>
  <si>
    <t xml:space="preserve">120</t>
  </si>
  <si>
    <t xml:space="preserve">Langfristige Bankkredite (461A, 46XA)</t>
  </si>
  <si>
    <t xml:space="preserve">121</t>
  </si>
  <si>
    <t xml:space="preserve">Kurzfristige Verbindlichkeiten Summe (Z. 123 + Z. 127 bis
Z. 135)</t>
  </si>
  <si>
    <t xml:space="preserve">122</t>
  </si>
  <si>
    <t xml:space="preserve">B.IV.1</t>
  </si>
  <si>
    <t xml:space="preserve">Verbindlichkeiten aus Lieferungen und Leistungen
Summe (Z. 124 bis Z. 126)</t>
  </si>
  <si>
    <t xml:space="preserve">123</t>
  </si>
  <si>
    <t xml:space="preserve">     1.a.</t>
  </si>
  <si>
    <t xml:space="preserve">Verbindlichkeiten aus Lieferungen und Leistungen
gegenüber verbundene Buchführungseinheiten (321A,
322A, 324A, 325A, 326A, 32XA, 475A, 476A, 478A, 47XA)</t>
  </si>
  <si>
    <t xml:space="preserve">124</t>
  </si>
  <si>
    <t xml:space="preserve">     1.b.</t>
  </si>
  <si>
    <t xml:space="preserve">Verbindlichkeiten aus Lieferungen und Leistungen im
Rahmen der Beteiligung außer Verbindlichkeiten
gegenüber verbundene Buchführungseinheiten (321A,
322A, 324A, 325A, 326A, 32XA, 475A, 476A, 478A, 47XA)</t>
  </si>
  <si>
    <t xml:space="preserve">125</t>
  </si>
  <si>
    <t xml:space="preserve">     1.c.</t>
  </si>
  <si>
    <t xml:space="preserve">Sonstige Verbindlichkeiten aus Lieferungen und
Leistungen (321A, 322A, 324A, 325A, 326A, 32XA, 475A,
476A, 478A, 47XA)</t>
  </si>
  <si>
    <t xml:space="preserve">126</t>
  </si>
  <si>
    <t xml:space="preserve">127</t>
  </si>
  <si>
    <t xml:space="preserve">Sonstige Verbindlichkeiten gegenüber verbundene
Buchführungseinheiten (361A, 36XA, 471A, 47XA)</t>
  </si>
  <si>
    <t xml:space="preserve">128</t>
  </si>
  <si>
    <t xml:space="preserve">Sonstige Verbindlichkeiten im Rahmen der Beteiligung
außer Verbindlichkeiten gegenüber verbundene
Buchführungseinheiten (361A, 36XA, 471A, 47XA)</t>
  </si>
  <si>
    <t xml:space="preserve">129</t>
  </si>
  <si>
    <t xml:space="preserve">Verbindlichkeiten gegenüber Gesellschaftern und
Vereinigungen (364, 365, 366, 367, 368, 398A, 478A, 479A</t>
  </si>
  <si>
    <t xml:space="preserve">130</t>
  </si>
  <si>
    <t xml:space="preserve">Verbindlichkeiten gegenüber Mitarbeitern (331, 333,
33X, 479A)</t>
  </si>
  <si>
    <t xml:space="preserve">131</t>
  </si>
  <si>
    <t xml:space="preserve">Verbindlichkeiten aus der Sozialversicherung (336)</t>
  </si>
  <si>
    <t xml:space="preserve">132</t>
  </si>
  <si>
    <t xml:space="preserve">Steuerverbindlichkeiten und Zuschüsse (341, 342, 343,
345, 346, 347, 34X)</t>
  </si>
  <si>
    <t xml:space="preserve">133</t>
  </si>
  <si>
    <t xml:space="preserve">Verbindlichkeiten aus Derivatgeschäften (373A, 377A)</t>
  </si>
  <si>
    <t xml:space="preserve">134</t>
  </si>
  <si>
    <t xml:space="preserve">Andere Verbindlichkeiten (372A, 379A, 474A, 475A,
479A, 47XA)</t>
  </si>
  <si>
    <t xml:space="preserve">135</t>
  </si>
  <si>
    <t xml:space="preserve">Kurzfristige Rückstellungen Z. 137 + Z. 138</t>
  </si>
  <si>
    <t xml:space="preserve">136</t>
  </si>
  <si>
    <t xml:space="preserve">Gesetzliche Rückstellungen (323A, 451A)</t>
  </si>
  <si>
    <t xml:space="preserve">137</t>
  </si>
  <si>
    <t xml:space="preserve">Sonstige Rückstellungen (323A, 32X, 459A, 45XA)</t>
  </si>
  <si>
    <t xml:space="preserve">138</t>
  </si>
  <si>
    <t xml:space="preserve">B.VI.</t>
  </si>
  <si>
    <t xml:space="preserve">Laufende Bankkredite (221A, 231, 232, 23X, 461A, 46XA)</t>
  </si>
  <si>
    <t xml:space="preserve">139</t>
  </si>
  <si>
    <t xml:space="preserve">B.VII.</t>
  </si>
  <si>
    <t xml:space="preserve">Kurzfristige Finanzierungshilfen (241, 249, 24X, 473A
/-/255A)</t>
  </si>
  <si>
    <t xml:space="preserve">140</t>
  </si>
  <si>
    <t xml:space="preserve">Rechnungsabgrenzungsposten Summe
(Z. 142 bis Z. 145)</t>
  </si>
  <si>
    <t xml:space="preserve">141</t>
  </si>
  <si>
    <t xml:space="preserve">C.   1.</t>
  </si>
  <si>
    <t xml:space="preserve">Ausgaben künftiger Perioden langfristig (383A)</t>
  </si>
  <si>
    <t xml:space="preserve">142</t>
  </si>
  <si>
    <t xml:space="preserve">Ausgaben künftiger Perioden kurzfristig (383A)</t>
  </si>
  <si>
    <t xml:space="preserve">143</t>
  </si>
  <si>
    <t xml:space="preserve">Erträge künftiger Perioden langfristig (384A)</t>
  </si>
  <si>
    <t xml:space="preserve">144</t>
  </si>
  <si>
    <t xml:space="preserve">      4.</t>
  </si>
  <si>
    <t xml:space="preserve">Erträge künftiger Perioden kurzfristig (384A)</t>
  </si>
  <si>
    <t xml:space="preserve">145</t>
  </si>
  <si>
    <t xml:space="preserve">kontrola AKÍVA = PASÍVA</t>
  </si>
  <si>
    <t xml:space="preserve">kontrola VÝSLEDOK v pasívach = VÝSLEDOK vo VZaS</t>
  </si>
  <si>
    <t xml:space="preserve">Ident.
a</t>
  </si>
  <si>
    <t xml:space="preserve">PASSIVA
b</t>
  </si>
  <si>
    <t xml:space="preserve">Zeile Nr.
 c</t>
  </si>
  <si>
    <t xml:space="preserve">Laufende
Buchungsperiode
4</t>
  </si>
  <si>
    <t xml:space="preserve">EIGENKAPITAL UND PASSIVA INSGESAMT  Z. 067 + Z. 088 + Z. 121</t>
  </si>
  <si>
    <t xml:space="preserve">066</t>
  </si>
  <si>
    <t xml:space="preserve">Eigenkapital  Z. 068 + Z. 073 + Z. 080 + Z. 084 + Z. 087 </t>
  </si>
  <si>
    <t xml:space="preserve">067</t>
  </si>
  <si>
    <t xml:space="preserve">Gezeichnetes Kapital (Z. 069 bis 072)</t>
  </si>
  <si>
    <t xml:space="preserve">068</t>
  </si>
  <si>
    <t xml:space="preserve">Grund-/Stammkapital (411 oder +/- 491)</t>
  </si>
  <si>
    <t xml:space="preserve">069</t>
  </si>
  <si>
    <t xml:space="preserve">Eigene Aktien und eigene Geschäftsanteile  (/-/252)</t>
  </si>
  <si>
    <t xml:space="preserve">070</t>
  </si>
  <si>
    <t xml:space="preserve">Änderung des Grund-/Stammkapitals   +/- 419</t>
  </si>
  <si>
    <t xml:space="preserve">071</t>
  </si>
  <si>
    <t xml:space="preserve">Forderungen aus ausstehenden Einlagen auf das gezeichnete Kapital (/-/353)</t>
  </si>
  <si>
    <t xml:space="preserve">072</t>
  </si>
  <si>
    <t xml:space="preserve">Kapitalrücklagen (Z. 074 bis 079)</t>
  </si>
  <si>
    <t xml:space="preserve">073</t>
  </si>
  <si>
    <t xml:space="preserve">A.II.1.</t>
  </si>
  <si>
    <t xml:space="preserve">Ausgabeagio     (412)</t>
  </si>
  <si>
    <t xml:space="preserve">074</t>
  </si>
  <si>
    <t xml:space="preserve">075</t>
  </si>
  <si>
    <t xml:space="preserve">Gesetzliche Rücklage (nicht verteilbare Rücklage) aus Kapitaleinlagen                                                          (417, 418)</t>
  </si>
  <si>
    <t xml:space="preserve">076</t>
  </si>
  <si>
    <t xml:space="preserve">Bewertungsdifferenzen aus der Neubewertung von Vermögensgegenständen und Verbindlichkeiten  
(+/- 414)</t>
  </si>
  <si>
    <t xml:space="preserve">077</t>
  </si>
  <si>
    <t xml:space="preserve">Bewertungsdifferenzen aus der Beteiligungsneubewertung (+/- 415)</t>
  </si>
  <si>
    <t xml:space="preserve">078</t>
  </si>
  <si>
    <r>
      <rPr>
        <sz val="8"/>
        <rFont val="Verdana"/>
        <family val="2"/>
        <charset val="238"/>
      </rPr>
      <t xml:space="preserve">Bewertungsdifferenzen aus der Neubewertung bei der Verschmelzung durch Aufnahme,</t>
    </r>
    <r>
      <rPr>
        <b val="true"/>
        <sz val="8"/>
        <rFont val="Verdana"/>
        <family val="2"/>
        <charset val="238"/>
      </rPr>
      <t xml:space="preserve"> </t>
    </r>
    <r>
      <rPr>
        <sz val="8"/>
        <rFont val="Verdana"/>
        <family val="2"/>
        <charset val="238"/>
      </rPr>
      <t xml:space="preserve">bei der Verschmelzung durch Neugründung und bei der Spaltung (+/- 416)</t>
    </r>
  </si>
  <si>
    <t xml:space="preserve">079</t>
  </si>
  <si>
    <t xml:space="preserve">Gewinnrücklagen (Z. 081 bis Z. 083)</t>
  </si>
  <si>
    <t xml:space="preserve">080</t>
  </si>
  <si>
    <t xml:space="preserve">A.III.1.</t>
  </si>
  <si>
    <t xml:space="preserve">Gesetzliche Rücklage  (421)</t>
  </si>
  <si>
    <t xml:space="preserve">081</t>
  </si>
  <si>
    <t xml:space="preserve">Gebundene Rücklagen  (422)</t>
  </si>
  <si>
    <t xml:space="preserve">082</t>
  </si>
  <si>
    <t xml:space="preserve">Satzungsmäßige Rücklagen und sonstige Rücklagen (423, 427, 42X)</t>
  </si>
  <si>
    <t xml:space="preserve">083</t>
  </si>
  <si>
    <t xml:space="preserve">Gewinnvortrag/Verlustvortrag Z. 085 und Z. 086</t>
  </si>
  <si>
    <t xml:space="preserve">084</t>
  </si>
  <si>
    <t xml:space="preserve">085</t>
  </si>
  <si>
    <t xml:space="preserve">086</t>
  </si>
  <si>
    <t xml:space="preserve">Jahresüberschuss/Jahresfehlbetrag /+-/
Z. 001 - (Z. 068 + Z. 073 + Z. 080 + Z. 084 + Z. 088 + Z. 121)</t>
  </si>
  <si>
    <t xml:space="preserve">087</t>
  </si>
  <si>
    <t xml:space="preserve">Verbindlichkeiten Z. 89 + Z. 94 + Z. 106 +  Z. 117 + Z. 118</t>
  </si>
  <si>
    <t xml:space="preserve">088</t>
  </si>
  <si>
    <t xml:space="preserve">Rückstellungen (Z. 090 bis Z. 093)</t>
  </si>
  <si>
    <t xml:space="preserve">089</t>
  </si>
  <si>
    <t xml:space="preserve">Gesetzliche Rückstellungen Langfristige (451A)</t>
  </si>
  <si>
    <t xml:space="preserve">090</t>
  </si>
  <si>
    <t xml:space="preserve">Gesetzliche Rückstellungen Kurzfristige (323A, 451A)</t>
  </si>
  <si>
    <t xml:space="preserve">091</t>
  </si>
  <si>
    <t xml:space="preserve">Sonstige langfristige Rückstellungen (459 A, 45XA)</t>
  </si>
  <si>
    <t xml:space="preserve">092</t>
  </si>
  <si>
    <t xml:space="preserve">Sonstige kurzfristige Rückstellungen (323A, 32X, 459A, 45XA)</t>
  </si>
  <si>
    <t xml:space="preserve">093</t>
  </si>
  <si>
    <t xml:space="preserve">Langfristige Verbindlichkeiten (Z. 095 bis Z. 105)</t>
  </si>
  <si>
    <t xml:space="preserve">094</t>
  </si>
  <si>
    <t xml:space="preserve">Langfristige Verbindlichkeiten aus Lieferungen und Leistungen  (321A, 479A)</t>
  </si>
  <si>
    <t xml:space="preserve">095</t>
  </si>
  <si>
    <t xml:space="preserve">       2.</t>
  </si>
  <si>
    <t xml:space="preserve">096</t>
  </si>
  <si>
    <t xml:space="preserve">       3.</t>
  </si>
  <si>
    <t xml:space="preserve">Ausstehende Rechnungen aus Lieferungen und Leistungen  (476A)</t>
  </si>
  <si>
    <t xml:space="preserve">097</t>
  </si>
  <si>
    <t xml:space="preserve">       4.</t>
  </si>
  <si>
    <r>
      <rPr>
        <sz val="8"/>
        <rFont val="Verdana"/>
        <family val="2"/>
        <charset val="238"/>
      </rPr>
      <t xml:space="preserve">Langfristige Verbindlichkeiten gegenüber verbundenen Unternehmen</t>
    </r>
    <r>
      <rPr>
        <b val="true"/>
        <sz val="8"/>
        <rFont val="Verdana"/>
        <family val="2"/>
        <charset val="238"/>
      </rPr>
      <t xml:space="preserve"> </t>
    </r>
    <r>
      <rPr>
        <sz val="8"/>
        <rFont val="Verdana"/>
        <family val="2"/>
        <charset val="238"/>
      </rPr>
      <t xml:space="preserve">(471A)</t>
    </r>
  </si>
  <si>
    <t xml:space="preserve">098</t>
  </si>
  <si>
    <t xml:space="preserve">Sonstige langfristige Verbindlichkeiten innerhalb des Konzerns (471A)</t>
  </si>
  <si>
    <t xml:space="preserve">099</t>
  </si>
  <si>
    <t xml:space="preserve">       6.</t>
  </si>
  <si>
    <t xml:space="preserve">       7.</t>
  </si>
  <si>
    <t xml:space="preserve">       8.</t>
  </si>
  <si>
    <t xml:space="preserve">Emittierte Schuldscheine (473A/-/255A)</t>
  </si>
  <si>
    <t xml:space="preserve">       9.</t>
  </si>
  <si>
    <t xml:space="preserve">Verbindlichkeiten aus dem Sozialfond  (472)</t>
  </si>
  <si>
    <t xml:space="preserve">     10.</t>
  </si>
  <si>
    <t xml:space="preserve">Sonstige langfristige Verbindlichkeiten                                                                                                     (474A, 479A, 47XA, 372A, 373A, 377A)</t>
  </si>
  <si>
    <t xml:space="preserve">     11.</t>
  </si>
  <si>
    <t xml:space="preserve">Latente Steuerverbindlichkeit   (481A)</t>
  </si>
  <si>
    <t xml:space="preserve">Kurzfristige Verbindlichkeiten (Z. 107 bis Z. 116)</t>
  </si>
  <si>
    <t xml:space="preserve">Verbindlichkeiten aus Lieferungen und Leistungen                                                                                         (321, 322, 324, 325, 32X, 475A, 478A, 479A, 47XA)</t>
  </si>
  <si>
    <t xml:space="preserve">Ausstehende Rechnungen aus Lieferungen und Leistungen (326, 476A)</t>
  </si>
  <si>
    <t xml:space="preserve">       4. </t>
  </si>
  <si>
    <t xml:space="preserve">Verbindlichkeiten gegenüber verbundenen Unternehmen (361A, 471A)</t>
  </si>
  <si>
    <t xml:space="preserve">       5.</t>
  </si>
  <si>
    <t xml:space="preserve">Sonstige Verbindlichkeiten innerhalb des Konzerns                                                                                     (361A, 36XA, 471A, 47XA)</t>
  </si>
  <si>
    <t xml:space="preserve">Verbindlichkeiten gegenüber Gesellschaftern und Vereinigungen                                                                       (364, 365, 366, 367, 368, 398A, 478A, 479A)</t>
  </si>
  <si>
    <t xml:space="preserve">Verbindlichkeiten gegenüber Mitarbeitern  (331,333,33X,479A)</t>
  </si>
  <si>
    <t xml:space="preserve">Verbindlichkeiten aus der Sozialversicherung  (336, 479A)</t>
  </si>
  <si>
    <t xml:space="preserve">       9.</t>
  </si>
  <si>
    <t xml:space="preserve">Steuerverbindlichkeiten und Zuschüsse (341, 342, 343, 345, 346, 347, 34X)</t>
  </si>
  <si>
    <t xml:space="preserve">     10.</t>
  </si>
  <si>
    <t xml:space="preserve">Sonstige Verbindlichkeiten (372A, 373A, 377A, 379A, 474A, 479A, 47X)</t>
  </si>
  <si>
    <t xml:space="preserve">Kurzfristige Finanzierungshilfen  (241, 249, 24X, 473A,/-/255A)</t>
  </si>
  <si>
    <t xml:space="preserve">Verbindlichkeiten gegenüber Kreditinstituten Z. 119 + Z. 120</t>
  </si>
  <si>
    <t xml:space="preserve">Langfristige Bankkredite  (461A, 46XA)</t>
  </si>
  <si>
    <t xml:space="preserve">Kurzfristige Bankkredite  (221A, 231, 232, 23X, 461A, 46XA)</t>
  </si>
  <si>
    <t xml:space="preserve">Rechnungsabgrenzungsposten (Z. 122 bis Z. 125)</t>
  </si>
  <si>
    <t xml:space="preserve">Ausgaben künftiger Perioden Langfristige (383)</t>
  </si>
  <si>
    <t xml:space="preserve">Ausgaben künftiger Perioden Kurzfristige (383)</t>
  </si>
  <si>
    <t xml:space="preserve">Erträge künftiger Perioden Langfristige (384)</t>
  </si>
  <si>
    <t xml:space="preserve">Erträge künftiger Perioden Kurzfristige (384)</t>
  </si>
  <si>
    <t xml:space="preserve">Gewinn- und Verlustrechnung Úč POD 2-01</t>
  </si>
  <si>
    <t xml:space="preserve">GEWINN- UND VERLUSTRECHNUNG</t>
  </si>
  <si>
    <t xml:space="preserve">E-Mail</t>
  </si>
  <si>
    <t xml:space="preserve">Text
b</t>
  </si>
  <si>
    <t xml:space="preserve">Zeile Nr.
c</t>
  </si>
  <si>
    <t xml:space="preserve">Istbestand</t>
  </si>
  <si>
    <t xml:space="preserve">Laufende Buchungsperiode
1</t>
  </si>
  <si>
    <t xml:space="preserve">Unmittelbare Vorperiode
2</t>
  </si>
  <si>
    <t xml:space="preserve">  I.</t>
  </si>
  <si>
    <t xml:space="preserve">Umsatzerlöse aus dem Verkauf von Waren  (604,607)</t>
  </si>
  <si>
    <t xml:space="preserve">Aufwendungen zur Anschaffung von verkauften Waren ( 504, 505A, 507)</t>
  </si>
  <si>
    <t xml:space="preserve">+</t>
  </si>
  <si>
    <t xml:space="preserve">Handelsmarge  Z. 01- Z. 02</t>
  </si>
  <si>
    <t xml:space="preserve">   II.</t>
  </si>
  <si>
    <t xml:space="preserve">Produktion  Z. 05 + Z. 06 + Z. 07</t>
  </si>
  <si>
    <t xml:space="preserve">   II.1.</t>
  </si>
  <si>
    <t xml:space="preserve">Erlöse aus dem Verkauf von eigenen Erzeugnissen und Dienstleistungen  (601, 602, 606)</t>
  </si>
  <si>
    <t xml:space="preserve">Bestandsveränderung der innerbetrieblichen Vorräte  
( +/-  Kontengruppe 61)</t>
  </si>
  <si>
    <t xml:space="preserve">Aktivierte Eigenleistungen  (Kontengruppe 62)</t>
  </si>
  <si>
    <t xml:space="preserve">Herstellungskosten der zur Erzielung der Umsatzerlöse erbrachten Leistungen Z. 09 + Z. 10</t>
  </si>
  <si>
    <t xml:space="preserve">B. 1.</t>
  </si>
  <si>
    <t xml:space="preserve">Materialverbrauch, Energieverbrauch und Verbrauch sonstiger nicht lagerfähiger Lieferungen  (501, 502, 503, 505A)</t>
  </si>
  <si>
    <t xml:space="preserve">    2.</t>
  </si>
  <si>
    <t xml:space="preserve">Dienstleistungen  (Kontengruppe 51)</t>
  </si>
  <si>
    <t xml:space="preserve">Mehrwert  Z. 03 + Z. 04 - Z. 08</t>
  </si>
  <si>
    <t xml:space="preserve">Personalaufwendungen Summe (Z. 13 bis 16)</t>
  </si>
  <si>
    <t xml:space="preserve">Löhne und Gehälter  (521, 522)</t>
  </si>
  <si>
    <t xml:space="preserve">   2.</t>
  </si>
  <si>
    <t xml:space="preserve">Vergütungen an Organmitglieder der Gesellschaft und Genossenschaft (523)</t>
  </si>
  <si>
    <t xml:space="preserve">   3.</t>
  </si>
  <si>
    <t xml:space="preserve">Aufwendungen für Sozialversicherung   (524, 525, 526)</t>
  </si>
  <si>
    <t xml:space="preserve">   4.</t>
  </si>
  <si>
    <t xml:space="preserve">Sonstige Sozialaufwendungen (527, 528)</t>
  </si>
  <si>
    <t xml:space="preserve">D.</t>
  </si>
  <si>
    <t xml:space="preserve">Steuern und Gebühren  (Kontengruppe 53)</t>
  </si>
  <si>
    <t xml:space="preserve">E.</t>
  </si>
  <si>
    <t xml:space="preserve">Abschreibungen und Wertberichtigungen auf langfristige immaterielle Vermögensgegenstände und Sachanlagen (551, 553)</t>
  </si>
  <si>
    <t xml:space="preserve">  III.</t>
  </si>
  <si>
    <t xml:space="preserve">Erlöse aus dem Verkauf von langfristigen Vermögensgegenständen und Material   (641, 642)</t>
  </si>
  <si>
    <t xml:space="preserve">F.</t>
  </si>
  <si>
    <t xml:space="preserve">Restbuchwert des veräuβerten Anlagevermögens und Materials (541, 542)</t>
  </si>
  <si>
    <t xml:space="preserve">G.</t>
  </si>
  <si>
    <t xml:space="preserve">Bildung und Auflösung der Wertberichtigungen auf Forderungen +/ - 547</t>
  </si>
  <si>
    <t xml:space="preserve">  IV.</t>
  </si>
  <si>
    <t xml:space="preserve">Sonstige betriebliche Erträge (644, 645, 646, 648, 655, 657)</t>
  </si>
  <si>
    <t xml:space="preserve">H.</t>
  </si>
  <si>
    <t xml:space="preserve">Sonstige betriebliche Aufwendungen                                                                                                              (543, 544, 545, 546, 548, 549, 555, 557)</t>
  </si>
  <si>
    <t xml:space="preserve">    V.</t>
  </si>
  <si>
    <t xml:space="preserve">Übertrag der betrieblichen Erträge  (-) (697)</t>
  </si>
  <si>
    <t xml:space="preserve">I.</t>
  </si>
  <si>
    <t xml:space="preserve">Übertrag der betrieblichen Aufwendungen (-) (597) </t>
  </si>
  <si>
    <t xml:space="preserve">*</t>
  </si>
  <si>
    <r>
      <rPr>
        <b val="true"/>
        <sz val="8"/>
        <rFont val="Verdana"/>
        <family val="2"/>
        <charset val="238"/>
      </rPr>
      <t xml:space="preserve">Betriebsergebnis Z. 11 - Z. 12 - Z. 17 - Z. 18 + Z. 19 - Z. 20 -Z. 21 + Z. 22 - Z. 23  + (- Z. 24) - (- Z. 25)</t>
    </r>
    <r>
      <rPr>
        <b val="true"/>
        <sz val="8"/>
        <color rgb="FFFF0000"/>
        <rFont val="Verdana"/>
        <family val="2"/>
        <charset val="238"/>
      </rPr>
      <t xml:space="preserve"> </t>
    </r>
    <r>
      <rPr>
        <b val="true"/>
        <sz val="8"/>
        <rFont val="Verdana"/>
        <family val="2"/>
        <charset val="238"/>
      </rPr>
      <t xml:space="preserve"> </t>
    </r>
  </si>
  <si>
    <t xml:space="preserve">VI.</t>
  </si>
  <si>
    <t xml:space="preserve">Erlöse aus der Veräuβerung von Wertpapieren und Beteiligungen (661)</t>
  </si>
  <si>
    <t xml:space="preserve">J. </t>
  </si>
  <si>
    <t xml:space="preserve">Veräuβerte Wertpapiere und Beteiligungen (561)</t>
  </si>
  <si>
    <t xml:space="preserve"> VII.</t>
  </si>
  <si>
    <t xml:space="preserve">Erträge aus Finanzanlagen  Z. 30 + Z. 31 + Z 32</t>
  </si>
  <si>
    <t xml:space="preserve">VII. 1.</t>
  </si>
  <si>
    <t xml:space="preserve">Erträge aus Finanzanlagen aus Beteiligungen an verbundenen Unternehmen (665A)</t>
  </si>
  <si>
    <t xml:space="preserve">Erträge aus sonstigen langfristigen Wertpapieren und Anteilen (665A)</t>
  </si>
  <si>
    <t xml:space="preserve">Erträge aus sonstigen Finanzanlagen (665A)</t>
  </si>
  <si>
    <t xml:space="preserve">VIII.</t>
  </si>
  <si>
    <t xml:space="preserve">Erträge aus dem kurzfristigen Finanzvermögen  (666)</t>
  </si>
  <si>
    <t xml:space="preserve">K.</t>
  </si>
  <si>
    <t xml:space="preserve">Aufwendungen für kurzfristiges Finanzvermögen (566 )</t>
  </si>
  <si>
    <t xml:space="preserve">IX.</t>
  </si>
  <si>
    <t xml:space="preserve">Erträge aus der Neubewertung von Wertpapieren und Erträge aus Derivatgeschäften (664, 667)</t>
  </si>
  <si>
    <t xml:space="preserve">L.</t>
  </si>
  <si>
    <t xml:space="preserve">Aufwendungen für die Neubewertung von Wertpapieren und Aufwendungen für Derivatgeschäfte (564, 567)</t>
  </si>
  <si>
    <t xml:space="preserve">M.</t>
  </si>
  <si>
    <t xml:space="preserve">Bildung und Auflösung der Wertberichtigungen auf Finanzvermögen +/ - 565</t>
  </si>
  <si>
    <t xml:space="preserve">X.</t>
  </si>
  <si>
    <t xml:space="preserve">Zinserträge  (662)</t>
  </si>
  <si>
    <t xml:space="preserve">N.</t>
  </si>
  <si>
    <t xml:space="preserve">Zinsaufwendungen (562)</t>
  </si>
  <si>
    <t xml:space="preserve">XI.</t>
  </si>
  <si>
    <t xml:space="preserve">Kursgewinne   (663)</t>
  </si>
  <si>
    <t xml:space="preserve">O.</t>
  </si>
  <si>
    <t xml:space="preserve">Kursverluste   (563)</t>
  </si>
  <si>
    <t xml:space="preserve">XII.</t>
  </si>
  <si>
    <t xml:space="preserve">Sonstige Erträge aus der Finanzierungstätigkeit   (668)</t>
  </si>
  <si>
    <t xml:space="preserve">P.</t>
  </si>
  <si>
    <t xml:space="preserve">Sonstige Aufwendungen für die Finanzierungstätigkeit   (568, 569)</t>
  </si>
  <si>
    <t xml:space="preserve">  XIII.</t>
  </si>
  <si>
    <t xml:space="preserve">Übertrag der Finanzerträge  (-) (698)</t>
  </si>
  <si>
    <t xml:space="preserve">R</t>
  </si>
  <si>
    <t xml:space="preserve">Übertrag der Finanzaufwendungen (-) (598)</t>
  </si>
  <si>
    <t xml:space="preserve">Finanzergebnis Z. 27 - Z. 28 + Z. 29 + Z. 33 -Z. 34 + Z. 35 - Z. 36 - Z. 37 + Z. 38 - Z. 39 + Z. 40 - Z. 41 + Z. 42 - Z. 43 + (-Z. 44) - (- Z. 45)</t>
  </si>
  <si>
    <t xml:space="preserve">**</t>
  </si>
  <si>
    <t xml:space="preserve">Ergebnis der gewöhnlichen Geschäftstätigkeit vor Steuern Z. 26 + Z. 46</t>
  </si>
  <si>
    <t xml:space="preserve">S.</t>
  </si>
  <si>
    <t xml:space="preserve">Einkommensteuer aus der gewöhnlichen Geschäftstätigkeit   Z. 49 + Z. 50</t>
  </si>
  <si>
    <t xml:space="preserve">S.1.</t>
  </si>
  <si>
    <t xml:space="preserve">fällig (591, 595)</t>
  </si>
  <si>
    <t xml:space="preserve">latent  (+/-592)</t>
  </si>
  <si>
    <t xml:space="preserve">Ergebnis der gewöhnlichen Geschäftstätigkeit nach Steuern Z. 47 - Z. 48</t>
  </si>
  <si>
    <t xml:space="preserve">  XIV.</t>
  </si>
  <si>
    <t xml:space="preserve">Außerordentliche Erträge  (Kontengruppe 68)</t>
  </si>
  <si>
    <t xml:space="preserve">T.</t>
  </si>
  <si>
    <t xml:space="preserve">Außerordentliche Aufwendungen (Kontengruppe 58)</t>
  </si>
  <si>
    <t xml:space="preserve">Außerordentliches Ergebnis vor Steuern Z. 52 - Z. 53</t>
  </si>
  <si>
    <t xml:space="preserve">U.</t>
  </si>
  <si>
    <t xml:space="preserve">Einkommensteuer aus der außerordentlichen Geschäftstätigkeit                                                                  Z. 56 + Z. 57</t>
  </si>
  <si>
    <t xml:space="preserve">U.1.</t>
  </si>
  <si>
    <t xml:space="preserve">fällig  (593)</t>
  </si>
  <si>
    <t xml:space="preserve">latent  (+/- 594)</t>
  </si>
  <si>
    <t xml:space="preserve">Außerordentliches Ergebnis nach Steuern Z. 54 - Z. 55</t>
  </si>
  <si>
    <t xml:space="preserve">***</t>
  </si>
  <si>
    <t xml:space="preserve">Jahresüberschuss/Jahresfehlbetrag vor Steuern (+/-) [Z. 47 + Z. 54]</t>
  </si>
  <si>
    <t xml:space="preserve">V.</t>
  </si>
  <si>
    <t xml:space="preserve">Übertragung der Ergebnisanteile an die Gesellschafter (+/-596)</t>
  </si>
  <si>
    <t xml:space="preserve">Jahresüberschuss/Jahresfehlbetrag nach Steuern (+/-) [Z. 51 + Z. 58 - Z. 60]</t>
  </si>
  <si>
    <t xml:space="preserve">Ident
a</t>
  </si>
  <si>
    <t xml:space="preserve"> *</t>
  </si>
  <si>
    <t xml:space="preserve">Net turnover (part of account class 6 according to the Act)</t>
  </si>
  <si>
    <t xml:space="preserve">Operating income - total (lines 03 to 09) </t>
  </si>
  <si>
    <t xml:space="preserve">   I.</t>
  </si>
  <si>
    <t xml:space="preserve">Revenue from the sale of merchandise (604, 607)</t>
  </si>
  <si>
    <t xml:space="preserve">Revenue from the sale of own products (601)</t>
  </si>
  <si>
    <t xml:space="preserve"> III.</t>
  </si>
  <si>
    <t xml:space="preserve">Revenue from the sale of services (602, 606)</t>
  </si>
  <si>
    <t xml:space="preserve">Changes in internal inventory (+/-) (account group
61)</t>
  </si>
  <si>
    <t xml:space="preserve">Own work capitalized (account group 62)</t>
  </si>
  <si>
    <t xml:space="preserve">   VI.</t>
  </si>
  <si>
    <t xml:space="preserve">Revenue from the sale of non-current intangible assets, property, plant and equipment, and raw materials (641, 642)</t>
  </si>
  <si>
    <t xml:space="preserve">     VII.</t>
  </si>
  <si>
    <t xml:space="preserve">Other operating income(644, 645, 646, 648, 655, 657)</t>
  </si>
  <si>
    <t xml:space="preserve"> **   </t>
  </si>
  <si>
    <t xml:space="preserve">Operating expenses - total line 11 + line 12 + line 13 + line 14 + line 15 + line 20 + line 21 + line 24 + line 25 + line 26</t>
  </si>
  <si>
    <t xml:space="preserve">   A.</t>
  </si>
  <si>
    <t xml:space="preserve">Cost of merchandise sold (504, 507)</t>
  </si>
  <si>
    <t xml:space="preserve">   B.</t>
  </si>
  <si>
    <t xml:space="preserve">Consumed raw materials, energy consumption, and
consumption of other non-inventory supplies (501,
502, 503)</t>
  </si>
  <si>
    <t xml:space="preserve">      C.</t>
  </si>
  <si>
    <t xml:space="preserve">Value adjustments to inventory (+/-) (505)</t>
  </si>
  <si>
    <t xml:space="preserve">      D.</t>
  </si>
  <si>
    <t xml:space="preserve">Services (account group 51)</t>
  </si>
  <si>
    <t xml:space="preserve">   E.</t>
  </si>
  <si>
    <t xml:space="preserve">Personnel expenses - total (lines 16 to 19)</t>
  </si>
  <si>
    <t xml:space="preserve">   E.1</t>
  </si>
  <si>
    <t xml:space="preserve">Wages and salaries (521, 522)</t>
  </si>
  <si>
    <t xml:space="preserve">Remuneration of board members of company or
cooperative (523)</t>
  </si>
  <si>
    <t xml:space="preserve">Social security expenses (524, 525, 526)</t>
  </si>
  <si>
    <t xml:space="preserve">Social expenses (527, 528)</t>
  </si>
  <si>
    <t xml:space="preserve">  F.</t>
  </si>
  <si>
    <t xml:space="preserve">Taxes and fees (account group 53)</t>
  </si>
  <si>
    <t xml:space="preserve">  G.</t>
  </si>
  <si>
    <t xml:space="preserve">Amortization and value adjustments to non-current
intangible assets and depreciation and value
adjustments to property, plant and equipment (line 22
+ line 23)</t>
  </si>
  <si>
    <t xml:space="preserve">     G.1.</t>
  </si>
  <si>
    <t xml:space="preserve">Amortization of non-current intangible assets and
depreciation of property, plant and equipment (551)</t>
  </si>
  <si>
    <t xml:space="preserve">Value adjustments to non-current intangible assets
and property, plant and equipment (+/-) (553)</t>
  </si>
  <si>
    <t xml:space="preserve">  H.</t>
  </si>
  <si>
    <t xml:space="preserve">Carrying value of non-current assets sold and raw
materials sold (541, 542)</t>
  </si>
  <si>
    <t xml:space="preserve">Value adjustments to receivables (+/-) (547)</t>
  </si>
  <si>
    <t xml:space="preserve">  J.</t>
  </si>
  <si>
    <t xml:space="preserve">Other operating expenses
(543, 544, 545, 546, 548, 549, 555, 557)</t>
  </si>
  <si>
    <t xml:space="preserve">Profit/loss from operations (+/-) (line 02 - line 10)</t>
  </si>
  <si>
    <t xml:space="preserve">Added value (line 03 + line 04 + line 05 + line 06 + line 07 ) - (line 11 + line 12 + line 13 + line 14)</t>
  </si>
  <si>
    <t xml:space="preserve">  **</t>
  </si>
  <si>
    <t xml:space="preserve">Income from financial activities - total line 30 + line 31 + line 35 + line 39 + line 42 + line 43 + line 44</t>
  </si>
  <si>
    <t xml:space="preserve">Revenue from the sale of securities and shares (661)</t>
  </si>
  <si>
    <t xml:space="preserve">Income from non-current financial assets
(lines 32 to 34)</t>
  </si>
  <si>
    <t xml:space="preserve">IX.1.</t>
  </si>
  <si>
    <t xml:space="preserve">Income from securities and ownership
interests in affiliated accounting entities (665A</t>
  </si>
  <si>
    <t xml:space="preserve">Erträge aus Wertpapieren und Anteilen in der
Beteiligung außer Erträge der verbundenen
Buchführungseinheiten (665A )</t>
  </si>
  <si>
    <t xml:space="preserve">Sonstige Erträge aus Wertpapieren und Anteilen
(665A)</t>
  </si>
  <si>
    <t xml:space="preserve">    X.</t>
  </si>
  <si>
    <t xml:space="preserve">Erträge aus dem kurzfristigen Finanzvermögen Summe (Z. 36 bis Z. 38)</t>
  </si>
  <si>
    <t xml:space="preserve">X.1.</t>
  </si>
  <si>
    <t xml:space="preserve">Erträge aus dem kurzfristigen Finanzvermögen von
verbundenen Buchführungseinheiten (666A)</t>
  </si>
  <si>
    <t xml:space="preserve">Erträge aus dem kurzfristigen Finanzvermögen in der
Beteiligung außer Erträge der verbundenen
Buchführungseinheiten (666A)</t>
  </si>
  <si>
    <t xml:space="preserve">Sonstige Erträge aus dem kurzfristigen
Finanzvermögen (666A)</t>
  </si>
  <si>
    <t xml:space="preserve">  XI.</t>
  </si>
  <si>
    <t xml:space="preserve">Zinserträge (Z. 40 + Z. 41)</t>
  </si>
  <si>
    <t xml:space="preserve">    XI.1.</t>
  </si>
  <si>
    <t xml:space="preserve">Zinserträge von verbundenen Buchführungseinheiten
(662A)</t>
  </si>
  <si>
    <t xml:space="preserve">Sonstige Zinserträge (662A)</t>
  </si>
  <si>
    <t xml:space="preserve">    XII.</t>
  </si>
  <si>
    <t xml:space="preserve">Kursgewinne (663)</t>
  </si>
  <si>
    <t xml:space="preserve">XIII.</t>
  </si>
  <si>
    <t xml:space="preserve">Erträge aus der Neubewertung von Wertpapieren
und Erträge aus Derivatgeschäften (664, 667)</t>
  </si>
  <si>
    <t xml:space="preserve">   XIV.</t>
  </si>
  <si>
    <t xml:space="preserve">Sonstige Erträge aus der Finanzierungstätigkeit (668)</t>
  </si>
  <si>
    <t xml:space="preserve">   **</t>
  </si>
  <si>
    <t xml:space="preserve">Aufwendungen auf Finanzierungstätigkeit insgesamt
Z. 46 + Z. 47 + Z. 48 + Z. 49 + Z. 52 + Z. 53 + Z. 54</t>
  </si>
  <si>
    <t xml:space="preserve">     K.</t>
  </si>
  <si>
    <t xml:space="preserve">Verkaufte Wertpapiere und Anteile (561)</t>
  </si>
  <si>
    <t xml:space="preserve">     L.</t>
  </si>
  <si>
    <t xml:space="preserve">Aufwendungen auf kurzfristiges Finanzvermögen (566)</t>
  </si>
  <si>
    <t xml:space="preserve">  M.</t>
  </si>
  <si>
    <t xml:space="preserve">Wertberichtigungen zum Finanzvermögen (+/-) (565)</t>
  </si>
  <si>
    <t xml:space="preserve">  N.</t>
  </si>
  <si>
    <t xml:space="preserve">Zinsaufwendungen (Z. 50 + Z. 51)</t>
  </si>
  <si>
    <t xml:space="preserve">     N.1.</t>
  </si>
  <si>
    <t xml:space="preserve">Zinsaufwendungen für verbundene
Buchführungseinheiten (562A)</t>
  </si>
  <si>
    <t xml:space="preserve">Sonstige Zinsaufwendungen (562A)</t>
  </si>
  <si>
    <t xml:space="preserve">     O.</t>
  </si>
  <si>
    <t xml:space="preserve">Kursverluste (563)</t>
  </si>
  <si>
    <t xml:space="preserve">     P.</t>
  </si>
  <si>
    <t xml:space="preserve">Aufwendungen auf die Neubewertung von
Wertpapieren und Aufwendungen auf Derivatgeschäfte (564, 567)</t>
  </si>
  <si>
    <t xml:space="preserve">     Q.</t>
  </si>
  <si>
    <t xml:space="preserve">Sonstige Aufwendungen auf Finanzierungstätigkeit
(568, 569)</t>
  </si>
  <si>
    <t xml:space="preserve">Ergebnis der Geschäftstätigkeit aus
Finanzierungstätigkeit (+/-) (Z. 29 - Z. 45)</t>
  </si>
  <si>
    <t xml:space="preserve">   ****</t>
  </si>
  <si>
    <t xml:space="preserve">Jahresüberschuss/Jahresfehlbetrag vor Steuern (+/-) (r. 27 + r. 55)</t>
  </si>
  <si>
    <t xml:space="preserve">     R.</t>
  </si>
  <si>
    <t xml:space="preserve">Einkommensteuer (Z. 58 + Z. 59)</t>
  </si>
  <si>
    <t xml:space="preserve">     R.1.</t>
  </si>
  <si>
    <t xml:space="preserve">Einkommensteuer fällig (591, 595)</t>
  </si>
  <si>
    <t xml:space="preserve">Einkommensteuer latent (+/-) (592)</t>
  </si>
  <si>
    <t xml:space="preserve">     S.</t>
  </si>
  <si>
    <t xml:space="preserve">Übertrag der Ergebnisanteile an die Gesellschafter (+/
- 596)</t>
  </si>
  <si>
    <t xml:space="preserve">  ****</t>
  </si>
  <si>
    <t xml:space="preserve">Jahresüberschuss/Jahresfehlbetrag nach Steuern (+/-) (r. 56 - r. 57 - r. 60)</t>
  </si>
  <si>
    <t xml:space="preserve">Balance Sheet Úč POD 1 -01</t>
  </si>
  <si>
    <t xml:space="preserve">BALANCE SHEET</t>
  </si>
  <si>
    <t xml:space="preserve">as of</t>
  </si>
  <si>
    <t xml:space="preserve">(in whole EUR)</t>
  </si>
  <si>
    <t xml:space="preserve">Tax identification number</t>
  </si>
  <si>
    <t xml:space="preserve">Fin. statements</t>
  </si>
  <si>
    <t xml:space="preserve">Month</t>
  </si>
  <si>
    <t xml:space="preserve">Year</t>
  </si>
  <si>
    <t xml:space="preserve">regular</t>
  </si>
  <si>
    <t xml:space="preserve">prepared</t>
  </si>
  <si>
    <t xml:space="preserve">For the </t>
  </si>
  <si>
    <t xml:space="preserve">from</t>
  </si>
  <si>
    <t xml:space="preserve">Company Reg. Number (IČO)</t>
  </si>
  <si>
    <t xml:space="preserve"> extraordinary</t>
  </si>
  <si>
    <t xml:space="preserve">approved</t>
  </si>
  <si>
    <t xml:space="preserve">period</t>
  </si>
  <si>
    <t xml:space="preserve">to</t>
  </si>
  <si>
    <t xml:space="preserve"> interim</t>
  </si>
  <si>
    <t xml:space="preserve"> (mark with x)</t>
  </si>
  <si>
    <t xml:space="preserve">Preceding</t>
  </si>
  <si>
    <t xml:space="preserve">Busines name of the accounting entity</t>
  </si>
  <si>
    <t xml:space="preserve">Registered office of the accounting entity</t>
  </si>
  <si>
    <t xml:space="preserve">Street  </t>
  </si>
  <si>
    <t xml:space="preserve">Number</t>
  </si>
  <si>
    <t xml:space="preserve">ZIP</t>
  </si>
  <si>
    <t xml:space="preserve">City</t>
  </si>
  <si>
    <t xml:space="preserve">Phone number</t>
  </si>
  <si>
    <t xml:space="preserve">Fax number</t>
  </si>
  <si>
    <t xml:space="preserve">/</t>
  </si>
  <si>
    <t xml:space="preserve">E-mail</t>
  </si>
  <si>
    <t xml:space="preserve">Prepared on:</t>
  </si>
  <si>
    <t xml:space="preserve">Signature of the person responsible for the bookkeeping:</t>
  </si>
  <si>
    <t xml:space="preserve">Signature of the person responsible for the preparation of the financial statements:</t>
  </si>
  <si>
    <t xml:space="preserve">Signature of a member of the statutory body of the accounting entity or of an individual person representing an accounting entity:</t>
  </si>
  <si>
    <t xml:space="preserve">Approved on:</t>
  </si>
  <si>
    <t xml:space="preserve">Designation   a</t>
  </si>
  <si>
    <t xml:space="preserve">Assets</t>
  </si>
  <si>
    <t xml:space="preserve">Line</t>
  </si>
  <si>
    <t xml:space="preserve">Current accounting period</t>
  </si>
  <si>
    <t xml:space="preserve">Preceding accounting period</t>
  </si>
  <si>
    <t xml:space="preserve">No.</t>
  </si>
  <si>
    <t xml:space="preserve">Gross-Part 1 </t>
  </si>
  <si>
    <t xml:space="preserve">Net 2</t>
  </si>
  <si>
    <t xml:space="preserve"> Correction-Part 2</t>
  </si>
  <si>
    <t xml:space="preserve">Net    3</t>
  </si>
  <si>
    <t xml:space="preserve">TOTAL ASSETS line 02 + line 33 + line 74</t>
  </si>
  <si>
    <t xml:space="preserve">Non-current assets line 03 + line 11 + line 21</t>
  </si>
  <si>
    <t xml:space="preserve">Non-current intangible assets - total (lines 04 to 10)</t>
  </si>
  <si>
    <t xml:space="preserve">Capitalized development costs (012) - /072, 091A/</t>
  </si>
  <si>
    <t xml:space="preserve">Valuable rights (014)-/074, 091A/</t>
  </si>
  <si>
    <t xml:space="preserve">Other non-current intangible assets (019, 01X)
- /079, 07X, 091A/</t>
  </si>
  <si>
    <t xml:space="preserve">Acquisition of non-current intangible assets (041) - /093/</t>
  </si>
  <si>
    <t xml:space="preserve">Advance payments made for non-current intangible
assets (051) - /095A/</t>
  </si>
  <si>
    <t xml:space="preserve">Property, plant and equipment - total (lines 12 to 20)</t>
  </si>
  <si>
    <t xml:space="preserve">Land (031) - /092A/</t>
  </si>
  <si>
    <t xml:space="preserve">Structures (021) - /081, 092A/</t>
  </si>
  <si>
    <t xml:space="preserve">Individual movable assets and sets of movable assets
(022) - /082, 092A/</t>
  </si>
  <si>
    <t xml:space="preserve">Perennial crops (025) - /085, 092A/</t>
  </si>
  <si>
    <t xml:space="preserve">Livestock (026) - /086, 092A/</t>
  </si>
  <si>
    <t xml:space="preserve">Other property, plant and equipment (029, 02X, 032) -
/089, 08X, 092A/</t>
  </si>
  <si>
    <t xml:space="preserve">Acquisition of property, plant and equipment
(042) - /094/</t>
  </si>
  <si>
    <t xml:space="preserve">Advance payments made for property, plant and
equipment (052) - /095A/</t>
  </si>
  <si>
    <t xml:space="preserve">Value adjustment to acquired assets (+/- 097) +/- 098</t>
  </si>
  <si>
    <t xml:space="preserve">Non-current financial assets - total (lines 22 to 32)</t>
  </si>
  <si>
    <t xml:space="preserve">Shares and ownership interests in affiliated accounting
entities (061A, 062A, 063A) - /096A/</t>
  </si>
  <si>
    <t xml:space="preserve">Shares and ownership interests with participating
interest, except for affiliated accounting entities
(062A) - /096A/</t>
  </si>
  <si>
    <t xml:space="preserve">Other available-for-sale securities and ownership
interests (063A) - /096A/</t>
  </si>
  <si>
    <t xml:space="preserve">Loans to affiliated accounting entities (066A) - /096A/</t>
  </si>
  <si>
    <t xml:space="preserve">Loans within participating interest, except for affiliated
accounting entities (066A) - /096A/</t>
  </si>
  <si>
    <t xml:space="preserve">Other loans (067A) - /096A/</t>
  </si>
  <si>
    <t xml:space="preserve">Debt securities and other non-current financial assets
(065A, 069A, 06XA) - /096A/</t>
  </si>
  <si>
    <t xml:space="preserve">Loans and other non-current financial assets with
remaining maturity of up to one year (066A, 067A, 069A,
06XA) - /096A/</t>
  </si>
  <si>
    <t xml:space="preserve">Bank accounts with notice period exceeding one year
(22XA)</t>
  </si>
  <si>
    <t xml:space="preserve">Acquisition of non-current financial assets(043) - /096A/</t>
  </si>
  <si>
    <t xml:space="preserve">Advance payments made for non-current financial
assets (053) - /095A/</t>
  </si>
  <si>
    <t xml:space="preserve">Current assets line 34 + line 41 + line 53 + line 66 + line
71</t>
  </si>
  <si>
    <t xml:space="preserve">Inventory - total (lines 35 to 40)</t>
  </si>
  <si>
    <t xml:space="preserve">Raw material (112, 119, 11X) - /191, 19X/</t>
  </si>
  <si>
    <t xml:space="preserve">Work in progress and semi-finished products
(121, 122, 12X) - /192, 193, 19X/</t>
  </si>
  <si>
    <t xml:space="preserve">Finished goods (123) - /194/</t>
  </si>
  <si>
    <t xml:space="preserve">Animals (124) - /195/</t>
  </si>
  <si>
    <t xml:space="preserve">Merchandise (132, 133, 13X, 139) - /196, 19X/</t>
  </si>
  <si>
    <t xml:space="preserve">Advance payments made for
inventory (314A) - /391A/</t>
  </si>
  <si>
    <t xml:space="preserve">Non-current receivables - total (line 42 + lines 46 to 52)</t>
  </si>
  <si>
    <t xml:space="preserve">Trade receivables - total (lines 43 to 45)</t>
  </si>
  <si>
    <t xml:space="preserve">Trade receivables from affiliated accounting entities
(311A, 312A, 313A, 314A, 315A, 31XA) - /391A/</t>
  </si>
  <si>
    <t xml:space="preserve">Trade receivables within participating interest, except
for receivables from affiliated accounting entities (311A,
312A, 313A, 314A, 315A,31XA) - /391A/</t>
  </si>
  <si>
    <t xml:space="preserve">Other trade receivables (311A, 312A, 313A, 314A,
315A,31XA) - /391A/</t>
  </si>
  <si>
    <t xml:space="preserve">Net value of contract (316A)</t>
  </si>
  <si>
    <t xml:space="preserve">Other receivables from affiliated accounting entities
(351A) - /391A/</t>
  </si>
  <si>
    <t xml:space="preserve">Other receivables within participating interest, except
for receivables from affiliated accounting entities (351A)
- /391A/</t>
  </si>
  <si>
    <t xml:space="preserve">Receivables from participants, members, and
association (354A, 355A, 358A, 35XA) - /391A/</t>
  </si>
  <si>
    <t xml:space="preserve">Receivables related to derivative transactions (373A,
376A)</t>
  </si>
  <si>
    <t xml:space="preserve">Other receivables (335A, 336A, 33XA, 371A, 374A, 375A,
378A) - /391A/</t>
  </si>
  <si>
    <t xml:space="preserve">Deferred tax asset (481A)</t>
  </si>
  <si>
    <t xml:space="preserve">Current receivables - total (line 54 + lines 58 to 65)</t>
  </si>
  <si>
    <t xml:space="preserve">Trade receivables - total (lines 55 to 57)</t>
  </si>
  <si>
    <t xml:space="preserve">Trade receivables within participating interest, except
for receivables from affiliated accounting entities (311A,
312A, 313A, 314A, 315A, 31XA) - /391A/</t>
  </si>
  <si>
    <t xml:space="preserve">Other trade receivables (311A, 312A, 313A, 314A, 315A,
31XA) - /391A/</t>
  </si>
  <si>
    <t xml:space="preserve">Receivables from participants, members, and
association (354A, 355A, 358A, 35XA, 398A) - /391A/</t>
  </si>
  <si>
    <t xml:space="preserve">Social security (336A) - /391A/</t>
  </si>
  <si>
    <t xml:space="preserve">Tax assets and subsidies (341, 342, 343, 345, 346, 347) -
/391A/</t>
  </si>
  <si>
    <t xml:space="preserve">Other receivables
(335A, 33XA, 371A, 374A, 375A, 378A)- /391A/</t>
  </si>
  <si>
    <t xml:space="preserve">Current financial assets - total (lines 67 to 70)</t>
  </si>
  <si>
    <t xml:space="preserve">Current financial assets in affiliated accounting entities
(251A, 253A, 256A, 257A, 25XA) - /291A, 29XA/</t>
  </si>
  <si>
    <t xml:space="preserve">Current financial assets, not including current financial
assets in affiliated accounting entities (251A, 253A, 256A,
257A, 25XA) - /291A, 29XA/</t>
  </si>
  <si>
    <t xml:space="preserve">Own shares and own ownership interests (252)</t>
  </si>
  <si>
    <t xml:space="preserve">Acquisition of current financial assets (259, 314A)
- /291A/</t>
  </si>
  <si>
    <t xml:space="preserve">Financial accounts line 72 + line 73</t>
  </si>
  <si>
    <t xml:space="preserve">Cash (211, 213, 21X)</t>
  </si>
  <si>
    <t xml:space="preserve">Bank accounts (221A, 22X, +/- 261)</t>
  </si>
  <si>
    <t xml:space="preserve">Accruals/deferrals - total (lines 75 to 78)</t>
  </si>
  <si>
    <t xml:space="preserve">Prepaid expenses - long-term (381A, 382A)</t>
  </si>
  <si>
    <t xml:space="preserve">Prepaid expenses - short-term (381A, 382A)</t>
  </si>
  <si>
    <t xml:space="preserve">Accrued income - long-term (385A)</t>
  </si>
  <si>
    <t xml:space="preserve">Accrued income - short-term (385A)</t>
  </si>
  <si>
    <t xml:space="preserve">Ident. a </t>
  </si>
  <si>
    <t xml:space="preserve">ASSETS</t>
  </si>
  <si>
    <t xml:space="preserve">no.</t>
  </si>
  <si>
    <r>
      <rPr>
        <b val="true"/>
        <sz val="8"/>
        <rFont val="Verdana"/>
        <family val="2"/>
        <charset val="238"/>
      </rPr>
      <t xml:space="preserve">Gross - </t>
    </r>
    <r>
      <rPr>
        <sz val="8"/>
        <rFont val="Verdana"/>
        <family val="2"/>
        <charset val="238"/>
      </rPr>
      <t xml:space="preserve">Part 1</t>
    </r>
  </si>
  <si>
    <r>
      <rPr>
        <b val="true"/>
        <sz val="8"/>
        <rFont val="Verdana"/>
        <family val="2"/>
        <charset val="238"/>
      </rPr>
      <t xml:space="preserve">Net </t>
    </r>
    <r>
      <rPr>
        <sz val="8"/>
        <rFont val="Verdana"/>
        <family val="2"/>
        <charset val="238"/>
      </rPr>
      <t xml:space="preserve">2</t>
    </r>
  </si>
  <si>
    <r>
      <rPr>
        <b val="true"/>
        <sz val="8"/>
        <rFont val="Verdana"/>
        <family val="2"/>
        <charset val="238"/>
      </rPr>
      <t xml:space="preserve">Correction</t>
    </r>
    <r>
      <rPr>
        <sz val="8"/>
        <rFont val="Verdana"/>
        <family val="2"/>
        <charset val="238"/>
      </rPr>
      <t xml:space="preserve"> - Part 2</t>
    </r>
  </si>
  <si>
    <r>
      <rPr>
        <b val="true"/>
        <sz val="8"/>
        <rFont val="Verdana"/>
        <family val="2"/>
        <charset val="238"/>
      </rPr>
      <t xml:space="preserve">Net   </t>
    </r>
    <r>
      <rPr>
        <sz val="8"/>
        <rFont val="Verdana"/>
        <family val="2"/>
        <charset val="238"/>
      </rPr>
      <t xml:space="preserve">3</t>
    </r>
  </si>
  <si>
    <t xml:space="preserve">Total assets                                             line 002 + line 030 + line  061</t>
  </si>
  <si>
    <t xml:space="preserve">Non-current assets                      l. 003 + l. 011 + l. 021</t>
  </si>
  <si>
    <t xml:space="preserve">Non-current intangible assets - total  (lines 004 to 010)</t>
  </si>
  <si>
    <t xml:space="preserve">Valuable rights  (014) - /074, 091A/</t>
  </si>
  <si>
    <t xml:space="preserve">Other non-current intangible assets 
 (019, 01X) - /079, 07X, 091A/</t>
  </si>
  <si>
    <t xml:space="preserve">Acquisition of non-current intangible assets 
(041) - 093</t>
  </si>
  <si>
    <t xml:space="preserve">Advance payments made for non-current intangible assets (051) - 095A</t>
  </si>
  <si>
    <t xml:space="preserve">Property, plant and equipment (lines 012 to 020)</t>
  </si>
  <si>
    <t xml:space="preserve">Land  (031) - 092A</t>
  </si>
  <si>
    <t xml:space="preserve">Structures                              (021) - /081, 092A/</t>
  </si>
  <si>
    <t xml:space="preserve">Individual movable assets and sets of movable assets  
(022) - /082, 092A/</t>
  </si>
  <si>
    <t xml:space="preserve">Perennial crops
 (025) - /085, 092A/</t>
  </si>
  <si>
    <t xml:space="preserve">Livestock
(026) - /086,092A/</t>
  </si>
  <si>
    <t xml:space="preserve">Other property, plant and equipment
(029, 02X, 032) - /089, 08X, 092A/</t>
  </si>
  <si>
    <t xml:space="preserve">Acquisition of property, plant and equipment
(042) - 094</t>
  </si>
  <si>
    <t xml:space="preserve">Advance payments made for property, plant and equipment
(052) - 095A</t>
  </si>
  <si>
    <t xml:space="preserve">Value adjustment to acquired assets  
 (+/- 097) +/- 098</t>
  </si>
  <si>
    <t xml:space="preserve">Non-current financial assets - total (lines  022 to 029)</t>
  </si>
  <si>
    <t xml:space="preserve">Shares and ownership interests in subsidiary entities 
(061) - 096A</t>
  </si>
  <si>
    <t xml:space="preserve">Shares and ownership interests with significant influence over enterprises                                   (062) - 096A</t>
  </si>
  <si>
    <t xml:space="preserve">Other long-term shares and ownership interests
(063, 065) - 096A</t>
  </si>
  <si>
    <t xml:space="preserve">Intercompany loans  (066A) - 096A</t>
  </si>
  <si>
    <t xml:space="preserve">Other non-current financial assets (067A, 069, 06XA) - 096A</t>
  </si>
  <si>
    <t xml:space="preserve">Loans with maturity up to one year (066A,067A,06XA)-096A</t>
  </si>
  <si>
    <t xml:space="preserve">Acquisition of non-current financial assets  
(043) - 096A</t>
  </si>
  <si>
    <t xml:space="preserve">Advance paymets for non-current financial assets 
(053) - 095A</t>
  </si>
  <si>
    <t xml:space="preserve">Current assets  line 031 + line 038 + line 046 + line 055      </t>
  </si>
  <si>
    <t xml:space="preserve">Inventory  (lines 032 to 037)</t>
  </si>
  <si>
    <t xml:space="preserve">Raw materials  (112, 119, 11X) - /191, 19X/</t>
  </si>
  <si>
    <t xml:space="preserve">Work in progress  and semi-finished products 
(121, 122, 12X) - /192, 193, 19X/</t>
  </si>
  <si>
    <t xml:space="preserve">Finished goods  (123) - 194</t>
  </si>
  <si>
    <t xml:space="preserve">Animals  (124) - 195</t>
  </si>
  <si>
    <t xml:space="preserve">Goods for resale  (132,133 13X, 139) - /196, 19X/</t>
  </si>
  <si>
    <t xml:space="preserve">Advance payments for inventory  (314A) - 391A</t>
  </si>
  <si>
    <t xml:space="preserve">Non-current receivables                                       total  (lines 039 to 045)</t>
  </si>
  <si>
    <t xml:space="preserve">Trade receivables  (311A, 312A, 313A, 314A, 315A, 31XA) - 391A</t>
  </si>
  <si>
    <t xml:space="preserve">Net value of the contract (316A)</t>
  </si>
  <si>
    <t xml:space="preserve">Intercompany receivables                               (351A) - 391A</t>
  </si>
  <si>
    <t xml:space="preserve">Other intercompany receivables   
(351A) - 391A</t>
  </si>
  <si>
    <r>
      <rPr>
        <b val="true"/>
        <sz val="8"/>
        <rFont val="Verdana"/>
        <family val="2"/>
        <charset val="238"/>
      </rPr>
      <t xml:space="preserve">Net  </t>
    </r>
    <r>
      <rPr>
        <sz val="8"/>
        <rFont val="Verdana"/>
        <family val="2"/>
        <charset val="238"/>
      </rPr>
      <t xml:space="preserve"> 3</t>
    </r>
  </si>
  <si>
    <t xml:space="preserve">Receivables from partners, members and associations (354A, 355A, 358A, 35XA) - 391A</t>
  </si>
  <si>
    <t xml:space="preserve">Other receivables (335A, 33XA, 371A, 373A, 374A, 375A, 376A, 378A) - 391A</t>
  </si>
  <si>
    <t xml:space="preserve">Deferred tax receivable ( 481 A)</t>
  </si>
  <si>
    <t xml:space="preserve">Current receivables                                                     total (lines 047 to 054)</t>
  </si>
  <si>
    <t xml:space="preserve">Trade receivables  (311A, 312A, 313A, 314A 315A, 31XA) - 391A</t>
  </si>
  <si>
    <t xml:space="preserve">Intercompany receivables  (351A) - 391A</t>
  </si>
  <si>
    <t xml:space="preserve">Other intercompany receivables 
(351A) - 391A</t>
  </si>
  <si>
    <t xml:space="preserve">Receivables from partners, members and associations  
(354A, 355A, 358A, 35XA, 398A) - 391A</t>
  </si>
  <si>
    <t xml:space="preserve">Social insurance   (336) - 391A</t>
  </si>
  <si>
    <t xml:space="preserve"> Tax receivables  (341, 342, 343, 345, 346, 347) - 391A</t>
  </si>
  <si>
    <t xml:space="preserve">Other receivables  
(335A, 33XA, 371A, 373A, 374A, 375A, 376A, 378A) - 391A</t>
  </si>
  <si>
    <t xml:space="preserve">Financial assets                                       total (lines 056 to 060)</t>
  </si>
  <si>
    <t xml:space="preserve">Cash on hand  (211, 213, 21X) </t>
  </si>
  <si>
    <t xml:space="preserve">Bank accounts  (221A, 22X +/-261)</t>
  </si>
  <si>
    <t xml:space="preserve">Bank accounts with notice period exceeding one year 22XA</t>
  </si>
  <si>
    <t xml:space="preserve">Current financial assets 
(251, 253, 256, 257, 25X) - /291, 29X/</t>
  </si>
  <si>
    <t xml:space="preserve">Acquisition of current financial assets  
(259, 314 A) - 291</t>
  </si>
  <si>
    <t xml:space="preserve">Accruals and deferrals                                                           (lines 062 to 065)</t>
  </si>
  <si>
    <t xml:space="preserve">Prepaid expenses -long-term (381A, 382A)</t>
  </si>
  <si>
    <t xml:space="preserve">Prepaid expenses -short-term (381A, 382A)</t>
  </si>
  <si>
    <t xml:space="preserve">Accrued income  -long-term (385A)</t>
  </si>
  <si>
    <t xml:space="preserve">Accrued income  -short-term (385A)</t>
  </si>
  <si>
    <t xml:space="preserve">Desig-nation a</t>
  </si>
  <si>
    <t xml:space="preserve">LIABILITIES AND EQUITY
b</t>
  </si>
  <si>
    <t xml:space="preserve">Line No.</t>
  </si>
  <si>
    <t xml:space="preserve">Current accounting period
4</t>
  </si>
  <si>
    <t xml:space="preserve">Preceding accounting period
5</t>
  </si>
  <si>
    <t xml:space="preserve">TOTAL EQUITY AND LIABILITIES line 80 + line 101 + line 141</t>
  </si>
  <si>
    <t xml:space="preserve">Equity line 81 + line 85 + line 86 + line 87 + line 90 + line
93 + line 97 + line 100</t>
  </si>
  <si>
    <t xml:space="preserve">Share capital - total (lines 82 to 84)</t>
  </si>
  <si>
    <t xml:space="preserve">Share capital (411 or +/- 491)</t>
  </si>
  <si>
    <t xml:space="preserve">Change in share capital +/- 419</t>
  </si>
  <si>
    <t xml:space="preserve">Unpaid share capital (/-/353)</t>
  </si>
  <si>
    <t xml:space="preserve">Share premium (412)</t>
  </si>
  <si>
    <t xml:space="preserve">Other capital funds (413)</t>
  </si>
  <si>
    <t xml:space="preserve">Legal reserve funds line 88 + line 89</t>
  </si>
  <si>
    <t xml:space="preserve">Legal reserve fund and non-distributable fund (417A, 418, 421A, 422)</t>
  </si>
  <si>
    <t xml:space="preserve">Reserve fund for own shares and own ownership
interests (417A, 421A)</t>
  </si>
  <si>
    <t xml:space="preserve">Other funds created from profit line 91 + line 92</t>
  </si>
  <si>
    <t xml:space="preserve">Statutory funds (423, 42X)</t>
  </si>
  <si>
    <t xml:space="preserve">Other funds (427, 42X)</t>
  </si>
  <si>
    <t xml:space="preserve">Differences from revaluation - total (lines 94 to 96)</t>
  </si>
  <si>
    <t xml:space="preserve">Differences from revaluation of assets and liabilities
(+/- 414)</t>
  </si>
  <si>
    <t xml:space="preserve">Investment revaluation reserves (+/- 415)</t>
  </si>
  <si>
    <t xml:space="preserve">Differences from revaluation in the event of a merger, amalgamation into a separate accounting entity or demerger (+/- 416)</t>
  </si>
  <si>
    <t xml:space="preserve">Net profit/loss of previous years line 98 + line 99</t>
  </si>
  <si>
    <t xml:space="preserve">Retained earnings from previous years (428)</t>
  </si>
  <si>
    <t xml:space="preserve">Accumulated losses from previous years (/-/429)</t>
  </si>
  <si>
    <t xml:space="preserve">Net profit/loss for the accounting period after tax /+-/ line 01 - (line 81 + line 85 + line 86 + line 87 + line 90 + line 93 + line 97 + line 101 + line 141)</t>
  </si>
  <si>
    <t xml:space="preserve">Liabilities line 102 + line 118 + line 121 + line 122 + line 136 + line 139 + line 140</t>
  </si>
  <si>
    <t xml:space="preserve">Non-current liabilities - total (line 103 + lines 107 to 117)</t>
  </si>
  <si>
    <t xml:space="preserve">Non-current trade liabilities - total (lines 104 to 106)</t>
  </si>
  <si>
    <t xml:space="preserve">Trade liabilities to affiliated accounting entities (321A, 475A, 476A)</t>
  </si>
  <si>
    <t xml:space="preserve">Trade liabilities within participating interest, except for liabilities to affiliated accounting entities (321A, 475A, 476A)</t>
  </si>
  <si>
    <t xml:space="preserve">Other trade liabilities (321A, 475A, 476A)</t>
  </si>
  <si>
    <t xml:space="preserve">Other liabilities to affiliated accounting entities (471A, 47XA)</t>
  </si>
  <si>
    <t xml:space="preserve">Other liabilities within participating interest, except for liabilities to affiliated accounting entities (471A, 47XA)</t>
  </si>
  <si>
    <t xml:space="preserve">Other non-current liabilities(479A, 47XA)</t>
  </si>
  <si>
    <t xml:space="preserve">Long-term advance payments received (475A)</t>
  </si>
  <si>
    <t xml:space="preserve">Long-term bills of exchange to be paid (478A)</t>
  </si>
  <si>
    <t xml:space="preserve">Bonds issued (473A/-/255A)</t>
  </si>
  <si>
    <t xml:space="preserve">Liabilities related to social fund (472)</t>
  </si>
  <si>
    <t xml:space="preserve">Other non-current liabilities (336A, 372A, 474A, 47XA)</t>
  </si>
  <si>
    <t xml:space="preserve">Non-current liabilities related to derivative transactions
(373A, 377A)</t>
  </si>
  <si>
    <t xml:space="preserve">Deferred tax liability (481A)</t>
  </si>
  <si>
    <t xml:space="preserve">Long-term provisions line 119 + line 120
</t>
  </si>
  <si>
    <t xml:space="preserve">Legal provisions (451A)</t>
  </si>
  <si>
    <t xml:space="preserve">Other provisions (459A, 45XA)</t>
  </si>
  <si>
    <t xml:space="preserve">Long-term bank loans (461A, 46XA)</t>
  </si>
  <si>
    <t xml:space="preserve">Current liabilities - total (line 123 + lines 127 to 135)</t>
  </si>
  <si>
    <t xml:space="preserve">Trade liabilities - total (lines124 to 126)</t>
  </si>
  <si>
    <t xml:space="preserve">Trade liabilities to affiliated accounting entities (321A, 322A, 324A, 325A, 326A, 32XA, 475A, 476A, 478A, 47XA)</t>
  </si>
  <si>
    <t xml:space="preserve">Trade liabilities within participating interest, except for liabilities to affiliated accounting entities (321A, 322A, 324A, 325A, 326A, 32XA, 475A, 476A, 478A, 47XA)</t>
  </si>
  <si>
    <t xml:space="preserve">Other trade liabilities (321A, 322A, 324A, 325A, 326A, 32XA, 475A, 476A, 478A, 47XA)</t>
  </si>
  <si>
    <t xml:space="preserve">Other liabilities to affiliated accounting entities (361A, 36XA, 471A, 47XA)</t>
  </si>
  <si>
    <t xml:space="preserve">Other liabilities within participating interest, except for liabilities to affiliated accounting entities (361A, 36XA, 471A, 47XA)</t>
  </si>
  <si>
    <t xml:space="preserve">Liabilities to partners and association (364, 365, 366, 367, 368, 398A, 478A, 479A)</t>
  </si>
  <si>
    <t xml:space="preserve">Liabilities to employees (331, 333, 33X, 479A)</t>
  </si>
  <si>
    <t xml:space="preserve">Liabilities related to social security (336A)</t>
  </si>
  <si>
    <t xml:space="preserve">Tax liabilities and subsidies (341, 342, 343, 345, 346, 347, 34X)</t>
  </si>
  <si>
    <t xml:space="preserve">Liabilities related to derivative transactions (373A, 377A)</t>
  </si>
  <si>
    <t xml:space="preserve">Other liabilities (372A, 379A, 474A, 475A, 479A, 47XA)</t>
  </si>
  <si>
    <t xml:space="preserve">Short-term provisions line 137 + line 138</t>
  </si>
  <si>
    <t xml:space="preserve">Legal provisions (323A, 451A)</t>
  </si>
  <si>
    <t xml:space="preserve">Other provisions (323A, 32X, 459A, 45XA)</t>
  </si>
  <si>
    <t xml:space="preserve">Current bank loans (221A, 231, 232, 23X, 461A, 46XA)</t>
  </si>
  <si>
    <t xml:space="preserve">Short-term financial assistance (241, 249, 24X, 473A /-/255A)</t>
  </si>
  <si>
    <t xml:space="preserve">Accruals/deferrals - total (lines 142 to 145)</t>
  </si>
  <si>
    <t xml:space="preserve">Accrued expenses - long-term (383A)</t>
  </si>
  <si>
    <t xml:space="preserve">Accrued expenses - short-term (383A)</t>
  </si>
  <si>
    <t xml:space="preserve">Deferred income - long-term (384A)</t>
  </si>
  <si>
    <t xml:space="preserve">Deferred income - short-term (384A)</t>
  </si>
  <si>
    <t xml:space="preserve">Line
No.
 c</t>
  </si>
  <si>
    <t xml:space="preserve">Preceding
accounting period
5</t>
  </si>
  <si>
    <t xml:space="preserve">Total equity and liabilities line 067 + line 088 + line 121</t>
  </si>
  <si>
    <t xml:space="preserve">Equity  line 068+ line 073 + line 080 + line 084 + line 087</t>
  </si>
  <si>
    <t xml:space="preserve">Registered capital         (lines 069 to 072)</t>
  </si>
  <si>
    <t xml:space="preserve">Own shares or own participating interests (/-/252)</t>
  </si>
  <si>
    <t xml:space="preserve">Changes in share capital  +/- 419</t>
  </si>
  <si>
    <t xml:space="preserve">Receivables from contributions to registered capital (/-/353)</t>
  </si>
  <si>
    <t xml:space="preserve">Capital funds total (lines 074 to 079)</t>
  </si>
  <si>
    <t xml:space="preserve">Share premium     (412)</t>
  </si>
  <si>
    <t xml:space="preserve">Legal reserve fund (Non-distributable fund) from capital contributions (417, 418)</t>
  </si>
  <si>
    <t xml:space="preserve">Revaluation reserves for assets and liabilities
(+/- 414)</t>
  </si>
  <si>
    <t xml:space="preserve">Revaluation reserves for investments (+/- 415)</t>
  </si>
  <si>
    <t xml:space="preserve">Revaluation reserves in case of acquisition, merger and demerger (+/- 416)                                                          </t>
  </si>
  <si>
    <t xml:space="preserve">Funds created from profit                                                       total (lines 081 to 083)</t>
  </si>
  <si>
    <t xml:space="preserve">Legal reserve fund  (421)</t>
  </si>
  <si>
    <t xml:space="preserve">Non-distributable fund  (422)</t>
  </si>
  <si>
    <t xml:space="preserve">        3.</t>
  </si>
  <si>
    <t xml:space="preserve">Statutory funds and other funds (423, 427, 42X)</t>
  </si>
  <si>
    <t xml:space="preserve">Retained earnings/Accumulated losses   line 085 and line 086</t>
  </si>
  <si>
    <t xml:space="preserve">Retained earnings  (428)</t>
  </si>
  <si>
    <t xml:space="preserve">Accumulated losses (/-/429)</t>
  </si>
  <si>
    <t xml:space="preserve">Current period profit/loss /+-/ 
line 001 - (line 068 + line 073 + line 080 + line 084 + line 088 + line 121)</t>
  </si>
  <si>
    <t xml:space="preserve">Liabilities line 89 + line 94 + line 106+ line 117 + line 118</t>
  </si>
  <si>
    <t xml:space="preserve">Provisions total (lines 090 to. 093)</t>
  </si>
  <si>
    <t xml:space="preserve">Statutory provisions - long-term  (451A)</t>
  </si>
  <si>
    <t xml:space="preserve">Statutory provisions - short-term  (323A, 451A)</t>
  </si>
  <si>
    <t xml:space="preserve">Other long-term provisions (459 A, 45XA)</t>
  </si>
  <si>
    <t xml:space="preserve">Other short-term provisions (323, 32X, 459A, 45XA)</t>
  </si>
  <si>
    <t xml:space="preserve">Non-current liabilities                                                   total (lines 095 to 105)</t>
  </si>
  <si>
    <t xml:space="preserve">Non-current trade liabilities  (321A, 479A)</t>
  </si>
  <si>
    <t xml:space="preserve"> Unbilled deliveries  (476A)</t>
  </si>
  <si>
    <t xml:space="preserve">Non-current intercompany liabilities (471A)</t>
  </si>
  <si>
    <t xml:space="preserve">Other non-current intercompany liabilities (471A)</t>
  </si>
  <si>
    <t xml:space="preserve">Liabilities related to social fund   (472)</t>
  </si>
  <si>
    <t xml:space="preserve">Other non-current liabilities  (474A, 479A, 47XA, 372A, 373A, 377A)</t>
  </si>
  <si>
    <t xml:space="preserve">Deferred tax liability    (481A)</t>
  </si>
  <si>
    <t xml:space="preserve">Current liabilities total (lines 107 to 116)</t>
  </si>
  <si>
    <t xml:space="preserve">Trade liabilities (321, 322, 324, 325, 32X, 475A, 478A, 479A, 47XA)</t>
  </si>
  <si>
    <t xml:space="preserve">Unbilled deliveries  (326, 476A)</t>
  </si>
  <si>
    <t xml:space="preserve">Intercompany liabilities  (361A, 471A)</t>
  </si>
  <si>
    <t xml:space="preserve">Other intercompany liabilities  
(361A, 36XA, 471A, 47XA)</t>
  </si>
  <si>
    <t xml:space="preserve">Liabilities towards partners and association  (364, 365, 366, 367, 368, 398A, 478A, 479A)</t>
  </si>
  <si>
    <t xml:space="preserve">Liabilities towards employees (331,333,33X,479A)</t>
  </si>
  <si>
    <t xml:space="preserve">Social insurance liabilities  (336, 479A)</t>
  </si>
  <si>
    <t xml:space="preserve">Taxes liabilities and subsidies  (341, 342, 343, 345, 346, 347, 34X)</t>
  </si>
  <si>
    <t xml:space="preserve">Other liabilities (372A, 373A, 377A, 379A, 474A, 479A, 47X)</t>
  </si>
  <si>
    <t xml:space="preserve">Short-term financial assistance                            (241, 249, 24X, 473A,/-/255A)</t>
  </si>
  <si>
    <t xml:space="preserve">Liabilities towards financial institutions line 119 + line 120</t>
  </si>
  <si>
    <t xml:space="preserve">Long-term bank loans  (461A, 46XA)</t>
  </si>
  <si>
    <t xml:space="preserve">Short-term bank loans  (221A, 231, 232, 23X, 461A, 46XA)</t>
  </si>
  <si>
    <t xml:space="preserve">Accruals and deferrals (lines 122 to 125)</t>
  </si>
  <si>
    <t xml:space="preserve">Accrued expenses -long-term (383A)</t>
  </si>
  <si>
    <t xml:space="preserve">Accrued expenses -short-term (383A)</t>
  </si>
  <si>
    <t xml:space="preserve">Deferred income -long-term (384A)</t>
  </si>
  <si>
    <t xml:space="preserve">Deferred income -short-term (384A)</t>
  </si>
  <si>
    <t xml:space="preserve">Income Statement Úč POD 2 -01</t>
  </si>
  <si>
    <t xml:space="preserve">INCOME STATEMENT</t>
  </si>
  <si>
    <t xml:space="preserve">Signature of a member of the statutory body of the accounting entity or of an individual person representing and accounting entity:</t>
  </si>
  <si>
    <t xml:space="preserve">Income from financial activities - total line 30 + line 31+ line 35 + line 39 + line 42 + line 43 + line 44</t>
  </si>
  <si>
    <t xml:space="preserve">Income from securities and ownership
interests in affiliated accounting entities (665A)</t>
  </si>
  <si>
    <t xml:space="preserve">Income from securities and ownership
interests within participating interest, except for
income of affiliated accounting entities (665A )</t>
  </si>
  <si>
    <t xml:space="preserve">Other income from securities and ownership interests
(665A)</t>
  </si>
  <si>
    <t xml:space="preserve">Income from current financial assets - total
(lines 36 to 38)</t>
  </si>
  <si>
    <t xml:space="preserve">Income from current financial assets in affiliated
accounting entities (666A)</t>
  </si>
  <si>
    <t xml:space="preserve">Income from current financial assets within
participating interest, except for income of affiliated
accounting entities (666A)</t>
  </si>
  <si>
    <t xml:space="preserve">Other income from current financial assets (666A)</t>
  </si>
  <si>
    <t xml:space="preserve">Interest income (line 40 + line 41)</t>
  </si>
  <si>
    <t xml:space="preserve">Interest income from affiliated accounting entities
(662A)</t>
  </si>
  <si>
    <t xml:space="preserve">Other interest income (662A)</t>
  </si>
  <si>
    <t xml:space="preserve">Exchange rate gains (663)</t>
  </si>
  <si>
    <t xml:space="preserve">Gains on revaluation of securities and income from
derivative transactions (664, 667)</t>
  </si>
  <si>
    <t xml:space="preserve">Other income from financial activities (668)</t>
  </si>
  <si>
    <t xml:space="preserve">Expenses related to financial activities - total line 46 + line 47 + line 48 + line 49 + line 52 + line 53 + line 54</t>
  </si>
  <si>
    <t xml:space="preserve">Securities and shares sold (561)</t>
  </si>
  <si>
    <t xml:space="preserve">Expenses related to current financial assets (566)</t>
  </si>
  <si>
    <t xml:space="preserve">Value adjustments to financial assets (+/-) (565)</t>
  </si>
  <si>
    <t xml:space="preserve">Interest expense (line 50 + line 51)</t>
  </si>
  <si>
    <t xml:space="preserve">Interest expenses related to affiliated accounting
entities (562A)</t>
  </si>
  <si>
    <t xml:space="preserve">Other interest expenses (562A)</t>
  </si>
  <si>
    <t xml:space="preserve">Exchange rate losses (563)</t>
  </si>
  <si>
    <t xml:space="preserve">Loss on revaluation of securities and expenses related
to derivative transactions (564, 567)</t>
  </si>
  <si>
    <t xml:space="preserve">Other expenses related to financial activities (568,
569)</t>
  </si>
  <si>
    <t xml:space="preserve">Profit/loss from financial activities (+/-)
(line 29 - line 45)</t>
  </si>
  <si>
    <t xml:space="preserve">Profit/loss for the accounting period before tax (+/-) (line 27 + line 55)</t>
  </si>
  <si>
    <t xml:space="preserve">Income tax (line 58 + line 59)</t>
  </si>
  <si>
    <t xml:space="preserve">Income tax - current (591, 595)</t>
  </si>
  <si>
    <t xml:space="preserve">Income tax - deferred (+/-) (592)</t>
  </si>
  <si>
    <t xml:space="preserve">Transfer of net profit/net loss shares to partners (+/-
596)</t>
  </si>
  <si>
    <t xml:space="preserve">Profit/loss for the accounting period after tax (+/-)(line 56 - line 57 - line 60)</t>
  </si>
  <si>
    <t xml:space="preserve">Line
No.
c</t>
  </si>
  <si>
    <t xml:space="preserve">Actual data</t>
  </si>
  <si>
    <t xml:space="preserve">Current accounting period
1</t>
  </si>
  <si>
    <t xml:space="preserve">Preceding
accounting period
2</t>
  </si>
  <si>
    <t xml:space="preserve">Revenue from the sale of goods (604, 607)</t>
  </si>
  <si>
    <t xml:space="preserve">Cost of goods sold  (504, 505A, 507)</t>
  </si>
  <si>
    <t xml:space="preserve">Trade margin line 01- line 02</t>
  </si>
  <si>
    <t xml:space="preserve">Production  line 05 + line 06 + line 07</t>
  </si>
  <si>
    <t xml:space="preserve">Revenue from sale of own products and services (601, 602, 606)</t>
  </si>
  <si>
    <t xml:space="preserve">Change in internal inventory
( +/-  account group 61)</t>
  </si>
  <si>
    <t xml:space="preserve">Capitalized cost (account group 62)</t>
  </si>
  <si>
    <t xml:space="preserve">Consumption from operation   line 09 + line 10</t>
  </si>
  <si>
    <t xml:space="preserve">Consumed raw materials, energy consumption and consumption of other non-storable supplies (501, 502, 503, 505A)</t>
  </si>
  <si>
    <t xml:space="preserve">Services  (account group 51)</t>
  </si>
  <si>
    <t xml:space="preserve">Added value line 03 + line 04 -line 08</t>
  </si>
  <si>
    <t xml:space="preserve">Personnel expenses total (lines 13 to 16)</t>
  </si>
  <si>
    <t xml:space="preserve">Wages and salaries  (521, 522)</t>
  </si>
  <si>
    <t xml:space="preserve">Remuneration of board members of company or cooperative  (523)</t>
  </si>
  <si>
    <t xml:space="preserve">Social insurance expenses  (524, 525, 526)</t>
  </si>
  <si>
    <t xml:space="preserve">Other personnel expenses  (527, 528)</t>
  </si>
  <si>
    <t xml:space="preserve">Taxes and fees  (account group 53)</t>
  </si>
  <si>
    <t xml:space="preserve">Amortization and value adjustments of non-current intangible assets and depreciation of property, plant and equipment (551, 553)</t>
  </si>
  <si>
    <t xml:space="preserve">Revenues from disposal of non-current assets and raw materials  (641, 642)</t>
  </si>
  <si>
    <t xml:space="preserve">Carrying value of sold non-current assets and raw materials  (541, 542)</t>
  </si>
  <si>
    <t xml:space="preserve">Set-up and dissolution of value adjustments to receivables (+/ - 547)</t>
  </si>
  <si>
    <t xml:space="preserve">IV.</t>
  </si>
  <si>
    <t xml:space="preserve">Other operating income (644, 645, 646, 648, 655, 657)</t>
  </si>
  <si>
    <t xml:space="preserve">Other operating expenses (543, 544, 545, 546, 548, 549, 555, 557)</t>
  </si>
  <si>
    <t xml:space="preserve">Transfer of operating income (-) (697)</t>
  </si>
  <si>
    <t xml:space="preserve">Transfer of operating expenses (-) (597) </t>
  </si>
  <si>
    <t xml:space="preserve"> Profit/loss from operations  line 11 - line 12 - line 17 - line 18 + line 19 - line 20 -line 21+ line 22 - line 23+(- line 24) -(-line 25)</t>
  </si>
  <si>
    <t xml:space="preserve">Revenue from the sale of shares and ownership interests (661)</t>
  </si>
  <si>
    <t xml:space="preserve">J.</t>
  </si>
  <si>
    <t xml:space="preserve">Ownership interests and shares sold (561)</t>
  </si>
  <si>
    <t xml:space="preserve">Income from non-current financial assets line 30 + line 31 + line 32</t>
  </si>
  <si>
    <t xml:space="preserve">Income from shares and ownership onterests in subsidiary entities and associated companies  (665A)</t>
  </si>
  <si>
    <t xml:space="preserve">Income from other long-term securities and shares (665A)</t>
  </si>
  <si>
    <t xml:space="preserve">Income from other non-current financial assets  (665A)</t>
  </si>
  <si>
    <t xml:space="preserve">Income from current financial assets  (666)</t>
  </si>
  <si>
    <t xml:space="preserve">K. </t>
  </si>
  <si>
    <t xml:space="preserve">Expenses related to current financial assets   (566 )</t>
  </si>
  <si>
    <t xml:space="preserve">Income from revaluation of securities and income from derivative transactions (664, 667)</t>
  </si>
  <si>
    <t xml:space="preserve">Expenses from revaluation of securities and from derivative transactions (564, 567)</t>
  </si>
  <si>
    <t xml:space="preserve">Set-up and dissolution of value adjustments to financial assets +/ - 565</t>
  </si>
  <si>
    <t xml:space="preserve">Interest income  (662)</t>
  </si>
  <si>
    <t xml:space="preserve">Interest expense (562)</t>
  </si>
  <si>
    <t xml:space="preserve">Exchange rate gains   (663)</t>
  </si>
  <si>
    <t xml:space="preserve">Exchange rate losses   (563)</t>
  </si>
  <si>
    <t xml:space="preserve">Other expenses related to financial activities    (568, 569)</t>
  </si>
  <si>
    <t xml:space="preserve">Transfer of financial income   (-) (698)</t>
  </si>
  <si>
    <t xml:space="preserve">R.</t>
  </si>
  <si>
    <t xml:space="preserve">Transfer of financial expenses  (-) (598)</t>
  </si>
  <si>
    <t xml:space="preserve">Profit/loss from financial activities line 27 - line 28 + line 29 + line 33 - line 34 + line 35 - line 36 - line 37 + line 38 - line 39 + line 40 - line 41 + line 42 -  line 43)+ (- line 44)- (-line 45)</t>
  </si>
  <si>
    <t xml:space="preserve">Profit/loss from ordinary activities before tax line 26 + line 46</t>
  </si>
  <si>
    <t xml:space="preserve">Income tax on ordinary activities line 49+ line 50</t>
  </si>
  <si>
    <t xml:space="preserve">S.   1.</t>
  </si>
  <si>
    <t xml:space="preserve">current   (591,595)</t>
  </si>
  <si>
    <t xml:space="preserve"> deferred   (+/-592)</t>
  </si>
  <si>
    <t xml:space="preserve">Profit/loss from ordinary activities after tax line 47 - line 48</t>
  </si>
  <si>
    <t xml:space="preserve">Extraordinary income (account group 68)</t>
  </si>
  <si>
    <t xml:space="preserve">Extraordinary expenses (account group 58)</t>
  </si>
  <si>
    <t xml:space="preserve">Profit/loss from extraordinary activities before tax line 52 - line 53</t>
  </si>
  <si>
    <t xml:space="preserve">Income tax on extraordinary activities   line 56 + line 57</t>
  </si>
  <si>
    <t xml:space="preserve">current   (593)</t>
  </si>
  <si>
    <t xml:space="preserve">deferred  (+/- 594)</t>
  </si>
  <si>
    <t xml:space="preserve">Profit/loss from extraordinary activities after tax line 54 - line 55</t>
  </si>
  <si>
    <t xml:space="preserve">Profit/loss for the accounting period before tax (+/-) [line 47 + line 54]</t>
  </si>
  <si>
    <t xml:space="preserve">Transfer of net profit/net loss shares to partners (+/-596)</t>
  </si>
  <si>
    <t xml:space="preserve">Profit/loss for the accounting period  after tax (+/-) [line 51 + line 58 - line 60]</t>
  </si>
  <si>
    <t xml:space="preserve">I. VŠEOBECNÉ ÚDAJE</t>
  </si>
  <si>
    <t xml:space="preserve">Účtovná jednotka (ďalej len „spoločnosť”) je spoločnosť s ručením obmedzeným, jej názov je COMPLEO s.r.o. Sídlo spoločnosti je Bebravská ulica 11, 82107 Bratislava.</t>
  </si>
  <si>
    <t xml:space="preserve">Spoločnosť nemá zamestnancov.</t>
  </si>
  <si>
    <t xml:space="preserve">II. INFORMÁCIE O PRIJATÝCH POSTUPOCH </t>
  </si>
  <si>
    <t xml:space="preserve">Východiská pre zostavenie účtovnej závierky:</t>
  </si>
  <si>
    <t xml:space="preserve">Účtovná závierka bola zostavená za predpokladu, že spoločnosť bude nepretržite pokračovať vo svojej činnosti (going concern).</t>
  </si>
  <si>
    <t xml:space="preserve">Účtovné metódy a všeobecné účtovné zásady boli účtovnou jednotkou konzistentne aplikované. </t>
  </si>
  <si>
    <t xml:space="preserve">Informácie o charaktere a účele transakcií, ktoré sa neuvádzajú v súvahe:</t>
  </si>
  <si>
    <t xml:space="preserve">Pozn. 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(po prečítaní text zeleným písmom vymazať).
</t>
  </si>
  <si>
    <t xml:space="preserve">Spôsoby a určenie ocenenia vrátané účtovných odhadov a predpokladov:</t>
  </si>
  <si>
    <t xml:space="preserve">Dlhodobý nehmotný majetok</t>
  </si>
  <si>
    <t xml:space="preserve">Nakupovaný dlhodobý nehmotný majetok sa oceňuje v obstarávacích cenách, ktoré obsahujú cenu obstarania a náklady súvisiace s jeho obstaraním, znížené o dobropisy, skontá, rabaty, zľavy z ceny, bonusy a pod.</t>
  </si>
  <si>
    <t xml:space="preserve">Dlhodobý nehmotný majetok vytvorený vlastnou činnosťou sa oceňuje vlastnými nákladmi. Vlastnými nákladmi sú všetky priame náklady vynaložené na výrobu alebo inú činnosť a nepriame náklady, ktoré sa vzťahujú na výrobu alebo inú činnosť.</t>
  </si>
  <si>
    <r>
      <rPr>
        <sz val="10"/>
        <rFont val="Arial"/>
        <family val="2"/>
        <charset val="238"/>
      </rPr>
      <t xml:space="preserve">Dlhodobý nehmotný majetok obstaraný </t>
    </r>
    <r>
      <rPr>
        <sz val="10"/>
        <color rgb="FFFF0000"/>
        <rFont val="Arial"/>
        <family val="2"/>
        <charset val="238"/>
      </rPr>
      <t xml:space="preserve">iným spôsobom </t>
    </r>
    <r>
      <rPr>
        <sz val="10"/>
        <rFont val="Arial"/>
        <family val="2"/>
        <charset val="238"/>
      </rPr>
      <t xml:space="preserve">sa oceňuje </t>
    </r>
    <r>
      <rPr>
        <sz val="10"/>
        <color rgb="FFFF0000"/>
        <rFont val="Arial"/>
        <family val="2"/>
        <charset val="238"/>
      </rPr>
      <t xml:space="preserve">spôsob oceňovania</t>
    </r>
    <r>
      <rPr>
        <sz val="10"/>
        <rFont val="Arial"/>
        <family val="2"/>
        <charset val="238"/>
      </rPr>
      <t xml:space="preserve">.</t>
    </r>
  </si>
  <si>
    <r>
      <rPr>
        <sz val="10"/>
        <rFont val="Arial"/>
        <family val="2"/>
        <charset val="238"/>
      </rPr>
      <t xml:space="preserve">Súčasťou obstarávacej ceny dlhodobého nehmotného majetku </t>
    </r>
    <r>
      <rPr>
        <sz val="10"/>
        <color rgb="FFFF0000"/>
        <rFont val="Arial"/>
        <family val="2"/>
        <charset val="238"/>
      </rPr>
      <t xml:space="preserve">sú / nie</t>
    </r>
    <r>
      <rPr>
        <sz val="10"/>
        <rFont val="Arial"/>
        <family val="2"/>
        <charset val="238"/>
      </rPr>
      <t xml:space="preserve"> sú úroky z úverov, ktoré vznikli do momentu uvedenia dlhodobého nehmotného majetku do používania. </t>
    </r>
  </si>
  <si>
    <t xml:space="preserve">Goodwill/ záporny goodwil vznikol ako rozdiel medzi obstarávacou cenou a podielom spoločnosti na reálnej hodnote obstaraného identifikovateľného majetku a záväzkov v deň obstarania. </t>
  </si>
  <si>
    <t xml:space="preserve">Odpisovanie</t>
  </si>
  <si>
    <r>
      <rPr>
        <sz val="10"/>
        <rFont val="Arial"/>
        <family val="2"/>
        <charset val="238"/>
      </rPr>
      <t xml:space="preserve">Dlhodobý nehmotný majetok sa odpisuje do nákladov počas predpokladanej doby jeho používania a predpokladaného priebehu jeho opotrebenia. Odpisovať sa začína </t>
    </r>
    <r>
      <rPr>
        <sz val="10"/>
        <color rgb="FFFF0000"/>
        <rFont val="Arial"/>
        <family val="2"/>
        <charset val="238"/>
      </rPr>
      <t xml:space="preserve">prvým dňom mesiaca nasledujúceho po uvedení dlhodobého majetku do používania</t>
    </r>
    <r>
      <rPr>
        <sz val="10"/>
        <rFont val="Arial"/>
        <family val="2"/>
        <charset val="238"/>
      </rPr>
      <t xml:space="preserve">. Drobný dlhodobý nehmotný majetok, ktorého obstarávacia cena (resp. vlastné náklady) je </t>
    </r>
    <r>
      <rPr>
        <sz val="10"/>
        <color rgb="FFFF0000"/>
        <rFont val="Arial"/>
        <family val="2"/>
        <charset val="238"/>
      </rPr>
      <t xml:space="preserve">2 400 EUR a nižšia, sa účtuje do nákladov na účet 518</t>
    </r>
    <r>
      <rPr>
        <sz val="10"/>
        <rFont val="Arial"/>
        <family val="2"/>
        <charset val="238"/>
      </rPr>
      <t xml:space="preserve">. Predpokladaná  doba používania, metóda odpisovania a odpisová sadzba sú  stanovené pre jednotlivé skupiny dlhodobého nehmotného majetku  nasledovne:</t>
    </r>
  </si>
  <si>
    <t xml:space="preserve">Predpokladaná doba používania</t>
  </si>
  <si>
    <t xml:space="preserve">Ročná odpisová sadzba</t>
  </si>
  <si>
    <t xml:space="preserve">Metóda odpisovania</t>
  </si>
  <si>
    <t xml:space="preserve">Aktivované náklady na vývoj</t>
  </si>
  <si>
    <t xml:space="preserve">Softvér</t>
  </si>
  <si>
    <t xml:space="preserve">Oceniteľné práva</t>
  </si>
  <si>
    <t xml:space="preserve">Goodwill</t>
  </si>
  <si>
    <t xml:space="preserve">Ostatný DNM </t>
  </si>
  <si>
    <r>
      <rPr>
        <sz val="10"/>
        <rFont val="Arial"/>
        <family val="2"/>
        <charset val="238"/>
      </rPr>
      <t xml:space="preserve">V prípade prechodného zníženia úžitkovej hodnoty dlhodobého nehmotného majetku sa tvorí opravná položka vo výške rozdielu jeho zistenej úžitkovej hodnoty a zostatkovej hodnoty. </t>
    </r>
    <r>
      <rPr>
        <sz val="10"/>
        <color rgb="FF00B050"/>
        <rFont val="Arial"/>
        <family val="2"/>
        <charset val="238"/>
      </rPr>
      <t xml:space="preserve">Pozn. Popis stanovenia výšky opravnej položky v prípade, že opravná položka bola vytvorená (po prečítaní text zeleným písmom vymazať).</t>
    </r>
  </si>
  <si>
    <t xml:space="preserve">Dlhodobý hmotný majetok</t>
  </si>
  <si>
    <t xml:space="preserve">Nakupovaný dlhodobý hmotný majetok sa oceňuje v obstarávacích cenách, ktoré zahŕňajú cenu obstarania, náklady na dopravu, clo a ďalšie náklady súvisiace s obstaraním, znížené o dobropisy, skontá, rabaty, zľavy z ceny, bonusy a pod.</t>
  </si>
  <si>
    <t xml:space="preserve">Dlhodobý hmotný majetok vytvorený vlastnou činnosťou sa oceňuje vlastnými nákladmi. Vlastnými nákladmi sú všetky priame náklady vynaložené na výrobu alebo inú činnosť a nepriame náklady, ktoré sa vzťahujú na výrobu alebo inú činnosť.</t>
  </si>
  <si>
    <t xml:space="preserve">Dlhodobý hmotný majetok získaný bezodplatne sa oceňuje reálnou hodnotou a účtuje sa v prospech účtu 384 - Výnosy budúcich období a účet časového rozlíšenia sa rozpúšťa do výnosov vo vecnej a časovej súvislosti so zaúčtovaním odpisov. Bezodplatne nadobudnutý dlhodobý hmotný majetok, o ktorom sa účtuje v účtovej skupine 03 sa účtuje so súvzťažným zápisom v prospech účtu 648 - Ostatné výnosy z hospodárskej činnosti. Dlhodobý hmotný majetok nadobudnutý bezplatne od spoločníkov alebo členov, ktorým sa nezvyšuje základné imanie sa účtuje v prospech účtu 413 - Ostatné kapitálové fondy. Reálna hodnota bola stanovená v súlade s § 27 ods. 2 zákona č. 431/2002 Z.z. o účtovníctve.</t>
  </si>
  <si>
    <r>
      <rPr>
        <sz val="10"/>
        <rFont val="Arial"/>
        <family val="2"/>
        <charset val="238"/>
      </rPr>
      <t xml:space="preserve">Súčasťou obstarávacej ceny dlhodobého hmotného majetku </t>
    </r>
    <r>
      <rPr>
        <sz val="10"/>
        <color rgb="FFFF0000"/>
        <rFont val="Arial"/>
        <family val="2"/>
        <charset val="238"/>
      </rPr>
      <t xml:space="preserve">sú / nie</t>
    </r>
    <r>
      <rPr>
        <sz val="10"/>
        <rFont val="Arial"/>
        <family val="2"/>
        <charset val="238"/>
      </rPr>
      <t xml:space="preserve"> sú úroky z úverov, ktoré vznikli do momentu uvedenia dlhodobého hmotného majetku do používania. </t>
    </r>
  </si>
  <si>
    <r>
      <rPr>
        <sz val="10"/>
        <rFont val="Arial"/>
        <family val="2"/>
        <charset val="238"/>
      </rPr>
      <t xml:space="preserve">Dlhodobý hmotný majetok obstaraný </t>
    </r>
    <r>
      <rPr>
        <sz val="10"/>
        <color rgb="FFFF0000"/>
        <rFont val="Arial"/>
        <family val="2"/>
        <charset val="238"/>
      </rPr>
      <t xml:space="preserve">iným spôsobom </t>
    </r>
    <r>
      <rPr>
        <sz val="10"/>
        <rFont val="Arial"/>
        <family val="2"/>
        <charset val="238"/>
      </rPr>
      <t xml:space="preserve">sa oceňuje</t>
    </r>
    <r>
      <rPr>
        <sz val="10"/>
        <color rgb="FFFF0000"/>
        <rFont val="Arial"/>
        <family val="2"/>
        <charset val="238"/>
      </rPr>
      <t xml:space="preserve"> spôsob oceňovania</t>
    </r>
    <r>
      <rPr>
        <sz val="10"/>
        <rFont val="Arial"/>
        <family val="2"/>
        <charset val="238"/>
      </rPr>
      <t xml:space="preserve">.</t>
    </r>
  </si>
  <si>
    <t xml:space="preserve">Náklady na technické zhodnotenie dlhodobého hmotného majetku zvyšujú jeho obstarávaciu cenu. Opravy a údržba sa účtujú do nákladov.</t>
  </si>
  <si>
    <r>
      <rPr>
        <sz val="10"/>
        <rFont val="Arial"/>
        <family val="2"/>
        <charset val="238"/>
      </rPr>
      <t xml:space="preserve">Dlhodobý hmotný majetok sa odpisuje do nákladov počas predpokladanej doby jeho používania a predpokladaného priebehu jeho opotrebenia. Odpisovať sa začína </t>
    </r>
    <r>
      <rPr>
        <sz val="10"/>
        <color rgb="FFFF0000"/>
        <rFont val="Arial"/>
        <family val="2"/>
        <charset val="238"/>
      </rPr>
      <t xml:space="preserve">prvým dňom mesiaca nasledujúceho po uvedení dlhodobého majetku</t>
    </r>
    <r>
      <rPr>
        <sz val="10"/>
        <rFont val="Arial"/>
        <family val="2"/>
        <charset val="238"/>
      </rPr>
      <t xml:space="preserve"> do používania. Drobný dlhodobý hmotný majetok, ktorého obstarávacia cena (resp. vlastné náklady) je </t>
    </r>
    <r>
      <rPr>
        <sz val="10"/>
        <color rgb="FFFF0000"/>
        <rFont val="Arial"/>
        <family val="2"/>
        <charset val="238"/>
      </rPr>
      <t xml:space="preserve">1 700 EUR a nižšia, sa účtuje do nákladov na účet 501</t>
    </r>
    <r>
      <rPr>
        <sz val="10"/>
        <rFont val="Arial"/>
        <family val="2"/>
        <charset val="238"/>
      </rPr>
      <t xml:space="preserve">. Predpokladaná doba používania, metóda odpisovania a odpisová sadzba sú stanovené pre jednotlivé skupiny dlhodobého hmotného majetku  nasledovne:</t>
    </r>
  </si>
  <si>
    <t xml:space="preserve">Stavby</t>
  </si>
  <si>
    <t xml:space="preserve">Stroje, prístroje a zariadenia</t>
  </si>
  <si>
    <t xml:space="preserve">Dopravné prostriedky</t>
  </si>
  <si>
    <t xml:space="preserve">Inventár</t>
  </si>
  <si>
    <t xml:space="preserve">Iný dlhodobý hmotný majetok</t>
  </si>
  <si>
    <r>
      <rPr>
        <sz val="10"/>
        <rFont val="Arial"/>
        <family val="2"/>
        <charset val="238"/>
      </rPr>
      <t xml:space="preserve">V prípade prechodného zníženia úžitkovej hodnoty dlhodobého hmotného majetku sa tvorí opravná položka vo výške rozdielu jeho zistenej úžitkovej hodnoty a zostatkovej hodnoty.</t>
    </r>
    <r>
      <rPr>
        <sz val="10"/>
        <color rgb="FF00B050"/>
        <rFont val="Arial"/>
        <family val="2"/>
        <charset val="238"/>
      </rPr>
      <t xml:space="preserve">  Pozn. Popis stanovenia výšky opravnej položky v prípade, že opravná položka bola vytvorená (po prečítaní text zeleným písmom vymazať).</t>
    </r>
  </si>
  <si>
    <t xml:space="preserve">Finančný majetok a finančné účty</t>
  </si>
  <si>
    <t xml:space="preserve">Finančné účty tvoria peniaze na bankových účtoch. Oceňujú sa menovitou hodnotou. Eventuálne zníženie sa vyjadruje opravnou položkou. </t>
  </si>
  <si>
    <t xml:space="preserve">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</si>
  <si>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Dlhodobý finančný majetok tvoria hlavne majetkové účasti, realizovateľné cenné papiere a podiely a dlžné cenné papiere držané do doby splatnosti.</t>
  </si>
  <si>
    <t xml:space="preserve">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</si>
  <si>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 xml:space="preserve">Ku dňu zostavenia účtovnej závierky sa jednotlivé zložky finančného majetku preceňujú nižšie uvedeným spôsobom:</t>
  </si>
  <si>
    <r>
      <rPr>
        <sz val="10"/>
        <color rgb="FFFF0000"/>
        <rFont val="Arial"/>
        <family val="2"/>
        <charset val="238"/>
      </rPr>
      <t xml:space="preserve"> -</t>
    </r>
    <r>
      <rPr>
        <sz val="7"/>
        <color rgb="FFFF0000"/>
        <rFont val="Times New Roman"/>
        <family val="1"/>
        <charset val="238"/>
      </rPr>
      <t xml:space="preserve">         </t>
    </r>
    <r>
      <rPr>
        <sz val="10"/>
        <color rgb="FFFF0000"/>
        <rFont val="Arial"/>
        <family val="2"/>
        <charset val="238"/>
      </rPr>
      <t xml:space="preserve">cenné papiere určené na obchodovanie a realizovateľné cenné papiere reálnou hodnotou, zmena reálnej hodnoty sa účtuje do nákladov alebo výnosov,</t>
    </r>
  </si>
  <si>
    <r>
      <rPr>
        <sz val="10"/>
        <color rgb="FFFF0000"/>
        <rFont val="Arial"/>
        <family val="2"/>
        <charset val="238"/>
      </rPr>
      <t xml:space="preserve"> -</t>
    </r>
    <r>
      <rPr>
        <sz val="7"/>
        <color rgb="FFFF0000"/>
        <rFont val="Times New Roman"/>
        <family val="1"/>
        <charset val="238"/>
      </rPr>
      <t xml:space="preserve">         </t>
    </r>
    <r>
      <rPr>
        <sz val="10"/>
        <color rgb="FFFF0000"/>
        <rFont val="Arial"/>
        <family val="2"/>
        <charset val="238"/>
      </rPr>
      <t xml:space="preserve">cenné papiere, ktoré predstavujú podiely v dcérskej a pridruženej spoločnosti metódou vlastného imania, zmena hodnoty sa účtuje na účty vlastného imania ako oceňovacie rozdiely z precenenia majetku a záväzkov /obstarávacou  cenou  zníženou o opravnú položku,</t>
    </r>
  </si>
  <si>
    <r>
      <rPr>
        <sz val="10"/>
        <color rgb="FFFF0000"/>
        <rFont val="Arial"/>
        <family val="2"/>
        <charset val="238"/>
      </rPr>
      <t xml:space="preserve"> -</t>
    </r>
    <r>
      <rPr>
        <sz val="7"/>
        <color rgb="FFFF0000"/>
        <rFont val="Times New Roman"/>
        <family val="1"/>
        <charset val="238"/>
      </rPr>
      <t xml:space="preserve">         </t>
    </r>
    <r>
      <rPr>
        <sz val="10"/>
        <color rgb="FFFF0000"/>
        <rFont val="Arial"/>
        <family val="2"/>
        <charset val="238"/>
      </rPr>
      <t xml:space="preserve">cenné papiere držané do splatnosti sa preceňujú o rozdiel medzi obstarávacou cenou bez kupónu a menovitou hodnotou. Tento rozdiel sa účtuje podľa vecnej a časovej súvislosti do nákladov alebo výnosov.</t>
    </r>
  </si>
  <si>
    <t xml:space="preserve">Reálna hodnota predstavuje:</t>
  </si>
  <si>
    <t xml:space="preserve">a) trhovú cenu,</t>
  </si>
  <si>
    <t xml:space="preserve">b) hodnotu zistenú oceňovacím modelom, ktorý vyúžíva prevažné informácie z operácii alebo z kotácii na aktívnom trhu, ak nie je trhová cena známa,</t>
  </si>
  <si>
    <t xml:space="preserve">c) hodnotu zistenú oceňovacím modelom, ktorý vyúžíva prevažné informácie z operácii alebo z kotácii na inom ako aktívnom trhu, ak nie sú na aktívnom trhu informácie, ktoré by bolo možné použiť v oceňovacom modeli podľa písmena b) </t>
  </si>
  <si>
    <t xml:space="preserve">d) posudok znalca, ak pre oceňovanú položku majetku nie je možné zistiť jeho reálnu hodnotu podľa písmena a) a c).</t>
  </si>
  <si>
    <t xml:space="preserve">Pokiaľ dochádza k poklesu hodnoty finančného majetku, ktorý sa ku dňu zostavenia účtovnej závierky nepreceňuje na reálnu hodnotu, rozdiel sa považuje za dočasné zníženie hodnoty a účtuje sa ako opravná položka.</t>
  </si>
  <si>
    <t xml:space="preserve">Zásoby</t>
  </si>
  <si>
    <t xml:space="preserve">Zásoby sa oceňujú nižšou z nasledujúcich hodnôt: obstarávacou cenou (nakupované zásoby) alebo vlastnými nákladmi (zásoby vytvorené vlastnou činnosťou) alebo čistou realizačnou hodnotou.</t>
  </si>
  <si>
    <r>
      <rPr>
        <sz val="10"/>
        <rFont val="Arial"/>
        <family val="2"/>
        <charset val="238"/>
      </rPr>
      <t xml:space="preserve">Nakupované zásoby sú ocenené obstarávacími cenami s použitím metódy </t>
    </r>
    <r>
      <rPr>
        <sz val="10"/>
        <color rgb="FFFF0000"/>
        <rFont val="Arial"/>
        <family val="2"/>
        <charset val="238"/>
      </rPr>
      <t xml:space="preserve">"first-in, first-out" (FIFO - prvá cena pre ocenenie prírastku zásob sa použije ako prvá cena pre ocenenie úbytku zásob)/,  s použitím pevných cien a oceňovacích rozdielov /váženým aritmetickým priemerom.</t>
    </r>
    <r>
      <rPr>
        <sz val="10"/>
        <rFont val="Arial"/>
        <family val="2"/>
        <charset val="238"/>
      </rPr>
      <t xml:space="preserve"> Obstarávacia cena zásob zahŕňa cenu obstarania a nákladysúvisiace s ich obstaraním (náklady na prepravu, clo, provízie, atď.). Prijaté zľavy, diskonty, rabaty znižujú obstarávaciu cenu zásob.</t>
    </r>
  </si>
  <si>
    <r>
      <rPr>
        <sz val="10"/>
        <rFont val="Arial"/>
        <family val="2"/>
        <charset val="238"/>
      </rPr>
      <t xml:space="preserve">Zásoby vytvorené vlastnou činnosťou sa oceňujú vlastnými nákladmi. Vlastné náklady zahŕňajú</t>
    </r>
    <r>
      <rPr>
        <sz val="10"/>
        <color rgb="FFFF0000"/>
        <rFont val="Arial"/>
        <family val="2"/>
        <charset val="238"/>
      </rPr>
      <t xml:space="preserve">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(prispôsobte podľa skutočnosť). Správna réžia a odbytové náklady nie sú súčasťou vlastných nákladov. Súčasťou vlastných nákladov nie sú úroky z úverov. </t>
    </r>
  </si>
  <si>
    <t xml:space="preserve">Čistá realizačná hodnota je predpokladaná predajná cena znížená o predpokladané náklady na ich dokončenie a o predpokladané náklady súvisiace s ich predajom.</t>
  </si>
  <si>
    <r>
      <rPr>
        <sz val="10"/>
        <rFont val="Arial"/>
        <family val="2"/>
        <charset val="238"/>
      </rPr>
      <t xml:space="preserve">Zásoby obstarané </t>
    </r>
    <r>
      <rPr>
        <sz val="10"/>
        <color rgb="FFFF0000"/>
        <rFont val="Arial"/>
        <family val="2"/>
        <charset val="238"/>
      </rPr>
      <t xml:space="preserve">iným spôsobom</t>
    </r>
    <r>
      <rPr>
        <sz val="10"/>
        <rFont val="Arial"/>
        <family val="2"/>
        <charset val="238"/>
      </rPr>
      <t xml:space="preserve"> sa oceňujú </t>
    </r>
    <r>
      <rPr>
        <sz val="10"/>
        <color rgb="FFFF0000"/>
        <rFont val="Arial"/>
        <family val="2"/>
        <charset val="238"/>
      </rPr>
      <t xml:space="preserve">spôsob oceňovania.</t>
    </r>
  </si>
  <si>
    <r>
      <rPr>
        <sz val="10"/>
        <rFont val="Arial"/>
        <family val="2"/>
        <charset val="238"/>
      </rPr>
      <t xml:space="preserve">Zníženie hodnoty zásob sa zohľadňuje vytvorením opravnej položky. </t>
    </r>
    <r>
      <rPr>
        <sz val="10"/>
        <color rgb="FF00B050"/>
        <rFont val="Arial"/>
        <family val="2"/>
        <charset val="238"/>
      </rPr>
      <t xml:space="preserve">Pozn. Doplniť popis stanovenia opravnej položky (po prečítaní text zeleným písmom vymazať).</t>
    </r>
  </si>
  <si>
    <t xml:space="preserve">Zákazková výroba </t>
  </si>
  <si>
    <r>
      <rPr>
        <sz val="10"/>
        <rFont val="Arial"/>
        <family val="2"/>
        <charset val="238"/>
      </rPr>
      <t xml:space="preserve">Zákazková výroba sa oceňuje metódou percenta dokončenia, pričom stupeň dokončenia zákazky sa zisťuje ako </t>
    </r>
    <r>
      <rPr>
        <sz val="10"/>
        <color rgb="FFFF0000"/>
        <rFont val="Arial"/>
        <family val="2"/>
        <charset val="238"/>
      </rPr>
      <t xml:space="preserve">(vyber relevantné)</t>
    </r>
    <r>
      <rPr>
        <sz val="10"/>
        <rFont val="Arial"/>
        <family val="2"/>
        <charset val="238"/>
      </rPr>
      <t xml:space="preserve">:</t>
    </r>
  </si>
  <si>
    <r>
      <rPr>
        <sz val="10"/>
        <rFont val="Arial"/>
        <family val="2"/>
        <charset val="238"/>
      </rPr>
      <t xml:space="preserve"> -</t>
    </r>
    <r>
      <rPr>
        <sz val="7"/>
        <color rgb="FFFF0000"/>
        <rFont val="Times New Roman"/>
        <family val="1"/>
        <charset val="238"/>
      </rPr>
      <t xml:space="preserve">         </t>
    </r>
    <r>
      <rPr>
        <sz val="10"/>
        <color rgb="FFFF0000"/>
        <rFont val="Arial"/>
        <family val="2"/>
        <charset val="238"/>
      </rPr>
      <t xml:space="preserve">pomer skutočne vynaložených nákladov na zákazku k celkovým nákladom na zákazku podľa rozpočtu,</t>
    </r>
  </si>
  <si>
    <r>
      <rPr>
        <sz val="10"/>
        <rFont val="Arial"/>
        <family val="2"/>
        <charset val="238"/>
      </rPr>
      <t xml:space="preserve"> -</t>
    </r>
    <r>
      <rPr>
        <sz val="7"/>
        <color rgb="FFFF0000"/>
        <rFont val="Times New Roman"/>
        <family val="1"/>
        <charset val="238"/>
      </rPr>
      <t xml:space="preserve">         </t>
    </r>
    <r>
      <rPr>
        <sz val="10"/>
        <color rgb="FFFF0000"/>
        <rFont val="Arial"/>
        <family val="2"/>
        <charset val="238"/>
      </rPr>
      <t xml:space="preserve">posúdenie, zhodnotenie vykonanej práce, napr. odpracované hodiny, počet ukončených operácií,</t>
    </r>
  </si>
  <si>
    <r>
      <rPr>
        <sz val="10"/>
        <rFont val="Arial"/>
        <family val="2"/>
        <charset val="238"/>
      </rPr>
      <t xml:space="preserve"> -</t>
    </r>
    <r>
      <rPr>
        <sz val="7"/>
        <color rgb="FFFF0000"/>
        <rFont val="Times New Roman"/>
        <family val="1"/>
        <charset val="238"/>
      </rPr>
      <t xml:space="preserve">        </t>
    </r>
    <r>
      <rPr>
        <sz val="10"/>
        <color rgb="FFFF0000"/>
        <rFont val="Arial"/>
        <family val="2"/>
        <charset val="238"/>
      </rPr>
      <t xml:space="preserve">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</si>
  <si>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</si>
  <si>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t xml:space="preserve">Zákazková výstavba nehnuteľností určených na predaj </t>
  </si>
  <si>
    <r>
      <rPr>
        <sz val="10"/>
        <rFont val="Arial"/>
        <family val="2"/>
        <charset val="238"/>
      </rPr>
      <t xml:space="preserve">O zákazkovej výstavbe nehnuteľnosti určenej na predaj sa účtuje na základe posúdenia indikátorov priebežného transferu zhotoviteľom</t>
    </r>
    <r>
      <rPr>
        <sz val="10"/>
        <color rgb="FFFF0000"/>
        <rFont val="Arial"/>
        <family val="2"/>
        <charset val="238"/>
      </rPr>
      <t xml:space="preserve">, pričom rozhodnutie zhotoviteľa o existencii priebežného transferu, zhodnotenie a opis indikátorov sa uvádzajú v poznámkach účtovnej závierky.</t>
    </r>
  </si>
  <si>
    <t xml:space="preserve">Zákazková výstavba nehnuteľnosti určenej na predaj sa oceňuje metódou percenta dokončenia alebo metódou nulového zisku.</t>
  </si>
  <si>
    <t xml:space="preserve">Pohľadávky</t>
  </si>
  <si>
    <r>
      <rPr>
        <sz val="10"/>
        <rFont val="Arial"/>
        <family val="2"/>
        <charset val="238"/>
      </rPr>
      <t xml:space="preserve">Pohľadávky sa pri ich vzniku oceňujú menovitou hodnotou. Postúpené pohľadávky a pohľadávky nadobudnuté vkladom do základného imania sa oceňujú obstarávacou cenou. Ocenenie pochybných pohľadávok sa upravuje na ich realizovateľnú hodnotu opravnými  položkami.  </t>
    </r>
    <r>
      <rPr>
        <sz val="10"/>
        <color rgb="FF00B050"/>
        <rFont val="Arial"/>
        <family val="2"/>
        <charset val="238"/>
      </rPr>
      <t xml:space="preserve">Pozn. Doplniť popis stanovenia opravnej položky (po prečítaní text zeleným písmom vymazať).</t>
    </r>
  </si>
  <si>
    <t xml:space="preserve">Pri dlhodobých pôžičkách a pohľadávkach, ak je zostatková doba splatnosti pohľadávky alebo pôžičky dlhšia ako jeden rok, upravuje sa hodnota tejto pohľadávky alebo pôžičky formou opravnej položky, ktorá predstavuje rozdiel medzi menovitou a súčasnou hodnotou pohľadávky. Súčasná hodnota pohľadávky sa počíta ak súčet súčinov budúcich peňažných príjmov a príslušných diskontných faktorov. </t>
  </si>
  <si>
    <t xml:space="preserve">Náklady budúcich období a príjmy budúcich období</t>
  </si>
  <si>
    <t xml:space="preserve">Náklady budúcich období a príjmy budúcich období sa oceňujú ich menovitou hodnotou, pričom sa vykazujú vo výške, ktorá je potrebná na dodržanie zásady vecnej a časovej súvislosti s účtovným obdobím.</t>
  </si>
  <si>
    <t xml:space="preserve">Záväzky </t>
  </si>
  <si>
    <t xml:space="preserve">Záväzky sa pri ich vzniku oceňujú menovitou hodnotou. Ak sa pri inventarizácii zistí, že suma záväzkov je iná ako ich výška v účtovníctve, uvedú sa záväzky v účtovníctve a v účtovnej závierke v tomto zistenom ocenení.</t>
  </si>
  <si>
    <t xml:space="preserve">Dlhodobé, krátkodobé úvery sa vykazujú v menovitej hodnote. Za krátkodobý úver sa považuje aj časť dlhodobých úverov, ktorá je splatná do jedného roka od súvahového dňa.</t>
  </si>
  <si>
    <t xml:space="preserve">Rezervy </t>
  </si>
  <si>
    <t xml:space="preserve">Rezervy sú záväzky s neurčitým časovým vymedzením alebo výškou, tvoria sa na krytie  známych rizík alebo strát z podnikania. Oceňujú sa v očakávanej výške záväzku.</t>
  </si>
  <si>
    <t xml:space="preserve">Rezerva na odstupné bola vytvorená v súvislosti s plánovaným znížením počtu zamestnancov v roku 2017 a bola tvorená na základe priemerných mesačných miezd a plánovaného zníženia počtu zamestnancov. </t>
  </si>
  <si>
    <t xml:space="preserve">Rezerva na záručné opravy bola vytvorená na predpokladané náklady na záručné opravy výrobkov, ktoré boli predané pred 31. decembrom 2016. Bola vypočítaná ako súčet nákladov na záručné opravy výrobkov, ktoré boli ku dňu zostavenia účtovnej závierky už reklamované (táto časť rezervy sa tvorila individuálnym spôsobom), a nákladov na záručné opravy výrobkov, ktoré ku dňu zostavenia účtovnej závierky ešte neboli reklamované (táto časť rezervy sa tvorila paušálnym spôsobom, ako percentuálny podiel z tržieb). Rezerva bude použitá v priebehu účtovných období 2017 až 2018.</t>
  </si>
  <si>
    <t xml:space="preserve">Rezerva na odchodné bola vytvorená s použitím poistnej matematiky.</t>
  </si>
  <si>
    <t xml:space="preserve">Pozn.  Ak spoločnosť tvorí aj iné druhy rezerv je potrebné doplniť spôsob tvorby týchto rezerv (po prečítaní text zeleným písmom vymazať).</t>
  </si>
  <si>
    <t xml:space="preserve">Výdavky budúcich období a výnosy budúcich období</t>
  </si>
  <si>
    <t xml:space="preserve">Výdavky budúcich období a výnosy budúcich období sa vykazujú vo výške, ktorá je potrebná na dodržanie zásady vecnej a časovej súvislosti s účtovným obdobím.</t>
  </si>
  <si>
    <t xml:space="preserve">Vlastné imanie</t>
  </si>
  <si>
    <t xml:space="preserve">Vlastné imanie sa skladá zo základného imania, ostatných kapitálových fondov, výsledkov hospodárenia minulých období a výsledku hospodárenia v schvaľovacom konaní.</t>
  </si>
  <si>
    <t xml:space="preserve">Základné imanie spoločnosti sa vykazuje vo výške zapísanej v obchodnom registri okresného súdu. </t>
  </si>
  <si>
    <r>
      <rPr>
        <sz val="10"/>
        <rFont val="Arial"/>
        <family val="2"/>
        <charset val="238"/>
      </rPr>
      <t xml:space="preserve">Spoločnosť vytvára rezervný fond </t>
    </r>
    <r>
      <rPr>
        <sz val="10"/>
        <color rgb="FFFF0000"/>
        <rFont val="Arial"/>
        <family val="2"/>
        <charset val="238"/>
      </rPr>
      <t xml:space="preserve">popis</t>
    </r>
    <r>
      <rPr>
        <i val="true"/>
        <sz val="10"/>
        <rFont val="Arial"/>
        <family val="2"/>
        <charset val="238"/>
      </rPr>
      <t xml:space="preserve">.  </t>
    </r>
  </si>
  <si>
    <t xml:space="preserve">Transakcie v cudzích menách</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</si>
  <si>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</si>
  <si>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</si>
  <si>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</si>
  <si>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</si>
  <si>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Výnosy</t>
  </si>
  <si>
    <t xml:space="preserve">Tržby za vlastné výkony a tovar neobsahujú daň z pridanej hodnoty. Sú tiež znížené o zľavy a zrážky (rabaty, bonusy, skontá, dobropisy a pod.). Tržby sú účtované ku dňu splnenia dodávky alebo služby. </t>
  </si>
  <si>
    <t xml:space="preserve">Deriváty</t>
  </si>
  <si>
    <t xml:space="preserve">Deriváty sa členia na deriváty určené na obchodovanie a zabezpečovacie deriváty. Ako zabezpečovacie deriváty sa účtujú deriváty, ktoré spĺňajú súčasne tieto podmienky:</t>
  </si>
  <si>
    <r>
      <rPr>
        <sz val="10"/>
        <rFont val="Arial"/>
        <family val="2"/>
        <charset val="238"/>
      </rPr>
      <t xml:space="preserve"> -</t>
    </r>
    <r>
      <rPr>
        <sz val="7"/>
        <color rgb="FFFF0000"/>
        <rFont val="Times New Roman"/>
        <family val="1"/>
        <charset val="238"/>
      </rPr>
      <t xml:space="preserve">         </t>
    </r>
    <r>
      <rPr>
        <sz val="10"/>
        <color rgb="FFFF0000"/>
        <rFont val="Arial"/>
        <family val="2"/>
        <charset val="238"/>
      </rPr>
      <t xml:space="preserve">zodpovedajú stratégii účtovnej jednotky v riadení rizík,</t>
    </r>
  </si>
  <si>
    <r>
      <rPr>
        <sz val="10"/>
        <rFont val="Arial"/>
        <family val="2"/>
        <charset val="238"/>
      </rPr>
      <t xml:space="preserve"> -</t>
    </r>
    <r>
      <rPr>
        <sz val="7"/>
        <color rgb="FFFF0000"/>
        <rFont val="Times New Roman"/>
        <family val="1"/>
        <charset val="238"/>
      </rPr>
      <t xml:space="preserve">         </t>
    </r>
    <r>
      <rPr>
        <sz val="10"/>
        <color rgb="FFFF0000"/>
        <rFont val="Arial"/>
        <family val="2"/>
        <charset val="238"/>
      </rPr>
      <t xml:space="preserve">zabezpečovací vzťah je od začiatku formálne zdokumentovaný</t>
    </r>
  </si>
  <si>
    <r>
      <rPr>
        <sz val="10"/>
        <rFont val="Arial"/>
        <family val="2"/>
        <charset val="238"/>
      </rPr>
      <t xml:space="preserve"> -</t>
    </r>
    <r>
      <rPr>
        <sz val="7"/>
        <color rgb="FFFF0000"/>
        <rFont val="Times New Roman"/>
        <family val="1"/>
        <charset val="238"/>
      </rPr>
      <t xml:space="preserve">       </t>
    </r>
    <r>
      <rPr>
        <sz val="10"/>
        <color rgb="FFFF0000"/>
        <rFont val="Arial"/>
        <family val="2"/>
        <charset val="238"/>
      </rPr>
      <t xml:space="preserve">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</si>
  <si>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V ostatných prípadoch sa jedná o deriváty určené na obchodovanie.</t>
  </si>
  <si>
    <t xml:space="preserve">Deriváty sa prvotne oceňujú obstarávacími cenami. V súvahe sú deriváty vykázané ako súčasť iných krátkodobých/dlhodobých pohľadávok, resp. záväzkov.</t>
  </si>
  <si>
    <r>
      <rPr>
        <sz val="10"/>
        <rFont val="Arial"/>
        <family val="2"/>
        <charset val="238"/>
      </rP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rgb="FFFF0000"/>
        <rFont val="Arial"/>
        <family val="2"/>
        <charset val="238"/>
      </rPr>
      <t xml:space="preserve">(napríklad kurzy Národnej banky Slovenska, zverejnené úrokové sadzby medzibankového trhu,  verejne dostupné ratingy ratingových agentúr)</t>
    </r>
    <r>
      <rPr>
        <sz val="10"/>
        <rFont val="Arial"/>
        <family val="2"/>
        <charset val="238"/>
      </rPr>
      <t xml:space="preserve">. Ak sa odborný odhad nedá vypracovať, alebo ak sú náklady na získanie informácií o precenení neúmerné jeho významu, potom sa o reálnej hodnote neúčtuje, ak nie je zrejmé, že došlo k znehodnoteniu derivátu.</t>
    </r>
  </si>
  <si>
    <t xml:space="preserve">Pozn. Pri kvalifikovanom odhade sa uvádza stanovenie významných predpokladov slúžiacich ako základ modelov a postupov ocenenia (Po prečítaní text zeleným písmom vymazať).</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</si>
  <si>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</si>
  <si>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 xml:space="preserve">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</si>
  <si>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Pozn. Pri použití reálnej hodnoty je potrebné uviesť aj údaj o tom, v akej sume sa zmeny reálnej hodnoty zahrnuli do výkazu ziskov a strát a v akej sume sa zahrnuli do vlastného imania ako oceňovacie rozdiely (po prečítaní text zeleným písmom vymazať).</t>
  </si>
  <si>
    <t xml:space="preserve">Reálna hodnota menových futurít je stanovená na základe kótovaných cien na burze. </t>
  </si>
  <si>
    <t xml:space="preserve">Reálna hodnota úrokových swapov vychádza z maklérskych odhadov. Primeranosť týchto odhadov sa testuje diskontovaním odhadovaných budúcich peňažných tokov podľa podmienok a splatnosti každého kontraktu a s použitím trhových úrokových sadzieb pre podobné nástroje ku dňu ocenenia.</t>
  </si>
  <si>
    <t xml:space="preserve">Reálne hodnoty odrážajú úrokové riziko nástroja a zahŕňajú úpravy s prihliadnutím na úverové riziká Spoločnosti a protistrany, tam kde je to vhodné. </t>
  </si>
  <si>
    <t xml:space="preserve">Finančný/operatívny lízing</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</si>
  <si>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</si>
  <si>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</si>
  <si>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 xml:space="preserve">Daň z príjmu</t>
  </si>
  <si>
    <t xml:space="preserve">Náklad na daň z príjmov sa počíta pomocou platnej daňovej sadzby z účtovného zisku upraveného o trvalé alebo dočasne daňovo neuznateľné náklady a nezdaňované výnosy. Vykázaná je daňová licencia. Odložené dane sa neúčtujú.</t>
  </si>
  <si>
    <r>
      <rPr>
        <sz val="10"/>
        <rFont val="Arial"/>
        <family val="2"/>
        <charset val="238"/>
      </rPr>
      <t xml:space="preserve"> -</t>
    </r>
    <r>
      <rPr>
        <sz val="7"/>
        <rFont val="Times New Roman"/>
        <family val="1"/>
        <charset val="238"/>
      </rPr>
      <t xml:space="preserve">         </t>
    </r>
    <r>
      <rPr>
        <sz val="10"/>
        <rFont val="Arial"/>
        <family val="2"/>
        <charset val="238"/>
      </rPr>
      <t xml:space="preserve">dočasné rozdiely medzi účtovnou hodnotou majetku a účtovnou hodnotou záväzkov vykázanou v súvahe a ich daňovou základňou,</t>
    </r>
  </si>
  <si>
    <r>
      <rPr>
        <sz val="10"/>
        <rFont val="Arial"/>
        <family val="2"/>
        <charset val="238"/>
      </rPr>
      <t xml:space="preserve"> -</t>
    </r>
    <r>
      <rPr>
        <sz val="7"/>
        <rFont val="Times New Roman"/>
        <family val="1"/>
        <charset val="238"/>
      </rPr>
      <t xml:space="preserve">         </t>
    </r>
    <r>
      <rPr>
        <sz val="10"/>
        <rFont val="Arial"/>
        <family val="2"/>
        <charset val="238"/>
      </rPr>
      <t xml:space="preserve">možnosti umorovať daňovú stratu v budúcnosti, pod ktorou sa rozumie možnosť odpočítať daňovú stratu od základu dane v budúcnosti,</t>
    </r>
  </si>
  <si>
    <r>
      <rPr>
        <sz val="10"/>
        <rFont val="Arial"/>
        <family val="2"/>
        <charset val="238"/>
      </rPr>
      <t xml:space="preserve"> -</t>
    </r>
    <r>
      <rPr>
        <sz val="7"/>
        <rFont val="Times New Roman"/>
        <family val="1"/>
        <charset val="238"/>
      </rPr>
      <t xml:space="preserve">         </t>
    </r>
    <r>
      <rPr>
        <sz val="10"/>
        <rFont val="Arial"/>
        <family val="2"/>
        <charset val="238"/>
      </rPr>
      <t xml:space="preserve">možnosť previesť nevyužité daňové odpočty a iné daňové nároky do budúcich období.</t>
    </r>
  </si>
  <si>
    <t xml:space="preserve">O odloženom daňovom záväzku účtuje spoločnosť vždy, o pohľadávke účtuje, ak je realizovateľná.</t>
  </si>
  <si>
    <t xml:space="preserve">Dotácie</t>
  </si>
  <si>
    <t xml:space="preserve">Pokiaľ existujú, popísať druh a podmienky.</t>
  </si>
  <si>
    <t xml:space="preserve">Opravy významných chýb minulých  účtovných období účtované v bežnom účtovnom období</t>
  </si>
  <si>
    <t xml:space="preserve">V aktuálnom účtovnom období spoločnosť nevykonala žiadne opravy významných chýb minulých účtovných období.</t>
  </si>
  <si>
    <t xml:space="preserve">III. INFORMÁCIE, KTORÉ VYSVETĽUJÚ A DOPĹŇAJÚ SÚVAHU A VÝKAZ ZISKOV A STRÁT</t>
  </si>
  <si>
    <t xml:space="preserve">Podmienené záväzky</t>
  </si>
  <si>
    <t xml:space="preserve">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 Vedenie Spoločnosti si nie je vedomé žiadnych okolností, v dôsledku ktorých by jej vznikol významný náklad.</t>
  </si>
  <si>
    <t xml:space="preserve">Informácie podľa prílohy č. 3 časti M. písm. a) opatrenia (informácie o príjmoch a výhodách členov štatutárnych orgánov,</t>
  </si>
  <si>
    <t xml:space="preserve">dozorných orgánov a iných orgánov účtovnej jednotky) a časti N (ekonomické vzťahy so spriaznenými osobami) sú</t>
  </si>
  <si>
    <t xml:space="preserve">súčasťou poznámok účtovných jednotiek, ktoré</t>
  </si>
  <si>
    <t xml:space="preserve"> emitovali cenné papiere a tie boli prijaté na obchodovanie na regulovanom trhu členského štátu Európskej únie alebo</t>
  </si>
  <si>
    <t xml:space="preserve">štátu, ktorý je zmluvnou stranou dohody o Európskom hospodárskom priestore alebo</t>
  </si>
  <si>
    <t xml:space="preserve"> ktoré ku dňu, ku ktorému sa zostavuje účtovná závierka a za bezprostredne predchádzajúce účtovné obdobie splnili</t>
  </si>
  <si>
    <t xml:space="preserve">aspoň dve z týchto podmienok:</t>
  </si>
  <si>
    <t xml:space="preserve">– celková suma majetku presiahla 4 000 000 EUR, pričom celkovou sumou majetku sa rozumie suma zistená zo</t>
  </si>
  <si>
    <t xml:space="preserve">súvahy v ocenení upravenom o položky podľa § 26 ods. 3 zákona o účtovníctve,</t>
  </si>
  <si>
    <t xml:space="preserve">– čistý obrat presiahol 8 000 000 EUR, pričom čistým obratom na tento účel sa rozumejú výnosy dosiahnuté</t>
  </si>
  <si>
    <t xml:space="preserve">z predaja výrobkov, tovarov, poskytnutých služieb a iné výnosy súvisiace s bežnou činnosťou účtovnej jednotky</t>
  </si>
  <si>
    <t xml:space="preserve">po odpočítaní zliav,</t>
  </si>
  <si>
    <t xml:space="preserve">– priemerný prepočítaný počet zamestnancov v jednom účtovnom období presiahol 50.</t>
  </si>
  <si>
    <t xml:space="preserve">Informácie podľa prílohy č. 3 časti M. písm. a) opatrenia sa u týchto účtovných jednotiek nemusia uviesť, ak by takéto</t>
  </si>
  <si>
    <t xml:space="preserve">informácie umožnili identifikáciu finančnej situácie konkrétneho člena štatutárneho orgánu, dozorného orgánu alebo iného</t>
  </si>
  <si>
    <t xml:space="preserve">orgánu účtovnej jednotky.</t>
  </si>
</sst>
</file>

<file path=xl/styles.xml><?xml version="1.0" encoding="utf-8"?>
<styleSheet xmlns="http://schemas.openxmlformats.org/spreadsheetml/2006/main">
  <numFmts count="6">
    <numFmt numFmtId="164" formatCode="General"/>
    <numFmt numFmtId="165" formatCode="_-* #,##0.00&quot; Sk&quot;_-;\-* #,##0.00&quot; Sk&quot;_-;_-* \-??&quot; Sk&quot;_-;_-@_-"/>
    <numFmt numFmtId="166" formatCode="0%"/>
    <numFmt numFmtId="167" formatCode="General"/>
    <numFmt numFmtId="168" formatCode="@"/>
    <numFmt numFmtId="169" formatCode="#,##0"/>
  </numFmts>
  <fonts count="51">
    <font>
      <sz val="10"/>
      <name val="Arial CE"/>
      <family val="0"/>
      <charset val="238"/>
    </font>
    <font>
      <sz val="10"/>
      <name val="Arial"/>
      <family val="0"/>
    </font>
    <font>
      <sz val="10"/>
      <name val="Arial"/>
      <family val="0"/>
    </font>
    <font>
      <sz val="10"/>
      <name val="Arial"/>
      <family val="0"/>
    </font>
    <font>
      <sz val="11"/>
      <color rgb="FF000000"/>
      <name val="Calibri"/>
      <family val="2"/>
      <charset val="238"/>
    </font>
    <font>
      <sz val="10"/>
      <name val="Arial"/>
      <family val="2"/>
      <charset val="238"/>
    </font>
    <font>
      <sz val="8"/>
      <name val="Verdana"/>
      <family val="2"/>
      <charset val="238"/>
    </font>
    <font>
      <sz val="10"/>
      <name val="Verdana"/>
      <family val="2"/>
      <charset val="238"/>
    </font>
    <font>
      <sz val="9"/>
      <name val="Verdana"/>
      <family val="2"/>
      <charset val="238"/>
    </font>
    <font>
      <b val="true"/>
      <sz val="16"/>
      <name val="Verdana"/>
      <family val="2"/>
      <charset val="238"/>
    </font>
    <font>
      <b val="true"/>
      <sz val="8"/>
      <name val="Verdana"/>
      <family val="2"/>
      <charset val="238"/>
    </font>
    <font>
      <b val="true"/>
      <i val="true"/>
      <sz val="8"/>
      <name val="Verdana"/>
      <family val="2"/>
      <charset val="238"/>
    </font>
    <font>
      <sz val="9"/>
      <color rgb="FFFFFFFF"/>
      <name val="Verdana"/>
      <family val="2"/>
      <charset val="238"/>
    </font>
    <font>
      <i val="true"/>
      <sz val="8"/>
      <name val="Verdana"/>
      <family val="2"/>
      <charset val="238"/>
    </font>
    <font>
      <sz val="8"/>
      <color rgb="FFFFFFFF"/>
      <name val="Verdana"/>
      <family val="2"/>
      <charset val="238"/>
    </font>
    <font>
      <b val="true"/>
      <sz val="10"/>
      <name val="Arial"/>
      <family val="2"/>
      <charset val="238"/>
    </font>
    <font>
      <b val="true"/>
      <sz val="9"/>
      <name val="Verdana"/>
      <family val="2"/>
      <charset val="238"/>
    </font>
    <font>
      <b val="true"/>
      <sz val="8"/>
      <name val="Verdana"/>
      <family val="2"/>
      <charset val="1"/>
    </font>
    <font>
      <sz val="8"/>
      <name val="Verdana"/>
      <family val="2"/>
      <charset val="1"/>
    </font>
    <font>
      <sz val="9"/>
      <name val="Verdana"/>
      <family val="2"/>
      <charset val="1"/>
    </font>
    <font>
      <sz val="8"/>
      <name val="Arial"/>
      <family val="2"/>
      <charset val="238"/>
    </font>
    <font>
      <sz val="10"/>
      <color rgb="FFFFFFFF"/>
      <name val="Arial CE"/>
      <family val="0"/>
      <charset val="238"/>
    </font>
    <font>
      <sz val="9"/>
      <name val="Arial"/>
      <family val="2"/>
      <charset val="238"/>
    </font>
    <font>
      <b val="true"/>
      <sz val="8"/>
      <name val="Arial"/>
      <family val="2"/>
      <charset val="238"/>
    </font>
    <font>
      <b val="true"/>
      <sz val="9"/>
      <name val="Verdana"/>
      <family val="2"/>
      <charset val="1"/>
    </font>
    <font>
      <sz val="10"/>
      <name val="Times New Roman CE"/>
      <family val="1"/>
      <charset val="238"/>
    </font>
    <font>
      <sz val="8"/>
      <name val="Times New Roman CE"/>
      <family val="1"/>
      <charset val="238"/>
    </font>
    <font>
      <sz val="16"/>
      <name val="Verdana"/>
      <family val="2"/>
      <charset val="238"/>
    </font>
    <font>
      <b val="true"/>
      <sz val="8"/>
      <color rgb="FFFF0000"/>
      <name val="Verdana"/>
      <family val="2"/>
      <charset val="238"/>
    </font>
    <font>
      <b val="true"/>
      <sz val="7"/>
      <name val="Arial"/>
      <family val="2"/>
      <charset val="238"/>
    </font>
    <font>
      <b val="true"/>
      <sz val="10"/>
      <name val="Verdana"/>
      <family val="2"/>
      <charset val="238"/>
    </font>
    <font>
      <sz val="11"/>
      <name val="Verdana"/>
      <family val="2"/>
      <charset val="238"/>
    </font>
    <font>
      <sz val="10"/>
      <color rgb="FFFFFF00"/>
      <name val="Arial"/>
      <family val="2"/>
      <charset val="238"/>
    </font>
    <font>
      <b val="true"/>
      <u val="single"/>
      <sz val="10"/>
      <name val="Arial"/>
      <family val="2"/>
      <charset val="238"/>
    </font>
    <font>
      <sz val="10"/>
      <color rgb="FFFF0000"/>
      <name val="Arial"/>
      <family val="2"/>
      <charset val="238"/>
    </font>
    <font>
      <sz val="10"/>
      <color rgb="FF00B050"/>
      <name val="Arial"/>
      <family val="2"/>
      <charset val="238"/>
    </font>
    <font>
      <sz val="11"/>
      <color rgb="FFFF0000"/>
      <name val="Calibri"/>
      <family val="2"/>
      <charset val="238"/>
    </font>
    <font>
      <b val="true"/>
      <i val="true"/>
      <sz val="10"/>
      <name val="Arial"/>
      <family val="2"/>
      <charset val="238"/>
    </font>
    <font>
      <b val="true"/>
      <sz val="8"/>
      <color rgb="FF000000"/>
      <name val="Arial"/>
      <family val="2"/>
      <charset val="238"/>
    </font>
    <font>
      <sz val="8"/>
      <color rgb="FFFF0000"/>
      <name val="Arial"/>
      <family val="2"/>
      <charset val="238"/>
    </font>
    <font>
      <sz val="8"/>
      <color rgb="FF000000"/>
      <name val="Arial"/>
      <family val="2"/>
      <charset val="238"/>
    </font>
    <font>
      <sz val="7"/>
      <color rgb="FFFF0000"/>
      <name val="Times New Roman"/>
      <family val="1"/>
      <charset val="238"/>
    </font>
    <font>
      <b val="true"/>
      <sz val="9"/>
      <name val="Times New Roman"/>
      <family val="1"/>
      <charset val="238"/>
    </font>
    <font>
      <sz val="10"/>
      <color rgb="FF92D050"/>
      <name val="Arial"/>
      <family val="2"/>
      <charset val="238"/>
    </font>
    <font>
      <i val="true"/>
      <sz val="10"/>
      <name val="Arial"/>
      <family val="2"/>
      <charset val="238"/>
    </font>
    <font>
      <sz val="7"/>
      <name val="Times New Roman"/>
      <family val="1"/>
      <charset val="238"/>
    </font>
    <font>
      <b val="true"/>
      <u val="single"/>
      <sz val="10"/>
      <color rgb="FF000000"/>
      <name val="Arial"/>
      <family val="2"/>
      <charset val="238"/>
    </font>
    <font>
      <b val="true"/>
      <u val="single"/>
      <sz val="12"/>
      <color rgb="FF000000"/>
      <name val="Arial"/>
      <family val="2"/>
      <charset val="238"/>
    </font>
    <font>
      <sz val="10"/>
      <color rgb="FF000000"/>
      <name val="Arial"/>
      <family val="2"/>
      <charset val="238"/>
    </font>
    <font>
      <b val="true"/>
      <sz val="10"/>
      <color rgb="FF000000"/>
      <name val="Arial"/>
      <family val="2"/>
      <charset val="238"/>
    </font>
    <font>
      <b val="true"/>
      <sz val="10"/>
      <name val="Arial CE"/>
      <family val="0"/>
      <charset val="238"/>
    </font>
  </fonts>
  <fills count="4">
    <fill>
      <patternFill patternType="none"/>
    </fill>
    <fill>
      <patternFill patternType="gray125"/>
    </fill>
    <fill>
      <patternFill patternType="solid">
        <fgColor rgb="FFC0C0C0"/>
        <bgColor rgb="FFB7DEE8"/>
      </patternFill>
    </fill>
    <fill>
      <patternFill patternType="solid">
        <fgColor rgb="FFFFFF00"/>
        <bgColor rgb="FFFFFF00"/>
      </patternFill>
    </fill>
  </fills>
  <borders count="16">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style="thin"/>
      <diagonal/>
    </border>
    <border diagonalUp="false" diagonalDown="false">
      <left/>
      <right/>
      <top/>
      <bottom style="thin"/>
      <diagonal/>
    </border>
    <border diagonalUp="false" diagonalDown="false">
      <left style="thin"/>
      <right style="thin"/>
      <top/>
      <bottom style="thin"/>
      <diagonal/>
    </border>
    <border diagonalUp="false" diagonalDown="false">
      <left/>
      <right style="thin"/>
      <top/>
      <bottom/>
      <diagonal/>
    </border>
    <border diagonalUp="false" diagonalDown="false">
      <left style="thin"/>
      <right/>
      <top/>
      <bottom/>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right style="thin"/>
      <top/>
      <bottom style="thin"/>
      <diagonal/>
    </border>
    <border diagonalUp="false" diagonalDown="false">
      <left style="thin"/>
      <right/>
      <top style="thin"/>
      <bottom style="thin"/>
      <diagonal/>
    </border>
    <border diagonalUp="false" diagonalDown="false">
      <left style="thin"/>
      <right style="thin"/>
      <top/>
      <bottom/>
      <diagonal/>
    </border>
    <border diagonalUp="false" diagonalDown="false">
      <left/>
      <right/>
      <top style="thin"/>
      <bottom style="thin"/>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6" fontId="0" fillId="0" borderId="0" applyFont="true" applyBorder="false" applyAlignment="true" applyProtection="false">
      <alignment horizontal="general" vertical="bottom" textRotation="0" wrapText="false" indent="0" shrinkToFit="false"/>
    </xf>
  </cellStyleXfs>
  <cellXfs count="280">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right" vertical="bottom" textRotation="0" wrapText="fals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true" applyAlignment="tru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6" fillId="0" borderId="2" xfId="0" applyFont="true" applyBorder="true" applyAlignment="true" applyProtection="false">
      <alignment horizontal="center" vertical="bottom" textRotation="0" wrapText="false" indent="0" shrinkToFit="false"/>
      <protection locked="true" hidden="false"/>
    </xf>
    <xf numFmtId="164" fontId="6" fillId="0" borderId="3" xfId="0" applyFont="true" applyBorder="true" applyAlignment="true" applyProtection="false">
      <alignment horizontal="center" vertical="bottom" textRotation="0" wrapText="false" indent="0" shrinkToFit="false"/>
      <protection locked="true" hidden="false"/>
    </xf>
    <xf numFmtId="164" fontId="6" fillId="0" borderId="4" xfId="0" applyFont="true" applyBorder="true" applyAlignment="true" applyProtection="false">
      <alignment horizontal="center" vertical="bottom" textRotation="0" wrapText="false" indent="0" shrinkToFit="false"/>
      <protection locked="true" hidden="false"/>
    </xf>
    <xf numFmtId="164" fontId="6" fillId="0" borderId="5" xfId="0" applyFont="true" applyBorder="true" applyAlignment="true" applyProtection="false">
      <alignment horizontal="general" vertical="bottom" textRotation="0" wrapText="false" indent="0" shrinkToFit="false"/>
      <protection locked="true" hidden="false"/>
    </xf>
    <xf numFmtId="164" fontId="6" fillId="0" borderId="6" xfId="0" applyFont="true" applyBorder="true" applyAlignment="true" applyProtection="false">
      <alignment horizontal="general" vertical="bottom" textRotation="0" wrapText="false" indent="0" shrinkToFit="false"/>
      <protection locked="true" hidden="false"/>
    </xf>
    <xf numFmtId="167" fontId="8" fillId="0" borderId="1" xfId="0" applyFont="true" applyBorder="true" applyAlignment="true" applyProtection="false">
      <alignment horizontal="general" vertical="bottom" textRotation="0" wrapText="false" indent="0" shrinkToFit="false"/>
      <protection locked="true" hidden="false"/>
    </xf>
    <xf numFmtId="164" fontId="8" fillId="0" borderId="6" xfId="0" applyFont="true" applyBorder="true" applyAlignment="true" applyProtection="false">
      <alignment horizontal="general" vertical="bottom" textRotation="0" wrapText="false" indent="0" shrinkToFit="false"/>
      <protection locked="true" hidden="false"/>
    </xf>
    <xf numFmtId="164" fontId="6" fillId="0" borderId="7" xfId="0" applyFont="true" applyBorder="true" applyAlignment="true" applyProtection="false">
      <alignment horizontal="center" vertical="bottom" textRotation="0" wrapText="true" indent="0" shrinkToFit="false"/>
      <protection locked="true" hidden="false"/>
    </xf>
    <xf numFmtId="164" fontId="10" fillId="0" borderId="0" xfId="0" applyFont="true" applyBorder="true" applyAlignment="true" applyProtection="false">
      <alignment horizontal="left" vertical="bottom" textRotation="0" wrapText="true" indent="0" shrinkToFit="false"/>
      <protection locked="true" hidden="false"/>
    </xf>
    <xf numFmtId="164" fontId="6" fillId="0" borderId="0" xfId="0" applyFont="true" applyBorder="true" applyAlignment="true" applyProtection="false">
      <alignment horizontal="left" vertical="bottom" textRotation="0" wrapText="true" indent="0" shrinkToFit="false"/>
      <protection locked="true" hidden="false"/>
    </xf>
    <xf numFmtId="164" fontId="11" fillId="0" borderId="0" xfId="0" applyFont="true" applyBorder="true" applyAlignment="true" applyProtection="false">
      <alignment horizontal="left" vertical="bottom" textRotation="0" wrapText="true" indent="0" shrinkToFit="false"/>
      <protection locked="true" hidden="false"/>
    </xf>
    <xf numFmtId="164" fontId="6" fillId="0" borderId="2" xfId="0" applyFont="true" applyBorder="true" applyAlignment="true" applyProtection="false">
      <alignment horizontal="general" vertical="bottom" textRotation="0" wrapText="false" indent="0" shrinkToFit="false"/>
      <protection locked="true" hidden="false"/>
    </xf>
    <xf numFmtId="164" fontId="6" fillId="0" borderId="3" xfId="0" applyFont="true" applyBorder="true" applyAlignment="true" applyProtection="false">
      <alignment horizontal="general" vertical="bottom" textRotation="0" wrapText="false" indent="0" shrinkToFit="false"/>
      <protection locked="true" hidden="false"/>
    </xf>
    <xf numFmtId="164" fontId="6" fillId="0" borderId="4" xfId="0" applyFont="true" applyBorder="true" applyAlignment="true" applyProtection="false">
      <alignment horizontal="general" vertical="bottom" textRotation="0" wrapText="false" indent="0" shrinkToFit="false"/>
      <protection locked="true" hidden="false"/>
    </xf>
    <xf numFmtId="167" fontId="12" fillId="0" borderId="1" xfId="0" applyFont="true" applyBorder="true" applyAlignment="true" applyProtection="false">
      <alignment horizontal="center" vertical="bottom" textRotation="0" wrapText="false" indent="0" shrinkToFit="false"/>
      <protection locked="true" hidden="false"/>
    </xf>
    <xf numFmtId="164" fontId="6" fillId="0" borderId="8" xfId="0" applyFont="true" applyBorder="true" applyAlignment="true" applyProtection="false">
      <alignment horizontal="general" vertical="bottom" textRotation="0" wrapText="false" indent="0" shrinkToFit="false"/>
      <protection locked="true" hidden="false"/>
    </xf>
    <xf numFmtId="167" fontId="8" fillId="0" borderId="1"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left" vertical="bottom" textRotation="0" wrapText="false" indent="0" shrinkToFit="false"/>
      <protection locked="true" hidden="false"/>
    </xf>
    <xf numFmtId="164" fontId="6" fillId="0" borderId="9" xfId="0" applyFont="true" applyBorder="true" applyAlignment="tru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center" vertical="bottom" textRotation="0" wrapText="false" indent="0" shrinkToFit="false"/>
      <protection locked="true" hidden="false"/>
    </xf>
    <xf numFmtId="164" fontId="6" fillId="0" borderId="10" xfId="0" applyFont="true" applyBorder="true" applyAlignment="true" applyProtection="false">
      <alignment horizontal="general" vertical="bottom" textRotation="0" wrapText="false" indent="0" shrinkToFit="false"/>
      <protection locked="true" hidden="false"/>
    </xf>
    <xf numFmtId="164" fontId="6" fillId="0" borderId="9" xfId="0" applyFont="true" applyBorder="true" applyAlignment="true" applyProtection="false">
      <alignment horizontal="left" vertical="bottom" textRotation="0" wrapText="false" indent="0" shrinkToFit="false"/>
      <protection locked="true" hidden="false"/>
    </xf>
    <xf numFmtId="164" fontId="8" fillId="0" borderId="11" xfId="0" applyFont="true" applyBorder="true" applyAlignment="true" applyProtection="false">
      <alignment horizontal="center" vertical="bottom" textRotation="0" wrapText="false" indent="0" shrinkToFit="false"/>
      <protection locked="true" hidden="false"/>
    </xf>
    <xf numFmtId="167" fontId="12" fillId="0" borderId="1" xfId="0" applyFont="true" applyBorder="true" applyAlignment="tru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center" vertical="bottom" textRotation="0" wrapText="false" indent="0" shrinkToFit="false"/>
      <protection locked="true" hidden="false"/>
    </xf>
    <xf numFmtId="164" fontId="13" fillId="0" borderId="0" xfId="0" applyFont="true" applyBorder="true" applyAlignment="true" applyProtection="false">
      <alignment horizontal="general" vertical="bottom" textRotation="0" wrapText="false" indent="0" shrinkToFit="false"/>
      <protection locked="true" hidden="false"/>
    </xf>
    <xf numFmtId="164" fontId="12" fillId="0" borderId="6" xfId="0" applyFont="true" applyBorder="true" applyAlignment="true" applyProtection="false">
      <alignment horizontal="center" vertical="bottom" textRotation="0" wrapText="false" indent="0" shrinkToFit="false"/>
      <protection locked="true" hidden="false"/>
    </xf>
    <xf numFmtId="164" fontId="8" fillId="0" borderId="5" xfId="0" applyFont="true" applyBorder="true" applyAlignment="true" applyProtection="false">
      <alignment horizontal="general" vertical="bottom" textRotation="0" wrapText="false" indent="0" shrinkToFit="false"/>
      <protection locked="true" hidden="false"/>
    </xf>
    <xf numFmtId="164" fontId="6" fillId="0" borderId="12" xfId="0" applyFont="true" applyBorder="true" applyAlignment="true" applyProtection="false">
      <alignment horizontal="general" vertical="bottom" textRotation="0" wrapText="false" indent="0" shrinkToFit="false"/>
      <protection locked="true" hidden="false"/>
    </xf>
    <xf numFmtId="164" fontId="12" fillId="0" borderId="0" xfId="0" applyFont="true" applyBorder="true" applyAlignment="true" applyProtection="false">
      <alignment horizontal="center" vertical="bottom" textRotation="0" wrapText="false" indent="0" shrinkToFit="false"/>
      <protection locked="true" hidden="false"/>
    </xf>
    <xf numFmtId="164" fontId="8" fillId="0" borderId="8"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14" fillId="0" borderId="9" xfId="0" applyFont="true" applyBorder="true" applyAlignment="tru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general" vertical="bottom" textRotation="0" wrapText="false" indent="0" shrinkToFit="false"/>
      <protection locked="true" hidden="false"/>
    </xf>
    <xf numFmtId="164" fontId="14" fillId="0" borderId="2" xfId="0" applyFont="true" applyBorder="true" applyAlignment="true" applyProtection="false">
      <alignment horizontal="general" vertical="bottom" textRotation="0" wrapText="false" indent="0" shrinkToFit="false"/>
      <protection locked="true" hidden="false"/>
    </xf>
    <xf numFmtId="164" fontId="14" fillId="0" borderId="3" xfId="0" applyFont="true" applyBorder="true" applyAlignment="true" applyProtection="false">
      <alignment horizontal="general" vertical="bottom" textRotation="0" wrapText="false" indent="0" shrinkToFit="false"/>
      <protection locked="true" hidden="false"/>
    </xf>
    <xf numFmtId="164" fontId="14" fillId="0" borderId="4"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8" fontId="6"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0" fillId="2" borderId="11" xfId="0" applyFont="true" applyBorder="true" applyAlignment="true" applyProtection="false">
      <alignment horizontal="center" vertical="bottom" textRotation="0" wrapText="false" indent="0" shrinkToFit="false"/>
      <protection locked="true" hidden="false"/>
    </xf>
    <xf numFmtId="164" fontId="10" fillId="2" borderId="4" xfId="0" applyFont="true" applyBorder="true" applyAlignment="true" applyProtection="false">
      <alignment horizontal="center"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0" fillId="2" borderId="8" xfId="0" applyFont="true" applyBorder="true" applyAlignment="true" applyProtection="false">
      <alignment horizontal="center" vertical="bottom" textRotation="0" wrapText="false" indent="0" shrinkToFit="false"/>
      <protection locked="true" hidden="false"/>
    </xf>
    <xf numFmtId="164" fontId="10" fillId="2" borderId="11" xfId="0" applyFont="true" applyBorder="true" applyAlignment="true" applyProtection="false">
      <alignment horizontal="general" vertical="bottom" textRotation="0" wrapText="false" indent="0" shrinkToFit="false"/>
      <protection locked="true" hidden="false"/>
    </xf>
    <xf numFmtId="164" fontId="10" fillId="2" borderId="1" xfId="0" applyFont="true" applyBorder="true" applyAlignment="true" applyProtection="false">
      <alignment horizontal="center" vertical="bottom" textRotation="0" wrapText="false" indent="0" shrinkToFit="false"/>
      <protection locked="true" hidden="false"/>
    </xf>
    <xf numFmtId="164" fontId="10" fillId="2" borderId="7" xfId="0" applyFont="true" applyBorder="true" applyAlignment="true" applyProtection="false">
      <alignment horizontal="center" vertical="bottom" textRotation="0" wrapText="false" indent="0" shrinkToFit="false"/>
      <protection locked="true" hidden="false"/>
    </xf>
    <xf numFmtId="164" fontId="10" fillId="2" borderId="6" xfId="0" applyFont="true" applyBorder="true" applyAlignment="true" applyProtection="false">
      <alignment horizontal="center" vertical="bottom" textRotation="0" wrapText="false" indent="0" shrinkToFit="false"/>
      <protection locked="true" hidden="false"/>
    </xf>
    <xf numFmtId="164" fontId="10" fillId="2" borderId="7" xfId="0" applyFont="true" applyBorder="true" applyAlignment="true" applyProtection="false">
      <alignment horizontal="general" vertical="bottom" textRotation="0" wrapText="false" indent="0" shrinkToFit="false"/>
      <protection locked="true" hidden="false"/>
    </xf>
    <xf numFmtId="165" fontId="10" fillId="0" borderId="1" xfId="17" applyFont="true" applyBorder="true" applyAlignment="true" applyProtection="true">
      <alignment horizontal="left"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true" indent="0" shrinkToFit="true"/>
      <protection locked="true" hidden="false"/>
    </xf>
    <xf numFmtId="168" fontId="10" fillId="0" borderId="1" xfId="0" applyFont="true" applyBorder="true" applyAlignment="true" applyProtection="false">
      <alignment horizontal="center" vertical="center" textRotation="0" wrapText="false" indent="0" shrinkToFit="false"/>
      <protection locked="true" hidden="false"/>
    </xf>
    <xf numFmtId="169" fontId="16" fillId="0" borderId="1" xfId="0" applyFont="true" applyBorder="true" applyAlignment="true" applyProtection="false">
      <alignment horizontal="right" vertical="bottom" textRotation="0" wrapText="false" indent="0" shrinkToFit="false"/>
      <protection locked="true" hidden="false"/>
    </xf>
    <xf numFmtId="165" fontId="10" fillId="0" borderId="1" xfId="17" applyFont="true" applyBorder="true" applyAlignment="true" applyProtection="true">
      <alignment horizontal="general" vertical="center" textRotation="0" wrapText="false" indent="0" shrinkToFit="false"/>
      <protection locked="true" hidden="false"/>
    </xf>
    <xf numFmtId="165" fontId="10" fillId="0" borderId="1" xfId="17" applyFont="true" applyBorder="true" applyAlignment="true" applyProtection="true">
      <alignment horizontal="left" vertical="center" textRotation="0" wrapText="true" indent="0" shrinkToFit="true"/>
      <protection locked="true" hidden="false"/>
    </xf>
    <xf numFmtId="168" fontId="17"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false">
      <alignment horizontal="right" vertical="center" textRotation="0" wrapText="false" indent="0" shrinkToFit="false"/>
      <protection locked="true" hidden="false"/>
    </xf>
    <xf numFmtId="164" fontId="6" fillId="0" borderId="1" xfId="0" applyFont="true" applyBorder="true" applyAlignment="true" applyProtection="false">
      <alignment horizontal="left" vertical="center" textRotation="0" wrapText="true" indent="0" shrinkToFit="true"/>
      <protection locked="true" hidden="false"/>
    </xf>
    <xf numFmtId="168" fontId="18" fillId="0" borderId="1" xfId="0" applyFont="true" applyBorder="true" applyAlignment="true" applyProtection="false">
      <alignment horizontal="center" vertical="center" textRotation="0" wrapText="false" indent="0" shrinkToFit="false"/>
      <protection locked="true" hidden="false"/>
    </xf>
    <xf numFmtId="169" fontId="19" fillId="0" borderId="1" xfId="0" applyFont="true" applyBorder="true" applyAlignment="true" applyProtection="false">
      <alignment horizontal="right" vertical="bottom" textRotation="0" wrapText="false" indent="0" shrinkToFit="false"/>
      <protection locked="true" hidden="false"/>
    </xf>
    <xf numFmtId="169" fontId="12" fillId="0" borderId="1" xfId="0" applyFont="true" applyBorder="true" applyAlignment="true" applyProtection="false">
      <alignment horizontal="right" vertical="bottom"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5" fontId="6" fillId="0" borderId="1" xfId="17" applyFont="true" applyBorder="true" applyAlignment="true" applyProtection="true">
      <alignment horizontal="left" vertical="center" textRotation="0" wrapText="true" indent="0" shrinkToFit="tru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5" fontId="6" fillId="0" borderId="1" xfId="17" applyFont="true" applyBorder="true" applyAlignment="true" applyProtection="true">
      <alignment horizontal="right" vertical="center" textRotation="0" wrapText="false" indent="0" shrinkToFit="false"/>
      <protection locked="true" hidden="false"/>
    </xf>
    <xf numFmtId="168" fontId="6" fillId="0" borderId="1" xfId="0" applyFont="true" applyBorder="true" applyAlignment="true" applyProtection="false">
      <alignment horizontal="center" vertical="center"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5" fontId="10" fillId="0" borderId="1" xfId="17" applyFont="true" applyBorder="true" applyAlignment="true" applyProtection="true">
      <alignment horizontal="center" vertical="center" textRotation="0" wrapText="false" indent="0" shrinkToFit="false"/>
      <protection locked="true" hidden="false"/>
    </xf>
    <xf numFmtId="169" fontId="8" fillId="0" borderId="1" xfId="0" applyFont="true" applyBorder="true" applyAlignment="true" applyProtection="false">
      <alignment horizontal="right" vertical="bottom" textRotation="0" wrapText="false" indent="0" shrinkToFit="false"/>
      <protection locked="true" hidden="false"/>
    </xf>
    <xf numFmtId="164" fontId="6" fillId="0" borderId="1" xfId="0" applyFont="true" applyBorder="tru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false">
      <alignment horizontal="left" vertical="top" textRotation="0" wrapText="true" indent="0" shrinkToFit="true"/>
      <protection locked="true" hidden="false"/>
    </xf>
    <xf numFmtId="165" fontId="6" fillId="0" borderId="1" xfId="17" applyFont="true" applyBorder="true" applyAlignment="true" applyProtection="true">
      <alignment horizontal="left" vertical="top" textRotation="0" wrapText="true" indent="0" shrinkToFit="true"/>
      <protection locked="true" hidden="false"/>
    </xf>
    <xf numFmtId="164" fontId="0" fillId="0" borderId="1" xfId="0" applyFont="true" applyBorder="true" applyAlignment="true" applyProtection="false">
      <alignment horizontal="left" vertical="top" textRotation="0" wrapText="true" indent="0" shrinkToFit="true"/>
      <protection locked="true" hidden="false"/>
    </xf>
    <xf numFmtId="164" fontId="21" fillId="0" borderId="10" xfId="0" applyFont="true" applyBorder="true" applyAlignment="true" applyProtection="false">
      <alignment horizontal="right" vertical="bottom" textRotation="0" wrapText="false" indent="0" shrinkToFit="false"/>
      <protection locked="true" hidden="false"/>
    </xf>
    <xf numFmtId="169" fontId="12" fillId="0" borderId="13" xfId="0" applyFont="true" applyBorder="true" applyAlignment="true" applyProtection="false">
      <alignment horizontal="right" vertical="bottom" textRotation="0" wrapText="false" indent="0" shrinkToFit="false"/>
      <protection locked="true" hidden="false"/>
    </xf>
    <xf numFmtId="169" fontId="6"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8" fontId="5" fillId="0" borderId="0" xfId="0" applyFont="true" applyBorder="false" applyAlignment="false" applyProtection="false">
      <alignment horizontal="general" vertical="bottom" textRotation="0" wrapText="false" indent="0" shrinkToFit="false"/>
      <protection locked="true" hidden="false"/>
    </xf>
    <xf numFmtId="164" fontId="10" fillId="2" borderId="14" xfId="0" applyFont="true" applyBorder="true" applyAlignment="true" applyProtection="false">
      <alignment horizontal="center" vertical="bottom" textRotation="0" wrapText="false" indent="0" shrinkToFit="false"/>
      <protection locked="true" hidden="false"/>
    </xf>
    <xf numFmtId="164" fontId="10" fillId="2" borderId="0" xfId="0" applyFont="true" applyBorder="true" applyAlignment="true" applyProtection="false">
      <alignment horizontal="center" vertical="bottom" textRotation="0" wrapText="false" indent="0" shrinkToFit="false"/>
      <protection locked="true" hidden="false"/>
    </xf>
    <xf numFmtId="164" fontId="6" fillId="2" borderId="1" xfId="0" applyFont="true" applyBorder="true" applyAlignment="false" applyProtection="false">
      <alignment horizontal="general" vertical="bottom" textRotation="0" wrapText="false" indent="0" shrinkToFit="false"/>
      <protection locked="true" hidden="false"/>
    </xf>
    <xf numFmtId="168" fontId="10"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false">
      <alignment horizontal="left" vertical="center" textRotation="0" wrapText="true" indent="0" shrinkToFit="true"/>
      <protection locked="true" hidden="false"/>
    </xf>
    <xf numFmtId="168" fontId="6" fillId="0" borderId="1" xfId="0" applyFont="true" applyBorder="true" applyAlignment="true" applyProtection="false">
      <alignment horizontal="center" vertical="center" textRotation="0" wrapText="false" indent="0" shrinkToFit="false"/>
      <protection locked="true" hidden="false"/>
    </xf>
    <xf numFmtId="169" fontId="8" fillId="0" borderId="1" xfId="0" applyFont="true" applyBorder="true" applyAlignment="true" applyProtection="false">
      <alignment horizontal="right" vertical="bottom" textRotation="0" wrapText="false" indent="0" shrinkToFit="false"/>
      <protection locked="true" hidden="false"/>
    </xf>
    <xf numFmtId="164" fontId="10"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8" fontId="17" fillId="0" borderId="1" xfId="0" applyFont="true" applyBorder="true" applyAlignment="true" applyProtection="false">
      <alignment horizontal="center" vertical="center" textRotation="0" wrapText="false" indent="0" shrinkToFit="false"/>
      <protection locked="true" hidden="false"/>
    </xf>
    <xf numFmtId="168" fontId="18" fillId="0" borderId="1"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left" vertical="center" textRotation="0" wrapText="true" indent="0" shrinkToFit="tru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4" fontId="22" fillId="0" borderId="0" xfId="0" applyFont="true" applyBorder="false" applyAlignment="true" applyProtection="false">
      <alignment horizontal="general" vertical="bottom" textRotation="0" wrapText="true" indent="0" shrinkToFit="false"/>
      <protection locked="true" hidden="false"/>
    </xf>
    <xf numFmtId="168" fontId="22" fillId="0" borderId="0" xfId="0" applyFont="true" applyBorder="false" applyAlignment="false" applyProtection="false">
      <alignment horizontal="general" vertical="bottom" textRotation="0" wrapText="false" indent="0" shrinkToFit="false"/>
      <protection locked="true" hidden="false"/>
    </xf>
    <xf numFmtId="169" fontId="22" fillId="0" borderId="0" xfId="0" applyFont="true" applyBorder="false" applyAlignment="false" applyProtection="false">
      <alignment horizontal="general" vertical="bottom" textRotation="0" wrapText="false" indent="0" shrinkToFit="false"/>
      <protection locked="true" hidden="false"/>
    </xf>
    <xf numFmtId="169" fontId="5" fillId="0" borderId="0" xfId="0" applyFont="true" applyBorder="false" applyAlignment="false" applyProtection="false">
      <alignment horizontal="general" vertical="bottom" textRotation="0" wrapText="false" indent="0" shrinkToFit="false"/>
      <protection locked="true" hidden="false"/>
    </xf>
    <xf numFmtId="164" fontId="10" fillId="2" borderId="1" xfId="0" applyFont="true" applyBorder="true" applyAlignment="true" applyProtection="false">
      <alignment horizontal="center" vertical="bottom" textRotation="0" wrapText="true" indent="0" shrinkToFit="false"/>
      <protection locked="true" hidden="false"/>
    </xf>
    <xf numFmtId="168" fontId="10" fillId="2" borderId="1" xfId="0" applyFont="true" applyBorder="true" applyAlignment="true" applyProtection="false">
      <alignment horizontal="center" vertical="top" textRotation="0" wrapText="true" indent="0" shrinkToFit="false"/>
      <protection locked="true" hidden="false"/>
    </xf>
    <xf numFmtId="164" fontId="23" fillId="0" borderId="0" xfId="0" applyFont="true" applyBorder="true" applyAlignment="true" applyProtection="false">
      <alignment horizontal="center" vertical="bottom" textRotation="0" wrapText="true" indent="0" shrinkToFit="false"/>
      <protection locked="true" hidden="false"/>
    </xf>
    <xf numFmtId="164" fontId="10" fillId="0" borderId="1" xfId="0" applyFont="true" applyBorder="true" applyAlignment="true" applyProtection="false">
      <alignment horizontal="general" vertical="center" textRotation="0" wrapText="false" indent="0" shrinkToFit="false"/>
      <protection locked="true" hidden="false"/>
    </xf>
    <xf numFmtId="164" fontId="10" fillId="0" borderId="1" xfId="0" applyFont="true" applyBorder="true" applyAlignment="true" applyProtection="false">
      <alignment horizontal="general" vertical="center" textRotation="0" wrapText="true" indent="0" shrinkToFit="true"/>
      <protection locked="true" hidden="false"/>
    </xf>
    <xf numFmtId="169" fontId="16" fillId="0" borderId="1"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center" textRotation="0" wrapText="true" indent="0" shrinkToFit="true"/>
      <protection locked="true" hidden="false"/>
    </xf>
    <xf numFmtId="169" fontId="12"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right" vertical="center" textRotation="0" wrapText="false" indent="0" shrinkToFit="false"/>
      <protection locked="true" hidden="false"/>
    </xf>
    <xf numFmtId="164" fontId="6" fillId="0" borderId="1" xfId="0" applyFont="true" applyBorder="true" applyAlignment="true" applyProtection="false">
      <alignment horizontal="general" vertical="center" textRotation="0" wrapText="true" indent="0" shrinkToFit="true"/>
      <protection locked="true" hidden="false"/>
    </xf>
    <xf numFmtId="164" fontId="10" fillId="0" borderId="1" xfId="0" applyFont="true" applyBorder="true" applyAlignment="true" applyProtection="false">
      <alignment horizontal="general" vertical="center" textRotation="0" wrapText="true" indent="0" shrinkToFit="true"/>
      <protection locked="true" hidden="false"/>
    </xf>
    <xf numFmtId="169" fontId="16" fillId="0" borderId="1" xfId="0" applyFont="true" applyBorder="true" applyAlignment="false" applyProtection="false">
      <alignment horizontal="general" vertical="bottom" textRotation="0" wrapText="false" indent="0" shrinkToFit="false"/>
      <protection locked="true" hidden="false"/>
    </xf>
    <xf numFmtId="169" fontId="24" fillId="0" borderId="1" xfId="0" applyFont="true" applyBorder="true" applyAlignment="false" applyProtection="false">
      <alignment horizontal="general" vertical="bottom" textRotation="0" wrapText="false" indent="0" shrinkToFit="false"/>
      <protection locked="true" hidden="false"/>
    </xf>
    <xf numFmtId="164" fontId="20" fillId="0" borderId="0" xfId="0" applyFont="true" applyBorder="true" applyAlignment="true" applyProtection="false">
      <alignment horizontal="left" vertical="center" textRotation="0" wrapText="false" indent="0" shrinkToFit="false"/>
      <protection locked="true" hidden="false"/>
    </xf>
    <xf numFmtId="164" fontId="20" fillId="0" borderId="0" xfId="0" applyFont="true" applyBorder="true" applyAlignment="true" applyProtection="false">
      <alignment horizontal="general" vertical="center" textRotation="0" wrapText="true" indent="0" shrinkToFit="true"/>
      <protection locked="true" hidden="false"/>
    </xf>
    <xf numFmtId="168" fontId="20" fillId="0" borderId="0" xfId="0" applyFont="true" applyBorder="true" applyAlignment="true" applyProtection="false">
      <alignment horizontal="center" vertical="center" textRotation="0" wrapText="false" indent="0" shrinkToFit="false"/>
      <protection locked="true" hidden="false"/>
    </xf>
    <xf numFmtId="164" fontId="10" fillId="0" borderId="1" xfId="0" applyFont="true" applyBorder="true" applyAlignment="true" applyProtection="false">
      <alignment horizontal="general" vertical="center" textRotation="0" wrapText="false" indent="0" shrinkToFit="false"/>
      <protection locked="true" hidden="false"/>
    </xf>
    <xf numFmtId="164" fontId="17" fillId="0" borderId="1" xfId="0" applyFont="true" applyBorder="true" applyAlignment="true" applyProtection="false">
      <alignment horizontal="left" vertical="center" textRotation="0" wrapText="false" indent="0" shrinkToFit="false"/>
      <protection locked="true" hidden="false"/>
    </xf>
    <xf numFmtId="164" fontId="17" fillId="0" borderId="1" xfId="0" applyFont="true" applyBorder="true" applyAlignment="true" applyProtection="false">
      <alignment horizontal="general" vertical="center" textRotation="0" wrapText="true" indent="0" shrinkToFit="true"/>
      <protection locked="true" hidden="false"/>
    </xf>
    <xf numFmtId="164" fontId="6" fillId="0" borderId="1" xfId="0" applyFont="true" applyBorder="true" applyAlignment="true" applyProtection="false">
      <alignment horizontal="general" vertical="center" textRotation="0" wrapText="false" indent="0" shrinkToFit="false"/>
      <protection locked="true" hidden="false"/>
    </xf>
    <xf numFmtId="164" fontId="6" fillId="0" borderId="1" xfId="0" applyFont="true" applyBorder="true" applyAlignment="true" applyProtection="false">
      <alignment horizontal="general" vertical="center" textRotation="0" wrapText="false" indent="0" shrinkToFit="false"/>
      <protection locked="true" hidden="false"/>
    </xf>
    <xf numFmtId="164" fontId="17" fillId="0" borderId="1" xfId="0" applyFont="true" applyBorder="true" applyAlignment="true" applyProtection="false">
      <alignment horizontal="general" vertical="center" textRotation="0" wrapText="false" indent="0" shrinkToFit="false"/>
      <protection locked="true" hidden="false"/>
    </xf>
    <xf numFmtId="169" fontId="6" fillId="0" borderId="0" xfId="0" applyFont="true" applyBorder="false" applyAlignment="true" applyProtection="false">
      <alignment horizontal="center"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8" fontId="10" fillId="2" borderId="1" xfId="0" applyFont="true" applyBorder="true" applyAlignment="true" applyProtection="false">
      <alignment horizontal="center" vertical="bottom" textRotation="0" wrapText="tru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9" fontId="8" fillId="0" borderId="1" xfId="0" applyFont="true" applyBorder="true" applyAlignment="false" applyProtection="false">
      <alignment horizontal="general" vertical="bottom" textRotation="0" wrapText="false" indent="0" shrinkToFit="false"/>
      <protection locked="true" hidden="false"/>
    </xf>
    <xf numFmtId="168" fontId="26" fillId="0" borderId="0" xfId="0" applyFont="true" applyBorder="true" applyAlignment="true" applyProtection="false">
      <alignment horizontal="center" vertical="center"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25"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bottom" textRotation="0" wrapText="true" indent="0" shrinkToFit="false"/>
      <protection locked="true" hidden="false"/>
    </xf>
    <xf numFmtId="164" fontId="27" fillId="0" borderId="0" xfId="0" applyFont="true" applyBorder="false" applyAlignment="true" applyProtection="false">
      <alignment horizontal="center" vertical="bottom" textRotation="0" wrapText="false" indent="0" shrinkToFit="false"/>
      <protection locked="true" hidden="false"/>
    </xf>
    <xf numFmtId="164" fontId="27" fillId="0" borderId="2" xfId="0" applyFont="true" applyBorder="true" applyAlignment="true" applyProtection="false">
      <alignment horizontal="center" vertical="bottom" textRotation="0" wrapText="false" indent="0" shrinkToFit="false"/>
      <protection locked="true" hidden="false"/>
    </xf>
    <xf numFmtId="164" fontId="27" fillId="0" borderId="3" xfId="0" applyFont="true" applyBorder="true" applyAlignment="true" applyProtection="false">
      <alignment horizontal="center" vertical="bottom" textRotation="0" wrapText="false" indent="0" shrinkToFit="false"/>
      <protection locked="true" hidden="false"/>
    </xf>
    <xf numFmtId="164" fontId="27" fillId="0" borderId="4" xfId="0" applyFont="true" applyBorder="true" applyAlignment="true" applyProtection="false">
      <alignment horizontal="center" vertical="bottom" textRotation="0" wrapText="false" indent="0" shrinkToFit="false"/>
      <protection locked="true" hidden="false"/>
    </xf>
    <xf numFmtId="164" fontId="8" fillId="0" borderId="10" xfId="0" applyFont="true" applyBorder="true" applyAlignment="true" applyProtection="false">
      <alignment horizontal="general" vertical="bottom" textRotation="0" wrapText="false" indent="0" shrinkToFit="false"/>
      <protection locked="true" hidden="false"/>
    </xf>
    <xf numFmtId="164" fontId="5" fillId="0" borderId="9"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8" fillId="0" borderId="6" xfId="0" applyFont="true" applyBorder="true" applyAlignment="true" applyProtection="false">
      <alignment horizontal="center" vertical="bottom" textRotation="0" wrapText="false" indent="0" shrinkToFit="false"/>
      <protection locked="true" hidden="false"/>
    </xf>
    <xf numFmtId="164" fontId="6" fillId="0" borderId="15" xfId="0" applyFont="true" applyBorder="true" applyAlignment="true" applyProtection="false">
      <alignment horizontal="general" vertical="bottom" textRotation="0" wrapText="false" indent="0" shrinkToFit="false"/>
      <protection locked="true" hidden="false"/>
    </xf>
    <xf numFmtId="164" fontId="5" fillId="0" borderId="9" xfId="0" applyFont="true" applyBorder="true" applyAlignment="false" applyProtection="false">
      <alignment horizontal="general" vertical="bottom" textRotation="0" wrapText="false" indent="0" shrinkToFit="false"/>
      <protection locked="true" hidden="false"/>
    </xf>
    <xf numFmtId="164" fontId="22" fillId="0" borderId="0" xfId="0" applyFont="true" applyBorder="false" applyAlignment="true" applyProtection="false">
      <alignment horizontal="general" vertical="bottom" textRotation="0" wrapText="false" indent="0" shrinkToFit="false"/>
      <protection locked="true" hidden="false"/>
    </xf>
    <xf numFmtId="164" fontId="8" fillId="0" borderId="12" xfId="0" applyFont="true" applyBorder="true" applyAlignment="true" applyProtection="false">
      <alignment horizontal="general" vertical="bottom" textRotation="0" wrapText="false" indent="0" shrinkToFit="false"/>
      <protection locked="true" hidden="false"/>
    </xf>
    <xf numFmtId="167" fontId="6" fillId="0" borderId="1" xfId="0" applyFont="true" applyBorder="true" applyAlignment="true" applyProtection="false">
      <alignment horizontal="center" vertical="bottom" textRotation="0" wrapText="false" indent="0" shrinkToFit="false"/>
      <protection locked="true" hidden="false"/>
    </xf>
    <xf numFmtId="164" fontId="8" fillId="0" borderId="0" xfId="0" applyFont="true" applyBorder="true" applyAlignment="true" applyProtection="false">
      <alignment horizontal="left" vertical="top" textRotation="0" wrapText="false" indent="1" shrinkToFit="false"/>
      <protection locked="true" hidden="false"/>
    </xf>
    <xf numFmtId="164" fontId="7" fillId="0"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25" fillId="0" borderId="0" xfId="0" applyFont="true" applyBorder="true" applyAlignment="false" applyProtection="false">
      <alignment horizontal="general" vertical="bottom" textRotation="0" wrapText="false" indent="0" shrinkToFit="false"/>
      <protection locked="true" hidden="false"/>
    </xf>
    <xf numFmtId="164" fontId="26" fillId="0" borderId="0"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left" vertical="center" textRotation="0" wrapText="false" indent="1" shrinkToFit="false"/>
      <protection locked="true" hidden="false"/>
    </xf>
    <xf numFmtId="164" fontId="10" fillId="0" borderId="1" xfId="0" applyFont="true" applyBorder="true" applyAlignment="true" applyProtection="false">
      <alignment horizontal="left" vertical="center" textRotation="0" wrapText="false" indent="1" shrinkToFit="false"/>
      <protection locked="true" hidden="false"/>
    </xf>
    <xf numFmtId="164" fontId="29" fillId="0" borderId="0" xfId="0" applyFont="true" applyBorder="true" applyAlignment="true" applyProtection="false">
      <alignment horizontal="general" vertical="center" textRotation="0" wrapText="true" indent="0" shrinkToFit="true"/>
      <protection locked="true" hidden="false"/>
    </xf>
    <xf numFmtId="164" fontId="6" fillId="0" borderId="7" xfId="0" applyFont="true" applyBorder="true" applyAlignment="true" applyProtection="false">
      <alignment horizontal="general" vertical="center" textRotation="0" wrapText="true" indent="0" shrinkToFit="true"/>
      <protection locked="true" hidden="false"/>
    </xf>
    <xf numFmtId="164" fontId="6" fillId="0" borderId="11" xfId="0" applyFont="true" applyBorder="true" applyAlignment="true" applyProtection="false">
      <alignment horizontal="general" vertical="center" textRotation="0" wrapText="true" indent="0" shrinkToFit="true"/>
      <protection locked="true" hidden="false"/>
    </xf>
    <xf numFmtId="168" fontId="6" fillId="0" borderId="1" xfId="0" applyFont="true" applyBorder="true" applyAlignment="true" applyProtection="false">
      <alignment horizontal="general" vertical="center" textRotation="0" wrapText="true" indent="0" shrinkToFit="true"/>
      <protection locked="true" hidden="false"/>
    </xf>
    <xf numFmtId="168" fontId="6" fillId="0" borderId="0"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true" applyAlignment="false" applyProtection="false">
      <alignment horizontal="general" vertical="bottom" textRotation="0" wrapText="false" indent="0" shrinkToFit="false"/>
      <protection locked="true" hidden="false"/>
    </xf>
    <xf numFmtId="164" fontId="30" fillId="0" borderId="0" xfId="0" applyFont="true" applyBorder="true" applyAlignment="false" applyProtection="false">
      <alignment horizontal="general" vertical="bottom" textRotation="0" wrapText="false" indent="0" shrinkToFit="false"/>
      <protection locked="true" hidden="false"/>
    </xf>
    <xf numFmtId="168" fontId="10" fillId="0" borderId="0"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true" applyAlignment="true" applyProtection="false">
      <alignment horizontal="left" vertical="center" textRotation="0" wrapText="false" indent="1" shrinkToFit="false"/>
      <protection locked="true" hidden="false"/>
    </xf>
    <xf numFmtId="164" fontId="10" fillId="0" borderId="0" xfId="0" applyFont="true" applyBorder="true" applyAlignment="true" applyProtection="false">
      <alignment horizontal="general" vertical="center" textRotation="0" wrapText="true" indent="0" shrinkToFit="tru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17" fillId="0" borderId="1" xfId="0" applyFont="true" applyBorder="true" applyAlignment="true" applyProtection="false">
      <alignment horizontal="left" vertical="center" textRotation="0" wrapText="false" indent="1" shrinkToFit="false"/>
      <protection locked="true" hidden="false"/>
    </xf>
    <xf numFmtId="164" fontId="17" fillId="0" borderId="1" xfId="0" applyFont="true" applyBorder="true" applyAlignment="true" applyProtection="false">
      <alignment horizontal="center" vertical="center" textRotation="0" wrapText="false" indent="0" shrinkToFit="false"/>
      <protection locked="true" hidden="false"/>
    </xf>
    <xf numFmtId="164" fontId="17" fillId="0" borderId="1" xfId="0" applyFont="true" applyBorder="true" applyAlignment="true" applyProtection="false">
      <alignment horizontal="general" vertical="top" textRotation="0" wrapText="true" indent="0" shrinkToFit="true"/>
      <protection locked="true" hidden="false"/>
    </xf>
    <xf numFmtId="164" fontId="18" fillId="0" borderId="1" xfId="0" applyFont="true" applyBorder="true" applyAlignment="true" applyProtection="false">
      <alignment horizontal="general" vertical="center" textRotation="0" wrapText="true" indent="0" shrinkToFit="true"/>
      <protection locked="true" hidden="false"/>
    </xf>
    <xf numFmtId="164" fontId="18" fillId="0" borderId="1" xfId="0" applyFont="true" applyBorder="true" applyAlignment="true" applyProtection="false">
      <alignment horizontal="general" vertical="center" textRotation="0" wrapText="false" indent="0" shrinkToFit="false"/>
      <protection locked="true" hidden="false"/>
    </xf>
    <xf numFmtId="164" fontId="18" fillId="0" borderId="1" xfId="0" applyFont="true" applyBorder="true" applyAlignment="true" applyProtection="false">
      <alignment horizontal="general" vertical="center" textRotation="0" wrapText="true" indent="0" shrinkToFit="true"/>
      <protection locked="true" hidden="false"/>
    </xf>
    <xf numFmtId="164" fontId="10" fillId="0" borderId="1" xfId="0" applyFont="true" applyBorder="true" applyAlignment="true" applyProtection="false">
      <alignment horizontal="right" vertical="center" textRotation="0" wrapText="false" indent="0" shrinkToFit="false"/>
      <protection locked="true" hidden="false"/>
    </xf>
    <xf numFmtId="164" fontId="10" fillId="0" borderId="1" xfId="0" applyFont="true" applyBorder="true" applyAlignment="true" applyProtection="false">
      <alignment horizontal="general" vertical="top" textRotation="0" wrapText="true" indent="0" shrinkToFit="true"/>
      <protection locked="true" hidden="false"/>
    </xf>
    <xf numFmtId="164" fontId="18" fillId="0" borderId="1" xfId="0" applyFont="true" applyBorder="true" applyAlignment="true" applyProtection="false">
      <alignment horizontal="left" vertical="center" textRotation="0" wrapText="false" indent="1" shrinkToFit="false"/>
      <protection locked="true" hidden="false"/>
    </xf>
    <xf numFmtId="164" fontId="6" fillId="0" borderId="1" xfId="0" applyFont="true" applyBorder="true" applyAlignment="true" applyProtection="false">
      <alignment horizontal="general" vertical="top" textRotation="0" wrapText="true" indent="0" shrinkToFit="true"/>
      <protection locked="true" hidden="false"/>
    </xf>
    <xf numFmtId="164" fontId="20" fillId="0" borderId="0" xfId="0" applyFont="tru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general" vertical="top" textRotation="0" wrapText="false" indent="0" shrinkToFit="false"/>
      <protection locked="true" hidden="false"/>
    </xf>
    <xf numFmtId="164" fontId="18" fillId="0" borderId="1" xfId="0" applyFont="true" applyBorder="true" applyAlignment="true" applyProtection="false">
      <alignment horizontal="general" vertical="top" textRotation="0" wrapText="true" indent="0" shrinkToFit="true"/>
      <protection locked="true" hidden="false"/>
    </xf>
    <xf numFmtId="164" fontId="17" fillId="0" borderId="1" xfId="0" applyFont="true" applyBorder="true" applyAlignment="true" applyProtection="false">
      <alignment horizontal="general" vertical="center" textRotation="0" wrapText="true" indent="0" shrinkToFit="true"/>
      <protection locked="true" hidden="false"/>
    </xf>
    <xf numFmtId="164" fontId="6" fillId="0" borderId="1" xfId="0" applyFont="true" applyBorder="true" applyAlignment="true" applyProtection="false">
      <alignment horizontal="center" vertical="bottom" textRotation="0" wrapText="true" indent="0" shrinkToFit="false"/>
      <protection locked="true" hidden="false"/>
    </xf>
    <xf numFmtId="164" fontId="31" fillId="0" borderId="0" xfId="0" applyFont="true" applyBorder="true" applyAlignment="true" applyProtection="false">
      <alignment horizontal="general" vertical="bottom" textRotation="0" wrapText="true" indent="0" shrinkToFit="false"/>
      <protection locked="true" hidden="false"/>
    </xf>
    <xf numFmtId="164" fontId="7" fillId="0" borderId="0" xfId="0" applyFont="true" applyBorder="true" applyAlignment="true" applyProtection="false">
      <alignment horizontal="general" vertical="bottom" textRotation="0" wrapText="true" indent="0" shrinkToFit="false"/>
      <protection locked="true" hidden="false"/>
    </xf>
    <xf numFmtId="164" fontId="20" fillId="0" borderId="0" xfId="0" applyFont="true" applyBorder="true" applyAlignment="true" applyProtection="false">
      <alignment horizontal="general" vertical="bottom" textRotation="0" wrapText="false" indent="0" shrinkToFit="false"/>
      <protection locked="true" hidden="false"/>
    </xf>
    <xf numFmtId="164" fontId="8" fillId="0" borderId="11" xfId="0" applyFont="true" applyBorder="true" applyAlignment="true" applyProtection="false">
      <alignment horizontal="general" vertical="bottom" textRotation="0" wrapText="false" indent="0" shrinkToFit="false"/>
      <protection locked="true" hidden="false"/>
    </xf>
    <xf numFmtId="164" fontId="8" fillId="0" borderId="4" xfId="0" applyFont="true" applyBorder="true" applyAlignment="true" applyProtection="false">
      <alignment horizontal="general" vertical="bottom" textRotation="0" wrapText="false" indent="0" shrinkToFit="false"/>
      <protection locked="true" hidden="false"/>
    </xf>
    <xf numFmtId="164" fontId="8" fillId="0" borderId="3" xfId="0" applyFont="true" applyBorder="true" applyAlignment="true" applyProtection="false">
      <alignment horizontal="general" vertical="bottom" textRotation="0" wrapText="false" indent="0" shrinkToFit="false"/>
      <protection locked="true" hidden="false"/>
    </xf>
    <xf numFmtId="167" fontId="8" fillId="0" borderId="13" xfId="0" applyFont="true" applyBorder="true" applyAlignment="true" applyProtection="false">
      <alignment horizontal="center" vertical="bottom" textRotation="0" wrapText="false" indent="0" shrinkToFit="false"/>
      <protection locked="true" hidden="false"/>
    </xf>
    <xf numFmtId="164" fontId="8" fillId="0" borderId="9" xfId="0" applyFont="true" applyBorder="true" applyAlignment="true" applyProtection="false">
      <alignment horizontal="center" vertical="bottom" textRotation="0" wrapText="false" indent="0" shrinkToFit="false"/>
      <protection locked="true" hidden="false"/>
    </xf>
    <xf numFmtId="164" fontId="6" fillId="0" borderId="11" xfId="0" applyFont="true" applyBorder="true" applyAlignment="true" applyProtection="false">
      <alignment horizontal="general" vertical="top" textRotation="0" wrapText="true" indent="0" shrinkToFit="false"/>
      <protection locked="true" hidden="false"/>
    </xf>
    <xf numFmtId="167" fontId="8" fillId="0" borderId="13" xfId="0" applyFont="true" applyBorder="true" applyAlignment="true" applyProtection="false">
      <alignment horizontal="general" vertical="bottom" textRotation="0" wrapText="false" indent="0" shrinkToFit="false"/>
      <protection locked="true" hidden="false"/>
    </xf>
    <xf numFmtId="164" fontId="6" fillId="2" borderId="14" xfId="0" applyFont="true" applyBorder="true" applyAlignment="false" applyProtection="false">
      <alignment horizontal="general" vertical="bottom" textRotation="0" wrapText="false" indent="0" shrinkToFit="false"/>
      <protection locked="true" hidden="false"/>
    </xf>
    <xf numFmtId="164" fontId="10" fillId="2" borderId="0" xfId="0" applyFont="true" applyBorder="true" applyAlignment="false" applyProtection="false">
      <alignment horizontal="general" vertical="bottom" textRotation="0" wrapText="false" indent="0" shrinkToFit="false"/>
      <protection locked="true" hidden="false"/>
    </xf>
    <xf numFmtId="165" fontId="6" fillId="0" borderId="1" xfId="17" applyFont="true" applyBorder="true" applyAlignment="true" applyProtection="true">
      <alignment horizontal="center" vertical="center" textRotation="0" wrapText="false" indent="0" shrinkToFit="false"/>
      <protection locked="true" hidden="false"/>
    </xf>
    <xf numFmtId="164" fontId="6" fillId="0" borderId="13" xfId="0" applyFont="true" applyBorder="true" applyAlignment="true" applyProtection="false">
      <alignment horizontal="left" vertical="center" textRotation="0" wrapText="false" indent="0" shrinkToFit="false"/>
      <protection locked="true" hidden="false"/>
    </xf>
    <xf numFmtId="168" fontId="6" fillId="0" borderId="10" xfId="0" applyFont="true" applyBorder="true" applyAlignment="true" applyProtection="false">
      <alignment horizontal="center" vertical="center" textRotation="0" wrapText="false" indent="0" shrinkToFit="false"/>
      <protection locked="true" hidden="false"/>
    </xf>
    <xf numFmtId="164" fontId="10" fillId="0" borderId="7" xfId="0" applyFont="true" applyBorder="true" applyAlignment="true" applyProtection="false">
      <alignment horizontal="general" vertical="center" textRotation="0" wrapText="true" indent="0" shrinkToFit="true"/>
      <protection locked="true" hidden="false"/>
    </xf>
    <xf numFmtId="164" fontId="32" fillId="3" borderId="0" xfId="0" applyFont="true" applyBorder="false" applyAlignment="false" applyProtection="false">
      <alignment horizontal="general" vertical="bottom" textRotation="0" wrapText="false" indent="0" shrinkToFit="false"/>
      <protection locked="true" hidden="false"/>
    </xf>
    <xf numFmtId="164" fontId="6" fillId="0" borderId="14" xfId="0" applyFont="true" applyBorder="true" applyAlignment="true" applyProtection="false">
      <alignment horizontal="general" vertical="bottom" textRotation="0" wrapText="false" indent="0" shrinkToFit="false"/>
      <protection locked="true" hidden="false"/>
    </xf>
    <xf numFmtId="167" fontId="8" fillId="0" borderId="7" xfId="0" applyFont="true" applyBorder="true" applyAlignment="true" applyProtection="false">
      <alignment horizontal="center" vertical="bottom" textRotation="0" wrapText="false" indent="0" shrinkToFit="false"/>
      <protection locked="true" hidden="false"/>
    </xf>
    <xf numFmtId="167" fontId="12" fillId="0" borderId="13" xfId="0" applyFont="true" applyBorder="true" applyAlignment="true" applyProtection="false">
      <alignment horizontal="center" vertical="bottom" textRotation="0" wrapText="false" indent="0" shrinkToFit="false"/>
      <protection locked="true" hidden="false"/>
    </xf>
    <xf numFmtId="164" fontId="12" fillId="0" borderId="9" xfId="0" applyFont="true" applyBorder="true" applyAlignment="true" applyProtection="false">
      <alignment horizontal="center" vertical="bottom" textRotation="0" wrapText="false" indent="0" shrinkToFit="false"/>
      <protection locked="true" hidden="false"/>
    </xf>
    <xf numFmtId="164" fontId="14" fillId="0" borderId="5" xfId="0" applyFont="true" applyBorder="true" applyAlignment="true" applyProtection="false">
      <alignment horizontal="general" vertical="bottom" textRotation="0" wrapText="false" indent="0" shrinkToFit="false"/>
      <protection locked="true" hidden="false"/>
    </xf>
    <xf numFmtId="164" fontId="14" fillId="0" borderId="6" xfId="0" applyFont="true" applyBorder="true" applyAlignment="true" applyProtection="false">
      <alignment horizontal="general" vertical="bottom" textRotation="0" wrapText="false" indent="0" shrinkToFit="false"/>
      <protection locked="true" hidden="false"/>
    </xf>
    <xf numFmtId="164" fontId="14" fillId="0" borderId="12" xfId="0" applyFont="true" applyBorder="tru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left" vertical="top" textRotation="0" wrapText="false" indent="1" shrinkToFit="false"/>
      <protection locked="true" hidden="false"/>
    </xf>
    <xf numFmtId="164" fontId="5" fillId="0" borderId="0" xfId="0" applyFont="true" applyBorder="true" applyAlignment="true" applyProtection="false">
      <alignment horizontal="general" vertical="bottom" textRotation="0" wrapText="true" indent="0" shrinkToFit="false"/>
      <protection locked="true" hidden="false"/>
    </xf>
    <xf numFmtId="164" fontId="10" fillId="0" borderId="0" xfId="0" applyFont="true" applyBorder="true" applyAlignment="true" applyProtection="false">
      <alignment horizontal="center" vertical="bottom" textRotation="0" wrapText="true" indent="0" shrinkToFit="false"/>
      <protection locked="true" hidden="false"/>
    </xf>
    <xf numFmtId="164" fontId="23" fillId="0" borderId="0"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true" applyAlignment="false" applyProtection="false">
      <alignment horizontal="general" vertical="bottom" textRotation="0" wrapText="false" indent="0" shrinkToFit="false"/>
      <protection locked="true" hidden="false"/>
    </xf>
    <xf numFmtId="168" fontId="23" fillId="0" borderId="0" xfId="0" applyFont="true" applyBorder="true" applyAlignment="true" applyProtection="false">
      <alignment horizontal="center" vertical="center" textRotation="0" wrapText="false" indent="0" shrinkToFit="false"/>
      <protection locked="true" hidden="false"/>
    </xf>
    <xf numFmtId="164" fontId="23" fillId="0" borderId="0" xfId="0" applyFont="true" applyBorder="true" applyAlignment="true" applyProtection="false">
      <alignment horizontal="left" vertical="center" textRotation="0" wrapText="false" indent="1" shrinkToFit="false"/>
      <protection locked="true" hidden="false"/>
    </xf>
    <xf numFmtId="164" fontId="23" fillId="0" borderId="0" xfId="0" applyFont="true" applyBorder="true" applyAlignment="true" applyProtection="false">
      <alignment horizontal="general" vertical="center" textRotation="0" wrapText="true" indent="0" shrinkToFit="true"/>
      <protection locked="true" hidden="false"/>
    </xf>
    <xf numFmtId="164" fontId="20" fillId="0" borderId="0" xfId="0" applyFont="true" applyBorder="true" applyAlignment="true" applyProtection="false">
      <alignment horizontal="general" vertical="bottom" textRotation="0" wrapText="true" indent="0" shrinkToFit="false"/>
      <protection locked="true" hidden="false"/>
    </xf>
    <xf numFmtId="164" fontId="20" fillId="0" borderId="0" xfId="0" applyFont="true" applyBorder="true" applyAlignment="true" applyProtection="false">
      <alignment horizontal="center" vertical="bottom" textRotation="0" wrapText="false" indent="0" shrinkToFit="false"/>
      <protection locked="true" hidden="false"/>
    </xf>
    <xf numFmtId="164" fontId="22" fillId="0" borderId="0" xfId="0" applyFont="true" applyBorder="true" applyAlignment="false" applyProtection="false">
      <alignment horizontal="general" vertical="bottom" textRotation="0" wrapText="false" indent="0" shrinkToFit="false"/>
      <protection locked="true" hidden="false"/>
    </xf>
    <xf numFmtId="164" fontId="22" fillId="0" borderId="0" xfId="0" applyFont="true" applyBorder="true" applyAlignment="true" applyProtection="false">
      <alignment horizontal="general" vertical="bottom" textRotation="0" wrapText="true" indent="0" shrinkToFit="false"/>
      <protection locked="true" hidden="false"/>
    </xf>
    <xf numFmtId="164" fontId="4" fillId="0" borderId="0" xfId="21" applyFont="false" applyBorder="false" applyAlignment="false" applyProtection="false">
      <alignment horizontal="general" vertical="bottom" textRotation="0" wrapText="false" indent="0" shrinkToFit="false"/>
      <protection locked="true" hidden="false"/>
    </xf>
    <xf numFmtId="164" fontId="5" fillId="0" borderId="0" xfId="22" applyFont="false" applyBorder="false" applyAlignment="false" applyProtection="false">
      <alignment horizontal="general" vertical="bottom" textRotation="0" wrapText="false" indent="0" shrinkToFit="false"/>
      <protection locked="true" hidden="false"/>
    </xf>
    <xf numFmtId="164" fontId="4" fillId="0" borderId="0" xfId="21" applyFont="false" applyBorder="false" applyAlignment="false" applyProtection="false">
      <alignment horizontal="general" vertical="bottom" textRotation="0" wrapText="false" indent="0" shrinkToFit="false"/>
      <protection locked="true" hidden="false"/>
    </xf>
    <xf numFmtId="164" fontId="33" fillId="0" borderId="0" xfId="22" applyFont="true" applyBorder="false" applyAlignment="true" applyProtection="false">
      <alignment horizontal="general" vertical="bottom" textRotation="0" wrapText="false" indent="0" shrinkToFit="false"/>
      <protection locked="true" hidden="false"/>
    </xf>
    <xf numFmtId="164" fontId="5" fillId="0" borderId="0" xfId="22" applyFont="true" applyBorder="false" applyAlignment="true" applyProtection="false">
      <alignment horizontal="general" vertical="bottom" textRotation="0" wrapText="true" indent="0" shrinkToFit="false"/>
      <protection locked="true" hidden="false"/>
    </xf>
    <xf numFmtId="164" fontId="5" fillId="0" borderId="0" xfId="22" applyFont="true" applyBorder="true" applyAlignment="true" applyProtection="false">
      <alignment horizontal="justify" vertical="top" textRotation="0" wrapText="true" indent="0" shrinkToFit="false"/>
      <protection locked="true" hidden="false"/>
    </xf>
    <xf numFmtId="164" fontId="5" fillId="0" borderId="0" xfId="22" applyFont="true" applyBorder="false" applyAlignment="true" applyProtection="false">
      <alignment horizontal="general" vertical="bottom" textRotation="0" wrapText="false" indent="0" shrinkToFit="false"/>
      <protection locked="true" hidden="false"/>
    </xf>
    <xf numFmtId="164" fontId="5" fillId="0" borderId="0" xfId="22" applyFont="false" applyBorder="false" applyAlignment="false" applyProtection="false">
      <alignment horizontal="general" vertical="bottom" textRotation="0" wrapText="false" indent="0" shrinkToFit="false"/>
      <protection locked="true" hidden="false"/>
    </xf>
    <xf numFmtId="164" fontId="15" fillId="0" borderId="0" xfId="22" applyFont="true" applyBorder="true" applyAlignment="true" applyProtection="false">
      <alignment horizontal="left" vertical="center" textRotation="0" wrapText="true" indent="0" shrinkToFit="false"/>
      <protection locked="true" hidden="false"/>
    </xf>
    <xf numFmtId="164" fontId="15" fillId="0" borderId="0" xfId="22" applyFont="true" applyBorder="false" applyAlignment="true" applyProtection="false">
      <alignment horizontal="left" vertical="center" textRotation="0" wrapText="true" indent="0" shrinkToFit="false"/>
      <protection locked="true" hidden="false"/>
    </xf>
    <xf numFmtId="164" fontId="5" fillId="0" borderId="0" xfId="22" applyFont="true" applyBorder="true" applyAlignment="true" applyProtection="false">
      <alignment horizontal="left" vertical="bottom" textRotation="0" wrapText="true" indent="0" shrinkToFit="false"/>
      <protection locked="true" hidden="false"/>
    </xf>
    <xf numFmtId="164" fontId="34" fillId="0" borderId="0" xfId="22" applyFont="true" applyBorder="false" applyAlignment="true" applyProtection="false">
      <alignment horizontal="left" vertical="bottom" textRotation="0" wrapText="false" indent="0" shrinkToFit="false"/>
      <protection locked="true" hidden="false"/>
    </xf>
    <xf numFmtId="164" fontId="35" fillId="0" borderId="0" xfId="22" applyFont="true" applyBorder="true" applyAlignment="true" applyProtection="false">
      <alignment horizontal="justify" vertical="top" textRotation="0" wrapText="true" indent="0" shrinkToFit="false"/>
      <protection locked="true" hidden="false"/>
    </xf>
    <xf numFmtId="164" fontId="15" fillId="0" borderId="0" xfId="22" applyFont="true" applyBorder="false" applyAlignment="true" applyProtection="false">
      <alignment horizontal="general" vertical="bottom" textRotation="0" wrapText="false" indent="0" shrinkToFit="false"/>
      <protection locked="true" hidden="false"/>
    </xf>
    <xf numFmtId="164" fontId="36" fillId="0" borderId="0" xfId="21" applyFont="true" applyBorder="false" applyAlignment="false" applyProtection="false">
      <alignment horizontal="general" vertical="bottom" textRotation="0" wrapText="false" indent="0" shrinkToFit="false"/>
      <protection locked="true" hidden="false"/>
    </xf>
    <xf numFmtId="164" fontId="15" fillId="0" borderId="0" xfId="22" applyFont="true" applyBorder="true" applyAlignment="true" applyProtection="false">
      <alignment horizontal="justify" vertical="top" textRotation="0" wrapText="true" indent="0" shrinkToFit="false"/>
      <protection locked="true" hidden="false"/>
    </xf>
    <xf numFmtId="164" fontId="34" fillId="0" borderId="0" xfId="22" applyFont="true" applyBorder="true" applyAlignment="true" applyProtection="false">
      <alignment horizontal="justify" vertical="top" textRotation="0" wrapText="true" indent="0" shrinkToFit="false"/>
      <protection locked="true" hidden="false"/>
    </xf>
    <xf numFmtId="164" fontId="5" fillId="0" borderId="0" xfId="22" applyFont="true" applyBorder="false" applyAlignment="true" applyProtection="false">
      <alignment horizontal="justify" vertical="top" textRotation="0" wrapText="true" indent="0" shrinkToFit="false"/>
      <protection locked="true" hidden="false"/>
    </xf>
    <xf numFmtId="164" fontId="37" fillId="0" borderId="0" xfId="22" applyFont="true" applyBorder="true" applyAlignment="true" applyProtection="false">
      <alignment horizontal="justify" vertical="top" textRotation="0" wrapText="true" indent="0" shrinkToFit="false"/>
      <protection locked="true" hidden="false"/>
    </xf>
    <xf numFmtId="164" fontId="5" fillId="0" borderId="0" xfId="22" applyFont="true" applyBorder="true" applyAlignment="true" applyProtection="false">
      <alignment horizontal="justify" vertical="top" textRotation="0" wrapText="true" indent="0" shrinkToFit="false"/>
      <protection locked="true" hidden="false"/>
    </xf>
    <xf numFmtId="164" fontId="20" fillId="0" borderId="1" xfId="22" applyFont="true" applyBorder="true" applyAlignment="true" applyProtection="false">
      <alignment horizontal="center" vertical="center" textRotation="0" wrapText="true" indent="0" shrinkToFit="false"/>
      <protection locked="true" hidden="false"/>
    </xf>
    <xf numFmtId="164" fontId="38" fillId="0" borderId="1" xfId="21" applyFont="true" applyBorder="true" applyAlignment="true" applyProtection="false">
      <alignment horizontal="center" vertical="center" textRotation="0" wrapText="true" indent="0" shrinkToFit="false"/>
      <protection locked="true" hidden="false"/>
    </xf>
    <xf numFmtId="164" fontId="38" fillId="0" borderId="1" xfId="21" applyFont="true" applyBorder="true" applyAlignment="true" applyProtection="false">
      <alignment horizontal="center" vertical="center" textRotation="0" wrapText="false" indent="0" shrinkToFit="false"/>
      <protection locked="true" hidden="false"/>
    </xf>
    <xf numFmtId="164" fontId="39" fillId="0" borderId="1" xfId="22" applyFont="true" applyBorder="true" applyAlignment="true" applyProtection="false">
      <alignment horizontal="left" vertical="bottom" textRotation="0" wrapText="true" indent="0" shrinkToFit="false"/>
      <protection locked="true" hidden="false"/>
    </xf>
    <xf numFmtId="164" fontId="40" fillId="0" borderId="1" xfId="21" applyFont="true" applyBorder="true" applyAlignment="true" applyProtection="false">
      <alignment horizontal="center" vertical="bottom" textRotation="0" wrapText="false" indent="0" shrinkToFit="false"/>
      <protection locked="true" hidden="false"/>
    </xf>
    <xf numFmtId="164" fontId="34" fillId="0" borderId="0" xfId="22" applyFont="true" applyBorder="false" applyAlignment="true" applyProtection="false">
      <alignment horizontal="justify" vertical="top" textRotation="0" wrapText="true" indent="0" shrinkToFit="false"/>
      <protection locked="true" hidden="false"/>
    </xf>
    <xf numFmtId="164" fontId="0" fillId="0" borderId="0" xfId="0" applyFont="false" applyBorder="false" applyAlignment="true" applyProtection="false">
      <alignment horizontal="justify" vertical="top" textRotation="0" wrapText="true" indent="0" shrinkToFit="false"/>
      <protection locked="true" hidden="false"/>
    </xf>
    <xf numFmtId="164" fontId="39" fillId="0" borderId="1" xfId="22" applyFont="true" applyBorder="true" applyAlignment="true" applyProtection="false">
      <alignment horizontal="left" vertical="center" textRotation="0" wrapText="true" indent="0" shrinkToFit="false"/>
      <protection locked="true" hidden="false"/>
    </xf>
    <xf numFmtId="164" fontId="40" fillId="0" borderId="1" xfId="21" applyFont="true" applyBorder="true" applyAlignment="true" applyProtection="false">
      <alignment horizontal="center" vertical="center" textRotation="0" wrapText="false" indent="0" shrinkToFit="false"/>
      <protection locked="true" hidden="false"/>
    </xf>
    <xf numFmtId="164" fontId="5" fillId="0" borderId="0" xfId="22" applyFont="false" applyBorder="false" applyAlignment="true" applyProtection="false">
      <alignment horizontal="justify" vertical="bottom" textRotation="0" wrapText="false" indent="0" shrinkToFit="false"/>
      <protection locked="true" hidden="false"/>
    </xf>
    <xf numFmtId="164" fontId="4" fillId="0" borderId="0" xfId="21" applyFont="false" applyBorder="false" applyAlignment="true" applyProtection="false">
      <alignment horizontal="justify" vertical="bottom" textRotation="0" wrapText="false" indent="0" shrinkToFit="false"/>
      <protection locked="true" hidden="false"/>
    </xf>
    <xf numFmtId="164" fontId="5" fillId="0" borderId="0" xfId="22" applyFont="true" applyBorder="true" applyAlignment="true" applyProtection="false">
      <alignment horizontal="justify" vertical="bottom" textRotation="0" wrapText="true" indent="0" shrinkToFit="false"/>
      <protection locked="true" hidden="false"/>
    </xf>
    <xf numFmtId="164" fontId="34" fillId="0" borderId="0" xfId="22" applyFont="true" applyBorder="true" applyAlignment="true" applyProtection="false">
      <alignment horizontal="justify" vertical="top" textRotation="0" wrapText="true" indent="0" shrinkToFit="false"/>
      <protection locked="true" hidden="false"/>
    </xf>
    <xf numFmtId="164" fontId="42" fillId="0" borderId="0" xfId="0" applyFont="true" applyBorder="true" applyAlignment="true" applyProtection="false">
      <alignment horizontal="justify" vertical="center" textRotation="0" wrapText="true" indent="0" shrinkToFit="false"/>
      <protection locked="true" hidden="false"/>
    </xf>
    <xf numFmtId="164" fontId="43" fillId="0" borderId="0" xfId="22" applyFont="true" applyBorder="true" applyAlignment="true" applyProtection="false">
      <alignment horizontal="justify" vertical="top" textRotation="0" wrapText="true" indent="0" shrinkToFit="false"/>
      <protection locked="true" hidden="false"/>
    </xf>
    <xf numFmtId="164" fontId="5" fillId="0" borderId="0" xfId="22" applyFont="false" applyBorder="false" applyAlignment="true" applyProtection="false">
      <alignment horizontal="center" vertical="bottom" textRotation="0" wrapText="false" indent="0" shrinkToFit="false"/>
      <protection locked="true" hidden="false"/>
    </xf>
    <xf numFmtId="164" fontId="15" fillId="0" borderId="0" xfId="22" applyFont="true" applyBorder="false" applyAlignment="true" applyProtection="false">
      <alignment horizontal="justify" vertical="top" textRotation="0" wrapText="true" indent="0" shrinkToFit="false"/>
      <protection locked="true" hidden="false"/>
    </xf>
    <xf numFmtId="164" fontId="5" fillId="0" borderId="0" xfId="22" applyFont="true" applyBorder="true" applyAlignment="true" applyProtection="false">
      <alignment horizontal="left" vertical="bottom" textRotation="0" wrapText="false" indent="0" shrinkToFit="false"/>
      <protection locked="true" hidden="false"/>
    </xf>
    <xf numFmtId="164" fontId="46" fillId="0" borderId="0" xfId="21" applyFont="true" applyBorder="false" applyAlignment="false" applyProtection="false">
      <alignment horizontal="general" vertical="bottom" textRotation="0" wrapText="false" indent="0" shrinkToFit="false"/>
      <protection locked="true" hidden="false"/>
    </xf>
    <xf numFmtId="164" fontId="47" fillId="0" borderId="0" xfId="21" applyFont="true" applyBorder="false" applyAlignment="false" applyProtection="false">
      <alignment horizontal="general" vertical="bottom" textRotation="0" wrapText="false" indent="0" shrinkToFit="false"/>
      <protection locked="true" hidden="false"/>
    </xf>
    <xf numFmtId="164" fontId="48" fillId="0" borderId="0" xfId="21" applyFont="true" applyBorder="false" applyAlignment="false" applyProtection="false">
      <alignment horizontal="general" vertical="bottom" textRotation="0" wrapText="false" indent="0" shrinkToFit="false"/>
      <protection locked="true" hidden="false"/>
    </xf>
    <xf numFmtId="164" fontId="49" fillId="0" borderId="0" xfId="21" applyFont="true" applyBorder="false" applyAlignment="false" applyProtection="false">
      <alignment horizontal="general" vertical="bottom" textRotation="0" wrapText="false" indent="0" shrinkToFit="false"/>
      <protection locked="true" hidden="false"/>
    </xf>
    <xf numFmtId="164" fontId="35"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true" applyAlignment="true" applyProtection="false">
      <alignment horizontal="justify" vertical="center" textRotation="0" wrapText="true" indent="0" shrinkToFit="false"/>
      <protection locked="true" hidden="false"/>
    </xf>
    <xf numFmtId="164" fontId="5" fillId="0" borderId="0" xfId="0" applyFont="true" applyBorder="false" applyAlignment="true" applyProtection="false">
      <alignment horizontal="justify"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0" fillId="0" borderId="0" xfId="0" applyFont="true" applyBorder="false" applyAlignment="false" applyProtection="false">
      <alignment horizontal="general" vertical="bottom" textRotation="0" wrapText="fals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meny 2" xfId="20"/>
    <cellStyle name="Normálna 2" xfId="21"/>
    <cellStyle name="normálne 2" xfId="22"/>
    <cellStyle name="normálne 3" xfId="23"/>
    <cellStyle name="Percentá 2" xfId="24"/>
  </cellStyles>
  <dxfs count="8">
    <dxf>
      <font>
        <name val="Calibri"/>
        <charset val="238"/>
        <family val="2"/>
        <b val="0"/>
        <i val="0"/>
        <strike val="0"/>
        <outline val="0"/>
        <shadow val="0"/>
        <color rgb="FF000000"/>
        <sz val="11"/>
        <u val="none"/>
      </font>
      <numFmt numFmtId="164" formatCode="General"/>
      <fill>
        <patternFill>
          <bgColor rgb="00FFFFFF"/>
        </patternFill>
      </fill>
      <alignment horizontal="general" vertical="bottom" textRotation="0" wrapText="false" indent="0" shrinkToFit="false"/>
      <border diagonalUp="false" diagonalDown="false">
        <left/>
        <right/>
        <top/>
        <bottom/>
        <diagonal/>
      </border>
      <protection locked="true" hidden="false"/>
    </dxf>
    <dxf>
      <font>
        <name val="Calibri"/>
        <charset val="238"/>
        <family val="2"/>
        <b val="0"/>
        <i val="0"/>
        <strike val="0"/>
        <outline val="0"/>
        <shadow val="0"/>
        <color rgb="FF000000"/>
        <sz val="11"/>
        <u val="none"/>
      </font>
      <numFmt numFmtId="164" formatCode="General"/>
      <fill>
        <patternFill>
          <bgColor rgb="00FFFFFF"/>
        </patternFill>
      </fill>
      <alignment horizontal="general" vertical="bottom" textRotation="0" wrapText="false" indent="0" shrinkToFit="false"/>
      <border diagonalUp="false" diagonalDown="false">
        <left/>
        <right/>
        <top/>
        <bottom/>
        <diagonal/>
      </border>
      <protection locked="true" hidden="false"/>
    </dxf>
    <dxf>
      <font>
        <name val="Calibri"/>
        <charset val="238"/>
        <family val="2"/>
        <b val="0"/>
        <i val="0"/>
        <strike val="0"/>
        <outline val="0"/>
        <shadow val="0"/>
        <color rgb="FF000000"/>
        <sz val="11"/>
        <u val="none"/>
      </font>
      <numFmt numFmtId="164" formatCode="General"/>
      <fill>
        <patternFill>
          <bgColor rgb="00FFFFFF"/>
        </patternFill>
      </fill>
      <alignment horizontal="general" vertical="bottom" textRotation="0" wrapText="false" indent="0" shrinkToFit="false"/>
      <border diagonalUp="false" diagonalDown="false">
        <left/>
        <right/>
        <top/>
        <bottom/>
        <diagonal/>
      </border>
      <protection locked="true" hidden="false"/>
    </dxf>
    <dxf>
      <font>
        <name val="Arial CE"/>
        <charset val="238"/>
        <family val="0"/>
      </font>
      <numFmt numFmtId="165" formatCode="_-* #,##0.00&quot; Sk&quot;_-;\-* #,##0.00&quot; Sk&quot;_-;_-* \-??&quot; Sk&quot;_-;_-@_-"/>
    </dxf>
    <dxf>
      <font>
        <name val="Arial CE"/>
        <charset val="238"/>
        <family val="0"/>
      </font>
      <numFmt numFmtId="165" formatCode="_-* #,##0.00&quot; Sk&quot;_-;\-* #,##0.00&quot; Sk&quot;_-;_-* \-??&quot; Sk&quot;_-;_-@_-"/>
    </dxf>
    <dxf>
      <font>
        <name val="Arial CE"/>
        <charset val="238"/>
        <family val="0"/>
      </font>
      <numFmt numFmtId="165" formatCode="_-* #,##0.00&quot; Sk&quot;_-;\-* #,##0.00&quot; Sk&quot;_-;_-* \-??&quot; Sk&quot;_-;_-@_-"/>
    </dxf>
    <dxf>
      <font>
        <name val="Calibri"/>
        <charset val="238"/>
        <family val="2"/>
        <b val="0"/>
        <i val="0"/>
        <strike val="0"/>
        <outline val="0"/>
        <shadow val="0"/>
        <color rgb="FF000000"/>
        <sz val="11"/>
        <u val="none"/>
      </font>
      <numFmt numFmtId="164" formatCode="General"/>
      <fill>
        <patternFill>
          <bgColor rgb="00FFFFFF"/>
        </patternFill>
      </fill>
      <alignment horizontal="general" vertical="bottom" textRotation="0" wrapText="false" indent="0" shrinkToFit="false"/>
      <border diagonalUp="false" diagonalDown="false">
        <left/>
        <right/>
        <top/>
        <bottom/>
        <diagonal/>
      </border>
      <protection locked="true" hidden="false"/>
    </dxf>
    <dxf>
      <font>
        <name val="Calibri"/>
        <charset val="238"/>
        <family val="2"/>
        <b val="0"/>
        <i val="0"/>
        <strike val="0"/>
        <outline val="0"/>
        <shadow val="0"/>
        <color rgb="FF000000"/>
        <sz val="11"/>
        <u val="none"/>
      </font>
      <numFmt numFmtId="164" formatCode="General"/>
      <fill>
        <patternFill>
          <bgColor rgb="00FFFFFF"/>
        </patternFill>
      </fill>
      <alignment horizontal="general" vertical="bottom" textRotation="0" wrapText="false" indent="0" shrinkToFit="false"/>
      <border diagonalUp="false" diagonalDown="false">
        <left/>
        <right/>
        <top/>
        <bottom/>
        <diagonal/>
      </border>
      <protection locked="true" hidden="false"/>
    </dxf>
  </dxfs>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7DEE8"/>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CC99FF"/>
      <rgbColor rgb="FFFFC7CE"/>
      <rgbColor rgb="FF3366FF"/>
      <rgbColor rgb="FF33CCCC"/>
      <rgbColor rgb="FF92D050"/>
      <rgbColor rgb="FFFFCC00"/>
      <rgbColor rgb="FFFF9900"/>
      <rgbColor rgb="FFFF6600"/>
      <rgbColor rgb="FF666699"/>
      <rgbColor rgb="FF9BBB59"/>
      <rgbColor rgb="FF003366"/>
      <rgbColor rgb="FF00B050"/>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tabColor rgb="FF9BBB59"/>
    <pageSetUpPr fitToPage="false"/>
  </sheetPr>
  <dimension ref="A1:AJ37"/>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14" activeCellId="0" sqref="A14"/>
    </sheetView>
  </sheetViews>
  <sheetFormatPr defaultRowHeight="12.75" zeroHeight="false" outlineLevelRow="0" outlineLevelCol="0"/>
  <cols>
    <col collapsed="false" customWidth="true" hidden="false" outlineLevel="0" max="36" min="1" style="0" width="2.57"/>
    <col collapsed="false" customWidth="true" hidden="false" outlineLevel="0" max="1025" min="37" style="0" width="8.48"/>
  </cols>
  <sheetData>
    <row r="1" customFormat="false" ht="12.95" hidden="false" customHeight="true" outlineLevel="0" collapsed="false">
      <c r="A1" s="1"/>
      <c r="B1" s="2"/>
      <c r="C1" s="2"/>
      <c r="D1" s="2"/>
      <c r="E1" s="2"/>
      <c r="F1" s="2"/>
      <c r="G1" s="2"/>
      <c r="H1" s="2"/>
      <c r="I1" s="2"/>
      <c r="J1" s="2"/>
      <c r="K1" s="2"/>
      <c r="L1" s="2"/>
      <c r="M1" s="2"/>
      <c r="N1" s="2"/>
      <c r="O1" s="2"/>
      <c r="P1" s="2"/>
      <c r="Q1" s="2"/>
      <c r="R1" s="2"/>
      <c r="S1" s="2"/>
      <c r="T1" s="2"/>
      <c r="U1" s="2"/>
      <c r="V1" s="3"/>
      <c r="W1" s="3"/>
      <c r="X1" s="2"/>
      <c r="Y1" s="2"/>
      <c r="Z1" s="2"/>
      <c r="AA1" s="2"/>
      <c r="AB1" s="2"/>
      <c r="AC1" s="2"/>
      <c r="AD1" s="2"/>
      <c r="AE1" s="2"/>
      <c r="AF1" s="2"/>
      <c r="AG1" s="2"/>
      <c r="AH1" s="4"/>
      <c r="AI1" s="2"/>
      <c r="AJ1" s="2"/>
    </row>
    <row r="2" customFormat="false" ht="18" hidden="false" customHeight="true" outlineLevel="0" collapsed="false">
      <c r="A2" s="2" t="s">
        <v>0</v>
      </c>
      <c r="B2" s="2"/>
      <c r="C2" s="2"/>
      <c r="D2" s="2"/>
      <c r="E2" s="2"/>
      <c r="F2" s="2"/>
      <c r="G2" s="2"/>
      <c r="H2" s="2"/>
      <c r="I2" s="2"/>
      <c r="J2" s="2"/>
      <c r="K2" s="2"/>
      <c r="L2" s="2"/>
      <c r="M2" s="2"/>
      <c r="N2" s="2"/>
      <c r="O2" s="2"/>
      <c r="P2" s="2"/>
      <c r="Q2" s="3"/>
      <c r="R2" s="2"/>
      <c r="S2" s="2"/>
      <c r="T2" s="2"/>
      <c r="U2" s="2"/>
      <c r="V2" s="2"/>
      <c r="W2" s="2"/>
      <c r="X2" s="2"/>
      <c r="Y2" s="2"/>
      <c r="Z2" s="2"/>
      <c r="AA2" s="2"/>
      <c r="AB2" s="2"/>
      <c r="AC2" s="2"/>
      <c r="AD2" s="2"/>
      <c r="AE2" s="2"/>
      <c r="AF2" s="2"/>
      <c r="AG2" s="2"/>
      <c r="AH2" s="2"/>
      <c r="AI2" s="2"/>
      <c r="AJ2" s="2"/>
    </row>
    <row r="3" customFormat="false" ht="20.25" hidden="false" customHeight="true" outlineLevel="0" collapsed="false">
      <c r="A3" s="5" t="s">
        <v>1</v>
      </c>
      <c r="B3" s="5"/>
      <c r="C3" s="5"/>
      <c r="D3" s="5"/>
      <c r="E3" s="5"/>
      <c r="F3" s="5"/>
      <c r="G3" s="5"/>
      <c r="H3" s="5"/>
      <c r="I3" s="2"/>
      <c r="J3" s="6"/>
      <c r="K3" s="6"/>
      <c r="L3" s="6"/>
      <c r="M3" s="6"/>
      <c r="N3" s="6"/>
      <c r="O3" s="6"/>
      <c r="P3" s="2"/>
      <c r="Q3" s="2"/>
      <c r="R3" s="2"/>
      <c r="S3" s="2"/>
      <c r="T3" s="2"/>
      <c r="U3" s="2"/>
      <c r="V3" s="2"/>
      <c r="W3" s="2"/>
      <c r="X3" s="2"/>
      <c r="Y3" s="2"/>
      <c r="Z3" s="2"/>
      <c r="AA3" s="2"/>
      <c r="AB3" s="2"/>
      <c r="AC3" s="7"/>
      <c r="AD3" s="7"/>
      <c r="AE3" s="7"/>
      <c r="AF3" s="7"/>
      <c r="AG3" s="7"/>
      <c r="AH3" s="7"/>
      <c r="AI3" s="2"/>
      <c r="AJ3" s="2"/>
    </row>
    <row r="4" customFormat="false" ht="20.25" hidden="false" customHeight="true" outlineLevel="0" collapsed="false">
      <c r="A4" s="8"/>
      <c r="B4" s="8"/>
      <c r="C4" s="8"/>
      <c r="D4" s="8"/>
      <c r="E4" s="8"/>
      <c r="F4" s="8"/>
      <c r="G4" s="8"/>
      <c r="H4" s="8"/>
      <c r="I4" s="2"/>
      <c r="J4" s="6"/>
      <c r="K4" s="6"/>
      <c r="L4" s="6"/>
      <c r="M4" s="6"/>
      <c r="N4" s="6"/>
      <c r="O4" s="6"/>
      <c r="P4" s="2"/>
      <c r="Q4" s="2"/>
      <c r="R4" s="2"/>
      <c r="S4" s="2"/>
      <c r="T4" s="2"/>
      <c r="U4" s="2"/>
      <c r="V4" s="2"/>
      <c r="W4" s="2"/>
      <c r="X4" s="2"/>
      <c r="Y4" s="2"/>
      <c r="Z4" s="2"/>
      <c r="AA4" s="2"/>
      <c r="AB4" s="2"/>
      <c r="AC4" s="7"/>
      <c r="AD4" s="9"/>
      <c r="AE4" s="9"/>
      <c r="AF4" s="9"/>
      <c r="AG4" s="9"/>
      <c r="AH4" s="9"/>
      <c r="AI4" s="2"/>
      <c r="AJ4" s="2"/>
    </row>
    <row r="5" customFormat="false" ht="20.25" hidden="false" customHeight="true" outlineLevel="0" collapsed="false">
      <c r="A5" s="8"/>
      <c r="B5" s="8"/>
      <c r="C5" s="8"/>
      <c r="D5" s="8"/>
      <c r="E5" s="8"/>
      <c r="F5" s="8"/>
      <c r="G5" s="8"/>
      <c r="H5" s="8"/>
      <c r="I5" s="2"/>
      <c r="J5" s="6"/>
      <c r="K5" s="6"/>
      <c r="L5" s="6"/>
      <c r="M5" s="6"/>
      <c r="N5" s="6"/>
      <c r="O5" s="6"/>
      <c r="P5" s="2"/>
      <c r="Q5" s="2"/>
      <c r="R5" s="2"/>
      <c r="S5" s="2"/>
      <c r="T5" s="2"/>
      <c r="U5" s="2"/>
      <c r="V5" s="2"/>
      <c r="W5" s="2"/>
      <c r="X5" s="2"/>
      <c r="Y5" s="2"/>
      <c r="Z5" s="2"/>
      <c r="AA5" s="2"/>
      <c r="AB5" s="2"/>
      <c r="AC5" s="7"/>
      <c r="AD5" s="9"/>
      <c r="AE5" s="9"/>
      <c r="AF5" s="9"/>
      <c r="AG5" s="9"/>
      <c r="AH5" s="9"/>
      <c r="AI5" s="2"/>
      <c r="AJ5" s="2"/>
    </row>
    <row r="6" customFormat="false" ht="19.5" hidden="false" customHeight="true" outlineLevel="0" collapsed="false">
      <c r="A6" s="10" t="s">
        <v>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2"/>
      <c r="AJ6" s="2"/>
    </row>
    <row r="7" customFormat="false" ht="18" hidden="false" customHeight="true" outlineLevel="0" collapsed="false">
      <c r="A7" s="11"/>
      <c r="B7" s="11"/>
      <c r="C7" s="11"/>
      <c r="D7" s="11"/>
      <c r="E7" s="11"/>
      <c r="F7" s="11"/>
      <c r="G7" s="11"/>
      <c r="H7" s="11"/>
      <c r="I7" s="11"/>
      <c r="J7" s="12"/>
      <c r="K7" s="13"/>
      <c r="L7" s="13"/>
      <c r="M7" s="13"/>
      <c r="N7" s="13"/>
      <c r="O7" s="13"/>
      <c r="P7" s="13"/>
      <c r="Q7" s="13"/>
      <c r="R7" s="13"/>
      <c r="S7" s="13"/>
      <c r="T7" s="13"/>
      <c r="U7" s="13"/>
      <c r="V7" s="13"/>
      <c r="W7" s="13"/>
      <c r="X7" s="13"/>
      <c r="Y7" s="13"/>
      <c r="Z7" s="13"/>
      <c r="AA7" s="13"/>
      <c r="AB7" s="14"/>
      <c r="AC7" s="11"/>
      <c r="AD7" s="11"/>
      <c r="AE7" s="11"/>
      <c r="AF7" s="11"/>
      <c r="AG7" s="11"/>
      <c r="AH7" s="11"/>
      <c r="AI7" s="2"/>
      <c r="AJ7" s="2"/>
    </row>
    <row r="8" customFormat="false" ht="20.25" hidden="false" customHeight="true" outlineLevel="0" collapsed="false">
      <c r="A8" s="2"/>
      <c r="B8" s="2"/>
      <c r="C8" s="2"/>
      <c r="D8" s="2"/>
      <c r="E8" s="2"/>
      <c r="F8" s="2"/>
      <c r="G8" s="2"/>
      <c r="H8" s="2"/>
      <c r="I8" s="2"/>
      <c r="J8" s="15"/>
      <c r="K8" s="16" t="s">
        <v>3</v>
      </c>
      <c r="L8" s="16"/>
      <c r="M8" s="17" t="e">
        <f aca="false">#REF!</f>
        <v>#REF!</v>
      </c>
      <c r="N8" s="17" t="e">
        <f aca="false">#REF!</f>
        <v>#REF!</v>
      </c>
      <c r="O8" s="18" t="s">
        <v>4</v>
      </c>
      <c r="P8" s="17" t="e">
        <f aca="false">#REF!</f>
        <v>#REF!</v>
      </c>
      <c r="Q8" s="17" t="e">
        <f aca="false">#REF!</f>
        <v>#REF!</v>
      </c>
      <c r="R8" s="18" t="s">
        <v>4</v>
      </c>
      <c r="S8" s="17" t="n">
        <v>2</v>
      </c>
      <c r="T8" s="17" t="n">
        <v>0</v>
      </c>
      <c r="U8" s="17" t="e">
        <f aca="false">#REF!</f>
        <v>#REF!</v>
      </c>
      <c r="V8" s="17" t="n">
        <v>4</v>
      </c>
      <c r="W8" s="19" t="s">
        <v>5</v>
      </c>
      <c r="X8" s="19"/>
      <c r="Y8" s="19"/>
      <c r="Z8" s="19"/>
      <c r="AA8" s="19"/>
      <c r="AB8" s="19"/>
      <c r="AC8" s="2"/>
      <c r="AD8" s="2"/>
      <c r="AE8" s="2"/>
      <c r="AF8" s="2"/>
      <c r="AG8" s="2"/>
      <c r="AH8" s="2"/>
      <c r="AI8" s="2"/>
      <c r="AJ8" s="2"/>
    </row>
    <row r="9" customFormat="false" ht="3" hidden="false" customHeight="true" outlineLevel="0" collapsed="false">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row>
    <row r="10" customFormat="false" ht="15.75" hidden="false" customHeight="true" outlineLevel="0" collapsed="false">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row>
    <row r="11" customFormat="false" ht="13.5" hidden="false" customHeight="true" outlineLevel="0" collapsed="false">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row>
    <row r="12" customFormat="false" ht="12.75" hidden="false" customHeight="true" outlineLevel="0" collapsed="false">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row>
    <row r="13" customFormat="false" ht="16.5" hidden="false" customHeight="true" outlineLevel="0" collapsed="false">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9"/>
    </row>
    <row r="14" customFormat="false" ht="20.25" hidden="false" customHeight="true" outlineLevel="0" collapsed="false">
      <c r="A14" s="23" t="s">
        <v>6</v>
      </c>
      <c r="B14" s="24"/>
      <c r="C14" s="24"/>
      <c r="D14" s="24"/>
      <c r="E14" s="24"/>
      <c r="F14" s="24"/>
      <c r="G14" s="24"/>
      <c r="H14" s="24"/>
      <c r="I14" s="24"/>
      <c r="J14" s="24"/>
      <c r="K14" s="25"/>
      <c r="L14" s="24" t="s">
        <v>7</v>
      </c>
      <c r="M14" s="24"/>
      <c r="N14" s="24"/>
      <c r="O14" s="24"/>
      <c r="P14" s="24"/>
      <c r="Q14" s="24"/>
      <c r="R14" s="24" t="s">
        <v>7</v>
      </c>
      <c r="S14" s="24"/>
      <c r="T14" s="24"/>
      <c r="U14" s="24"/>
      <c r="V14" s="24"/>
      <c r="W14" s="24"/>
      <c r="X14" s="23"/>
      <c r="Y14" s="24"/>
      <c r="Z14" s="24"/>
      <c r="AA14" s="24"/>
      <c r="AB14" s="24"/>
      <c r="AC14" s="24"/>
      <c r="AD14" s="24" t="s">
        <v>8</v>
      </c>
      <c r="AE14" s="24"/>
      <c r="AF14" s="24"/>
      <c r="AG14" s="24" t="s">
        <v>9</v>
      </c>
      <c r="AH14" s="24"/>
      <c r="AI14" s="24"/>
      <c r="AJ14" s="25"/>
    </row>
    <row r="15" customFormat="false" ht="20.25" hidden="false" customHeight="true" outlineLevel="0" collapsed="false">
      <c r="A15" s="26" t="e">
        <f aca="false">#REF!</f>
        <v>#REF!</v>
      </c>
      <c r="B15" s="26" t="e">
        <f aca="false">#REF!</f>
        <v>#REF!</v>
      </c>
      <c r="C15" s="26" t="e">
        <f aca="false">#REF!</f>
        <v>#REF!</v>
      </c>
      <c r="D15" s="26" t="e">
        <f aca="false">#REF!</f>
        <v>#REF!</v>
      </c>
      <c r="E15" s="26" t="e">
        <f aca="false">#REF!</f>
        <v>#REF!</v>
      </c>
      <c r="F15" s="26" t="e">
        <f aca="false">#REF!</f>
        <v>#REF!</v>
      </c>
      <c r="G15" s="26" t="e">
        <f aca="false">#REF!</f>
        <v>#REF!</v>
      </c>
      <c r="H15" s="26" t="e">
        <f aca="false">#REF!</f>
        <v>#REF!</v>
      </c>
      <c r="I15" s="26" t="e">
        <f aca="false">#REF!</f>
        <v>#REF!</v>
      </c>
      <c r="J15" s="26" t="e">
        <f aca="false">#REF!</f>
        <v>#REF!</v>
      </c>
      <c r="K15" s="27"/>
      <c r="L15" s="28" t="e">
        <f aca="false">#REF!</f>
        <v>#REF!</v>
      </c>
      <c r="M15" s="9" t="s">
        <v>10</v>
      </c>
      <c r="N15" s="9"/>
      <c r="O15" s="9"/>
      <c r="P15" s="9"/>
      <c r="Q15" s="9"/>
      <c r="R15" s="9"/>
      <c r="S15" s="28" t="e">
        <f aca="false">#REF!</f>
        <v>#REF!</v>
      </c>
      <c r="T15" s="29" t="s">
        <v>11</v>
      </c>
      <c r="U15" s="9"/>
      <c r="V15" s="9"/>
      <c r="W15" s="9"/>
      <c r="X15" s="30" t="s">
        <v>12</v>
      </c>
      <c r="Y15" s="9"/>
      <c r="Z15" s="9"/>
      <c r="AA15" s="9"/>
      <c r="AB15" s="9" t="s">
        <v>13</v>
      </c>
      <c r="AC15" s="9"/>
      <c r="AD15" s="28" t="e">
        <f aca="false">#REF!</f>
        <v>#REF!</v>
      </c>
      <c r="AE15" s="28" t="e">
        <f aca="false">#REF!</f>
        <v>#REF!</v>
      </c>
      <c r="AF15" s="31"/>
      <c r="AG15" s="28" t="n">
        <v>2</v>
      </c>
      <c r="AH15" s="28" t="n">
        <v>0</v>
      </c>
      <c r="AI15" s="28" t="e">
        <f aca="false">#REF!</f>
        <v>#REF!</v>
      </c>
      <c r="AJ15" s="28" t="e">
        <f aca="false">#REF!</f>
        <v>#REF!</v>
      </c>
    </row>
    <row r="16" customFormat="false" ht="20.25" hidden="false" customHeight="true" outlineLevel="0" collapsed="false">
      <c r="A16" s="30" t="s">
        <v>14</v>
      </c>
      <c r="B16" s="9"/>
      <c r="C16" s="9"/>
      <c r="D16" s="9"/>
      <c r="E16" s="9"/>
      <c r="F16" s="9"/>
      <c r="G16" s="9"/>
      <c r="H16" s="9"/>
      <c r="I16" s="9"/>
      <c r="J16" s="9"/>
      <c r="K16" s="27"/>
      <c r="L16" s="32"/>
      <c r="M16" s="9" t="s">
        <v>15</v>
      </c>
      <c r="N16" s="9"/>
      <c r="O16" s="9"/>
      <c r="P16" s="9"/>
      <c r="Q16" s="9"/>
      <c r="R16" s="9"/>
      <c r="S16" s="17"/>
      <c r="T16" s="33" t="s">
        <v>16</v>
      </c>
      <c r="U16" s="29"/>
      <c r="V16" s="29"/>
      <c r="W16" s="29"/>
      <c r="X16" s="30" t="s">
        <v>17</v>
      </c>
      <c r="Y16" s="9"/>
      <c r="Z16" s="9"/>
      <c r="AA16" s="9"/>
      <c r="AB16" s="9" t="s">
        <v>18</v>
      </c>
      <c r="AC16" s="9"/>
      <c r="AD16" s="28" t="e">
        <f aca="false">#REF!</f>
        <v>#REF!</v>
      </c>
      <c r="AE16" s="28" t="e">
        <f aca="false">#REF!</f>
        <v>#REF!</v>
      </c>
      <c r="AF16" s="31"/>
      <c r="AG16" s="34" t="n">
        <v>2</v>
      </c>
      <c r="AH16" s="34" t="n">
        <v>0</v>
      </c>
      <c r="AI16" s="28" t="e">
        <f aca="false">#REF!</f>
        <v>#REF!</v>
      </c>
      <c r="AJ16" s="28" t="e">
        <f aca="false">#REF!</f>
        <v>#REF!</v>
      </c>
    </row>
    <row r="17" customFormat="false" ht="20.25" hidden="false" customHeight="true" outlineLevel="0" collapsed="false">
      <c r="A17" s="35" t="e">
        <f aca="false">#REF!</f>
        <v>#REF!</v>
      </c>
      <c r="B17" s="35" t="e">
        <f aca="false">#REF!</f>
        <v>#REF!</v>
      </c>
      <c r="C17" s="35" t="e">
        <f aca="false">#REF!</f>
        <v>#REF!</v>
      </c>
      <c r="D17" s="35" t="e">
        <f aca="false">#REF!</f>
        <v>#REF!</v>
      </c>
      <c r="E17" s="35" t="e">
        <f aca="false">#REF!</f>
        <v>#REF!</v>
      </c>
      <c r="F17" s="35" t="e">
        <f aca="false">#REF!</f>
        <v>#REF!</v>
      </c>
      <c r="G17" s="35" t="e">
        <f aca="false">#REF!</f>
        <v>#REF!</v>
      </c>
      <c r="H17" s="35" t="e">
        <f aca="false">#REF!</f>
        <v>#REF!</v>
      </c>
      <c r="I17" s="7"/>
      <c r="J17" s="9"/>
      <c r="K17" s="27"/>
      <c r="L17" s="32"/>
      <c r="M17" s="9" t="s">
        <v>19</v>
      </c>
      <c r="N17" s="9"/>
      <c r="O17" s="9"/>
      <c r="P17" s="9"/>
      <c r="Q17" s="9"/>
      <c r="R17" s="9"/>
      <c r="S17" s="9"/>
      <c r="T17" s="9"/>
      <c r="U17" s="9"/>
      <c r="V17" s="9"/>
      <c r="W17" s="9"/>
      <c r="X17" s="23" t="s">
        <v>20</v>
      </c>
      <c r="Y17" s="24"/>
      <c r="Z17" s="24"/>
      <c r="AA17" s="24"/>
      <c r="AB17" s="24" t="s">
        <v>13</v>
      </c>
      <c r="AC17" s="24"/>
      <c r="AD17" s="28" t="e">
        <f aca="false">#REF!</f>
        <v>#REF!</v>
      </c>
      <c r="AE17" s="28" t="e">
        <f aca="false">#REF!</f>
        <v>#REF!</v>
      </c>
      <c r="AF17" s="36"/>
      <c r="AG17" s="28" t="n">
        <v>2</v>
      </c>
      <c r="AH17" s="28" t="n">
        <v>0</v>
      </c>
      <c r="AI17" s="28" t="e">
        <f aca="false">#REF!</f>
        <v>#REF!</v>
      </c>
      <c r="AJ17" s="28" t="e">
        <f aca="false">#REF!</f>
        <v>#REF!</v>
      </c>
    </row>
    <row r="18" customFormat="false" ht="20.25" hidden="false" customHeight="true" outlineLevel="0" collapsed="false">
      <c r="A18" s="30" t="s">
        <v>21</v>
      </c>
      <c r="B18" s="9"/>
      <c r="C18" s="9"/>
      <c r="D18" s="9"/>
      <c r="E18" s="9"/>
      <c r="F18" s="9"/>
      <c r="G18" s="9"/>
      <c r="H18" s="9"/>
      <c r="I18" s="9"/>
      <c r="J18" s="9"/>
      <c r="K18" s="9"/>
      <c r="L18" s="23"/>
      <c r="M18" s="37" t="s">
        <v>22</v>
      </c>
      <c r="N18" s="9"/>
      <c r="O18" s="9"/>
      <c r="P18" s="9"/>
      <c r="Q18" s="9"/>
      <c r="R18" s="9"/>
      <c r="S18" s="9"/>
      <c r="T18" s="9"/>
      <c r="U18" s="9"/>
      <c r="V18" s="9"/>
      <c r="W18" s="9"/>
      <c r="X18" s="30" t="s">
        <v>23</v>
      </c>
      <c r="Y18" s="9"/>
      <c r="Z18" s="9"/>
      <c r="AA18" s="9"/>
      <c r="AB18" s="9" t="s">
        <v>18</v>
      </c>
      <c r="AC18" s="9"/>
      <c r="AD18" s="28" t="e">
        <f aca="false">#REF!</f>
        <v>#REF!</v>
      </c>
      <c r="AE18" s="28" t="e">
        <f aca="false">#REF!</f>
        <v>#REF!</v>
      </c>
      <c r="AF18" s="31"/>
      <c r="AG18" s="28" t="n">
        <v>2</v>
      </c>
      <c r="AH18" s="28" t="n">
        <v>0</v>
      </c>
      <c r="AI18" s="28" t="e">
        <f aca="false">#REF!</f>
        <v>#REF!</v>
      </c>
      <c r="AJ18" s="28" t="e">
        <f aca="false">#REF!</f>
        <v>#REF!</v>
      </c>
    </row>
    <row r="19" customFormat="false" ht="20.25" hidden="false" customHeight="true" outlineLevel="0" collapsed="false">
      <c r="A19" s="35" t="e">
        <f aca="false">#REF!</f>
        <v>#REF!</v>
      </c>
      <c r="B19" s="35" t="e">
        <f aca="false">#REF!</f>
        <v>#REF!</v>
      </c>
      <c r="C19" s="38" t="s">
        <v>4</v>
      </c>
      <c r="D19" s="35" t="e">
        <f aca="false">#REF!</f>
        <v>#REF!</v>
      </c>
      <c r="E19" s="35" t="e">
        <f aca="false">#REF!</f>
        <v>#REF!</v>
      </c>
      <c r="F19" s="38" t="s">
        <v>4</v>
      </c>
      <c r="G19" s="35" t="e">
        <f aca="false">#REF!</f>
        <v>#REF!</v>
      </c>
      <c r="H19" s="39"/>
      <c r="I19" s="18"/>
      <c r="J19" s="16"/>
      <c r="K19" s="16"/>
      <c r="L19" s="15"/>
      <c r="M19" s="16"/>
      <c r="N19" s="16"/>
      <c r="O19" s="16"/>
      <c r="P19" s="16"/>
      <c r="Q19" s="16"/>
      <c r="R19" s="16"/>
      <c r="S19" s="16"/>
      <c r="T19" s="16"/>
      <c r="U19" s="16"/>
      <c r="V19" s="16"/>
      <c r="W19" s="16"/>
      <c r="X19" s="15"/>
      <c r="Y19" s="16"/>
      <c r="Z19" s="16"/>
      <c r="AA19" s="16"/>
      <c r="AB19" s="16"/>
      <c r="AC19" s="16"/>
      <c r="AD19" s="16"/>
      <c r="AE19" s="16"/>
      <c r="AF19" s="16"/>
      <c r="AG19" s="16"/>
      <c r="AH19" s="16"/>
      <c r="AI19" s="16"/>
      <c r="AJ19" s="40"/>
    </row>
    <row r="20" customFormat="false" ht="20.25" hidden="false" customHeight="true" outlineLevel="0" collapsed="false">
      <c r="A20" s="30" t="s">
        <v>24</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27"/>
    </row>
    <row r="21" customFormat="false" ht="20.25" hidden="false" customHeight="true" outlineLevel="0" collapsed="false">
      <c r="A21" s="26" t="e">
        <f aca="false">#REF!</f>
        <v>#REF!</v>
      </c>
      <c r="B21" s="26" t="e">
        <f aca="false">#REF!</f>
        <v>#REF!</v>
      </c>
      <c r="C21" s="26" t="e">
        <f aca="false">#REF!</f>
        <v>#REF!</v>
      </c>
      <c r="D21" s="26" t="e">
        <f aca="false">#REF!</f>
        <v>#REF!</v>
      </c>
      <c r="E21" s="26" t="e">
        <f aca="false">#REF!</f>
        <v>#REF!</v>
      </c>
      <c r="F21" s="26" t="e">
        <f aca="false">#REF!</f>
        <v>#REF!</v>
      </c>
      <c r="G21" s="26" t="e">
        <f aca="false">#REF!</f>
        <v>#REF!</v>
      </c>
      <c r="H21" s="26" t="e">
        <f aca="false">#REF!</f>
        <v>#REF!</v>
      </c>
      <c r="I21" s="26" t="e">
        <f aca="false">#REF!</f>
        <v>#REF!</v>
      </c>
      <c r="J21" s="26" t="e">
        <f aca="false">#REF!</f>
        <v>#REF!</v>
      </c>
      <c r="K21" s="26" t="e">
        <f aca="false">#REF!</f>
        <v>#REF!</v>
      </c>
      <c r="L21" s="26" t="e">
        <f aca="false">#REF!</f>
        <v>#REF!</v>
      </c>
      <c r="M21" s="26" t="e">
        <f aca="false">#REF!</f>
        <v>#REF!</v>
      </c>
      <c r="N21" s="26" t="e">
        <f aca="false">#REF!</f>
        <v>#REF!</v>
      </c>
      <c r="O21" s="26" t="e">
        <f aca="false">#REF!</f>
        <v>#REF!</v>
      </c>
      <c r="P21" s="26" t="e">
        <f aca="false">#REF!</f>
        <v>#REF!</v>
      </c>
      <c r="Q21" s="26" t="e">
        <f aca="false">#REF!</f>
        <v>#REF!</v>
      </c>
      <c r="R21" s="26" t="e">
        <f aca="false">#REF!</f>
        <v>#REF!</v>
      </c>
      <c r="S21" s="26" t="e">
        <f aca="false">#REF!</f>
        <v>#REF!</v>
      </c>
      <c r="T21" s="26" t="e">
        <f aca="false">#REF!</f>
        <v>#REF!</v>
      </c>
      <c r="U21" s="26" t="e">
        <f aca="false">#REF!</f>
        <v>#REF!</v>
      </c>
      <c r="V21" s="28" t="e">
        <f aca="false">#REF!</f>
        <v>#REF!</v>
      </c>
      <c r="W21" s="28" t="e">
        <f aca="false">#REF!</f>
        <v>#REF!</v>
      </c>
      <c r="X21" s="28" t="e">
        <f aca="false">#REF!</f>
        <v>#REF!</v>
      </c>
      <c r="Y21" s="28" t="e">
        <f aca="false">#REF!</f>
        <v>#REF!</v>
      </c>
      <c r="Z21" s="28" t="e">
        <f aca="false">#REF!</f>
        <v>#REF!</v>
      </c>
      <c r="AA21" s="28" t="e">
        <f aca="false">#REF!</f>
        <v>#REF!</v>
      </c>
      <c r="AB21" s="28" t="e">
        <f aca="false">#REF!</f>
        <v>#REF!</v>
      </c>
      <c r="AC21" s="28" t="e">
        <f aca="false">#REF!</f>
        <v>#REF!</v>
      </c>
      <c r="AD21" s="28" t="e">
        <f aca="false">#REF!</f>
        <v>#REF!</v>
      </c>
      <c r="AE21" s="28" t="e">
        <f aca="false">#REF!</f>
        <v>#REF!</v>
      </c>
      <c r="AF21" s="28" t="e">
        <f aca="false">#REF!</f>
        <v>#REF!</v>
      </c>
      <c r="AG21" s="28" t="e">
        <f aca="false">#REF!</f>
        <v>#REF!</v>
      </c>
      <c r="AH21" s="28" t="e">
        <f aca="false">#REF!</f>
        <v>#REF!</v>
      </c>
      <c r="AI21" s="28" t="e">
        <f aca="false">#REF!</f>
        <v>#REF!</v>
      </c>
      <c r="AJ21" s="28" t="e">
        <f aca="false">#REF!</f>
        <v>#REF!</v>
      </c>
    </row>
    <row r="22" customFormat="false" ht="20.25" hidden="false" customHeight="true" outlineLevel="0" collapsed="false">
      <c r="A22" s="28" t="e">
        <f aca="false">#REF!</f>
        <v>#REF!</v>
      </c>
      <c r="B22" s="28" t="e">
        <f aca="false">#REF!</f>
        <v>#REF!</v>
      </c>
      <c r="C22" s="28" t="e">
        <f aca="false">#REF!</f>
        <v>#REF!</v>
      </c>
      <c r="D22" s="28" t="e">
        <f aca="false">#REF!</f>
        <v>#REF!</v>
      </c>
      <c r="E22" s="28" t="e">
        <f aca="false">#REF!</f>
        <v>#REF!</v>
      </c>
      <c r="F22" s="28" t="e">
        <f aca="false">#REF!</f>
        <v>#REF!</v>
      </c>
      <c r="G22" s="28" t="e">
        <f aca="false">#REF!</f>
        <v>#REF!</v>
      </c>
      <c r="H22" s="28" t="e">
        <f aca="false">#REF!</f>
        <v>#REF!</v>
      </c>
      <c r="I22" s="28" t="e">
        <f aca="false">#REF!</f>
        <v>#REF!</v>
      </c>
      <c r="J22" s="28" t="e">
        <f aca="false">#REF!</f>
        <v>#REF!</v>
      </c>
      <c r="K22" s="28" t="e">
        <f aca="false">#REF!</f>
        <v>#REF!</v>
      </c>
      <c r="L22" s="28" t="e">
        <f aca="false">#REF!</f>
        <v>#REF!</v>
      </c>
      <c r="M22" s="28" t="e">
        <f aca="false">#REF!</f>
        <v>#REF!</v>
      </c>
      <c r="N22" s="28" t="e">
        <f aca="false">#REF!</f>
        <v>#REF!</v>
      </c>
      <c r="O22" s="28" t="e">
        <f aca="false">#REF!</f>
        <v>#REF!</v>
      </c>
      <c r="P22" s="28" t="e">
        <f aca="false">#REF!</f>
        <v>#REF!</v>
      </c>
      <c r="Q22" s="28" t="e">
        <f aca="false">#REF!</f>
        <v>#REF!</v>
      </c>
      <c r="R22" s="28" t="e">
        <f aca="false">#REF!</f>
        <v>#REF!</v>
      </c>
      <c r="S22" s="28" t="e">
        <f aca="false">#REF!</f>
        <v>#REF!</v>
      </c>
      <c r="T22" s="28" t="e">
        <f aca="false">#REF!</f>
        <v>#REF!</v>
      </c>
      <c r="U22" s="28" t="e">
        <f aca="false">#REF!</f>
        <v>#REF!</v>
      </c>
      <c r="V22" s="28" t="e">
        <f aca="false">#REF!</f>
        <v>#REF!</v>
      </c>
      <c r="W22" s="28" t="e">
        <f aca="false">#REF!</f>
        <v>#REF!</v>
      </c>
      <c r="X22" s="28" t="e">
        <f aca="false">#REF!</f>
        <v>#REF!</v>
      </c>
      <c r="Y22" s="28" t="e">
        <f aca="false">#REF!</f>
        <v>#REF!</v>
      </c>
      <c r="Z22" s="28" t="e">
        <f aca="false">#REF!</f>
        <v>#REF!</v>
      </c>
      <c r="AA22" s="28" t="e">
        <f aca="false">#REF!</f>
        <v>#REF!</v>
      </c>
      <c r="AB22" s="28" t="e">
        <f aca="false">#REF!</f>
        <v>#REF!</v>
      </c>
      <c r="AC22" s="28" t="e">
        <f aca="false">#REF!</f>
        <v>#REF!</v>
      </c>
      <c r="AD22" s="28" t="e">
        <f aca="false">#REF!</f>
        <v>#REF!</v>
      </c>
      <c r="AE22" s="28" t="e">
        <f aca="false">#REF!</f>
        <v>#REF!</v>
      </c>
      <c r="AF22" s="28" t="e">
        <f aca="false">#REF!</f>
        <v>#REF!</v>
      </c>
      <c r="AG22" s="28" t="e">
        <f aca="false">#REF!</f>
        <v>#REF!</v>
      </c>
      <c r="AH22" s="28" t="e">
        <f aca="false">#REF!</f>
        <v>#REF!</v>
      </c>
      <c r="AI22" s="28" t="e">
        <f aca="false">#REF!</f>
        <v>#REF!</v>
      </c>
      <c r="AJ22" s="28" t="e">
        <f aca="false">#REF!</f>
        <v>#REF!</v>
      </c>
    </row>
    <row r="23" customFormat="false" ht="20.25" hidden="false" customHeight="true" outlineLevel="0" collapsed="false">
      <c r="A23" s="5" t="s">
        <v>25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row>
    <row r="24" customFormat="false" ht="20.25" hidden="false" customHeight="true" outlineLevel="0" collapsed="false">
      <c r="A24" s="23" t="s">
        <v>26</v>
      </c>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t="s">
        <v>27</v>
      </c>
      <c r="AE24" s="24"/>
      <c r="AF24" s="24"/>
      <c r="AG24" s="24"/>
      <c r="AH24" s="24"/>
      <c r="AI24" s="24"/>
      <c r="AJ24" s="25"/>
    </row>
    <row r="25" customFormat="false" ht="20.25" hidden="false" customHeight="true" outlineLevel="0" collapsed="false">
      <c r="A25" s="26" t="e">
        <f aca="false">#REF!</f>
        <v>#REF!</v>
      </c>
      <c r="B25" s="26" t="e">
        <f aca="false">#REF!</f>
        <v>#REF!</v>
      </c>
      <c r="C25" s="26" t="e">
        <f aca="false">#REF!</f>
        <v>#REF!</v>
      </c>
      <c r="D25" s="26" t="e">
        <f aca="false">#REF!</f>
        <v>#REF!</v>
      </c>
      <c r="E25" s="26" t="e">
        <f aca="false">#REF!</f>
        <v>#REF!</v>
      </c>
      <c r="F25" s="26" t="e">
        <f aca="false">#REF!</f>
        <v>#REF!</v>
      </c>
      <c r="G25" s="26" t="e">
        <f aca="false">#REF!</f>
        <v>#REF!</v>
      </c>
      <c r="H25" s="26" t="e">
        <f aca="false">#REF!</f>
        <v>#REF!</v>
      </c>
      <c r="I25" s="26" t="e">
        <f aca="false">#REF!</f>
        <v>#REF!</v>
      </c>
      <c r="J25" s="26" t="e">
        <f aca="false">#REF!</f>
        <v>#REF!</v>
      </c>
      <c r="K25" s="26" t="e">
        <f aca="false">#REF!</f>
        <v>#REF!</v>
      </c>
      <c r="L25" s="26" t="e">
        <f aca="false">#REF!</f>
        <v>#REF!</v>
      </c>
      <c r="M25" s="26" t="e">
        <f aca="false">#REF!</f>
        <v>#REF!</v>
      </c>
      <c r="N25" s="26" t="e">
        <f aca="false">#REF!</f>
        <v>#REF!</v>
      </c>
      <c r="O25" s="26" t="e">
        <f aca="false">#REF!</f>
        <v>#REF!</v>
      </c>
      <c r="P25" s="26" t="e">
        <f aca="false">#REF!</f>
        <v>#REF!</v>
      </c>
      <c r="Q25" s="26" t="e">
        <f aca="false">#REF!</f>
        <v>#REF!</v>
      </c>
      <c r="R25" s="26" t="e">
        <f aca="false">#REF!</f>
        <v>#REF!</v>
      </c>
      <c r="S25" s="26" t="e">
        <f aca="false">#REF!</f>
        <v>#REF!</v>
      </c>
      <c r="T25" s="26" t="e">
        <f aca="false">#REF!</f>
        <v>#REF!</v>
      </c>
      <c r="U25" s="26" t="e">
        <f aca="false">#REF!</f>
        <v>#REF!</v>
      </c>
      <c r="V25" s="26" t="e">
        <f aca="false">#REF!</f>
        <v>#REF!</v>
      </c>
      <c r="W25" s="26" t="e">
        <f aca="false">#REF!</f>
        <v>#REF!</v>
      </c>
      <c r="X25" s="26" t="e">
        <f aca="false">#REF!</f>
        <v>#REF!</v>
      </c>
      <c r="Y25" s="26" t="e">
        <f aca="false">#REF!</f>
        <v>#REF!</v>
      </c>
      <c r="Z25" s="26" t="e">
        <f aca="false">#REF!</f>
        <v>#REF!</v>
      </c>
      <c r="AA25" s="26" t="e">
        <f aca="false">#REF!</f>
        <v>#REF!</v>
      </c>
      <c r="AB25" s="41"/>
      <c r="AC25" s="41"/>
      <c r="AD25" s="26" t="e">
        <f aca="false">#REF!</f>
        <v>#REF!</v>
      </c>
      <c r="AE25" s="26" t="e">
        <f aca="false">#REF!</f>
        <v>#REF!</v>
      </c>
      <c r="AF25" s="26" t="e">
        <f aca="false">#REF!</f>
        <v>#REF!</v>
      </c>
      <c r="AG25" s="26" t="e">
        <f aca="false">#REF!</f>
        <v>#REF!</v>
      </c>
      <c r="AH25" s="26" t="e">
        <f aca="false">#REF!</f>
        <v>#REF!</v>
      </c>
      <c r="AI25" s="26" t="e">
        <f aca="false">#REF!</f>
        <v>#REF!</v>
      </c>
      <c r="AJ25" s="26" t="e">
        <f aca="false">#REF!</f>
        <v>#REF!</v>
      </c>
    </row>
    <row r="26" customFormat="false" ht="20.25" hidden="false" customHeight="true" outlineLevel="0" collapsed="false">
      <c r="A26" s="30" t="s">
        <v>28</v>
      </c>
      <c r="B26" s="9"/>
      <c r="C26" s="9"/>
      <c r="D26" s="9"/>
      <c r="E26" s="9"/>
      <c r="F26" s="9"/>
      <c r="G26" s="9"/>
      <c r="H26" s="9" t="s">
        <v>29</v>
      </c>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27"/>
    </row>
    <row r="27" customFormat="false" ht="20.25" hidden="false" customHeight="true" outlineLevel="0" collapsed="false">
      <c r="A27" s="26" t="e">
        <f aca="false">#REF!</f>
        <v>#REF!</v>
      </c>
      <c r="B27" s="26" t="e">
        <f aca="false">#REF!</f>
        <v>#REF!</v>
      </c>
      <c r="C27" s="26" t="e">
        <f aca="false">#REF!</f>
        <v>#REF!</v>
      </c>
      <c r="D27" s="26" t="e">
        <f aca="false">#REF!</f>
        <v>#REF!</v>
      </c>
      <c r="E27" s="26" t="e">
        <f aca="false">#REF!</f>
        <v>#REF!</v>
      </c>
      <c r="F27" s="26"/>
      <c r="G27" s="41"/>
      <c r="H27" s="26" t="e">
        <f aca="false">#REF!</f>
        <v>#REF!</v>
      </c>
      <c r="I27" s="26" t="e">
        <f aca="false">#REF!</f>
        <v>#REF!</v>
      </c>
      <c r="J27" s="26" t="e">
        <f aca="false">#REF!</f>
        <v>#REF!</v>
      </c>
      <c r="K27" s="26" t="e">
        <f aca="false">#REF!</f>
        <v>#REF!</v>
      </c>
      <c r="L27" s="26" t="e">
        <f aca="false">#REF!</f>
        <v>#REF!</v>
      </c>
      <c r="M27" s="26" t="e">
        <f aca="false">#REF!</f>
        <v>#REF!</v>
      </c>
      <c r="N27" s="26" t="e">
        <f aca="false">#REF!</f>
        <v>#REF!</v>
      </c>
      <c r="O27" s="26" t="e">
        <f aca="false">#REF!</f>
        <v>#REF!</v>
      </c>
      <c r="P27" s="26" t="e">
        <f aca="false">#REF!</f>
        <v>#REF!</v>
      </c>
      <c r="Q27" s="26" t="e">
        <f aca="false">#REF!</f>
        <v>#REF!</v>
      </c>
      <c r="R27" s="26" t="e">
        <f aca="false">#REF!</f>
        <v>#REF!</v>
      </c>
      <c r="S27" s="26" t="e">
        <f aca="false">#REF!</f>
        <v>#REF!</v>
      </c>
      <c r="T27" s="26" t="e">
        <f aca="false">#REF!</f>
        <v>#REF!</v>
      </c>
      <c r="U27" s="26" t="e">
        <f aca="false">#REF!</f>
        <v>#REF!</v>
      </c>
      <c r="V27" s="26" t="e">
        <f aca="false">#REF!</f>
        <v>#REF!</v>
      </c>
      <c r="W27" s="26" t="e">
        <f aca="false">#REF!</f>
        <v>#REF!</v>
      </c>
      <c r="X27" s="26" t="e">
        <f aca="false">#REF!</f>
        <v>#REF!</v>
      </c>
      <c r="Y27" s="26" t="e">
        <f aca="false">#REF!</f>
        <v>#REF!</v>
      </c>
      <c r="Z27" s="26" t="e">
        <f aca="false">#REF!</f>
        <v>#REF!</v>
      </c>
      <c r="AA27" s="26" t="e">
        <f aca="false">#REF!</f>
        <v>#REF!</v>
      </c>
      <c r="AB27" s="26" t="e">
        <f aca="false">#REF!</f>
        <v>#REF!</v>
      </c>
      <c r="AC27" s="26" t="e">
        <f aca="false">#REF!</f>
        <v>#REF!</v>
      </c>
      <c r="AD27" s="26" t="e">
        <f aca="false">#REF!</f>
        <v>#REF!</v>
      </c>
      <c r="AE27" s="26" t="e">
        <f aca="false">#REF!</f>
        <v>#REF!</v>
      </c>
      <c r="AF27" s="26" t="e">
        <f aca="false">#REF!</f>
        <v>#REF!</v>
      </c>
      <c r="AG27" s="26" t="e">
        <f aca="false">#REF!</f>
        <v>#REF!</v>
      </c>
      <c r="AH27" s="26" t="e">
        <f aca="false">#REF!</f>
        <v>#REF!</v>
      </c>
      <c r="AI27" s="26" t="e">
        <f aca="false">#REF!</f>
        <v>#REF!</v>
      </c>
      <c r="AJ27" s="26" t="e">
        <f aca="false">#REF!</f>
        <v>#REF!</v>
      </c>
    </row>
    <row r="28" customFormat="false" ht="20.25" hidden="false" customHeight="true" outlineLevel="0" collapsed="false">
      <c r="A28" s="30" t="s">
        <v>30</v>
      </c>
      <c r="B28" s="9"/>
      <c r="C28" s="9"/>
      <c r="D28" s="9"/>
      <c r="E28" s="9"/>
      <c r="F28" s="9"/>
      <c r="G28" s="9"/>
      <c r="H28" s="9"/>
      <c r="I28" s="9"/>
      <c r="J28" s="9"/>
      <c r="K28" s="9"/>
      <c r="L28" s="9"/>
      <c r="M28" s="9"/>
      <c r="N28" s="9"/>
      <c r="O28" s="9"/>
      <c r="P28" s="9"/>
      <c r="Q28" s="9"/>
      <c r="R28" s="9"/>
      <c r="S28" s="9"/>
      <c r="T28" s="9" t="s">
        <v>31</v>
      </c>
      <c r="U28" s="9"/>
      <c r="V28" s="9"/>
      <c r="W28" s="9"/>
      <c r="X28" s="9"/>
      <c r="Y28" s="9"/>
      <c r="Z28" s="9"/>
      <c r="AA28" s="9"/>
      <c r="AB28" s="9"/>
      <c r="AC28" s="9"/>
      <c r="AD28" s="9"/>
      <c r="AE28" s="9"/>
      <c r="AF28" s="9"/>
      <c r="AG28" s="9"/>
      <c r="AH28" s="9"/>
      <c r="AI28" s="9"/>
      <c r="AJ28" s="27"/>
    </row>
    <row r="29" customFormat="false" ht="20.25" hidden="false" customHeight="true" outlineLevel="0" collapsed="false">
      <c r="A29" s="17" t="e">
        <f aca="false">#REF!</f>
        <v>#REF!</v>
      </c>
      <c r="B29" s="17" t="e">
        <f aca="false">#REF!</f>
        <v>#REF!</v>
      </c>
      <c r="C29" s="17" t="e">
        <f aca="false">#REF!</f>
        <v>#REF!</v>
      </c>
      <c r="D29" s="17" t="e">
        <f aca="false">#REF!</f>
        <v>#REF!</v>
      </c>
      <c r="E29" s="7" t="e">
        <f aca="false">#REF!</f>
        <v>#REF!</v>
      </c>
      <c r="F29" s="17" t="e">
        <f aca="false">#REF!</f>
        <v>#REF!</v>
      </c>
      <c r="G29" s="17" t="e">
        <f aca="false">#REF!</f>
        <v>#REF!</v>
      </c>
      <c r="H29" s="17" t="e">
        <f aca="false">#REF!</f>
        <v>#REF!</v>
      </c>
      <c r="I29" s="17" t="e">
        <f aca="false">#REF!</f>
        <v>#REF!</v>
      </c>
      <c r="J29" s="17" t="e">
        <f aca="false">#REF!</f>
        <v>#REF!</v>
      </c>
      <c r="K29" s="17" t="e">
        <f aca="false">#REF!</f>
        <v>#REF!</v>
      </c>
      <c r="L29" s="17" t="e">
        <f aca="false">#REF!</f>
        <v>#REF!</v>
      </c>
      <c r="M29" s="17" t="e">
        <f aca="false">#REF!</f>
        <v>#REF!</v>
      </c>
      <c r="N29" s="7"/>
      <c r="O29" s="7"/>
      <c r="P29" s="7"/>
      <c r="Q29" s="7"/>
      <c r="R29" s="7"/>
      <c r="S29" s="7"/>
      <c r="T29" s="17" t="e">
        <f aca="false">#REF!</f>
        <v>#REF!</v>
      </c>
      <c r="U29" s="17" t="e">
        <f aca="false">#REF!</f>
        <v>#REF!</v>
      </c>
      <c r="V29" s="17" t="e">
        <f aca="false">#REF!</f>
        <v>#REF!</v>
      </c>
      <c r="W29" s="17" t="e">
        <f aca="false">#REF!</f>
        <v>#REF!</v>
      </c>
      <c r="X29" s="7" t="e">
        <f aca="false">#REF!</f>
        <v>#REF!</v>
      </c>
      <c r="Y29" s="17" t="e">
        <f aca="false">#REF!</f>
        <v>#REF!</v>
      </c>
      <c r="Z29" s="17" t="e">
        <f aca="false">#REF!</f>
        <v>#REF!</v>
      </c>
      <c r="AA29" s="17" t="e">
        <f aca="false">#REF!</f>
        <v>#REF!</v>
      </c>
      <c r="AB29" s="17" t="e">
        <f aca="false">#REF!</f>
        <v>#REF!</v>
      </c>
      <c r="AC29" s="17" t="e">
        <f aca="false">#REF!</f>
        <v>#REF!</v>
      </c>
      <c r="AD29" s="17" t="e">
        <f aca="false">#REF!</f>
        <v>#REF!</v>
      </c>
      <c r="AE29" s="17" t="e">
        <f aca="false">#REF!</f>
        <v>#REF!</v>
      </c>
      <c r="AF29" s="17" t="e">
        <f aca="false">#REF!</f>
        <v>#REF!</v>
      </c>
      <c r="AG29" s="7"/>
      <c r="AH29" s="7"/>
      <c r="AI29" s="7"/>
      <c r="AJ29" s="42"/>
    </row>
    <row r="30" customFormat="false" ht="20.25" hidden="false" customHeight="true" outlineLevel="0" collapsed="false">
      <c r="A30" s="30" t="e">
        <f aca="false">#REF!</f>
        <v>#REF!</v>
      </c>
      <c r="B30" s="9"/>
      <c r="C30" s="43"/>
      <c r="D30" s="43"/>
      <c r="E30" s="43"/>
      <c r="F30" s="43"/>
      <c r="G30" s="43"/>
      <c r="H30" s="43"/>
      <c r="I30" s="43"/>
      <c r="J30" s="43"/>
      <c r="K30" s="43"/>
      <c r="L30" s="43"/>
      <c r="M30" s="43"/>
      <c r="N30" s="9"/>
      <c r="O30" s="9"/>
      <c r="P30" s="9"/>
      <c r="Q30" s="9"/>
      <c r="R30" s="9"/>
      <c r="S30" s="9"/>
      <c r="T30" s="9"/>
      <c r="U30" s="9"/>
      <c r="V30" s="9"/>
      <c r="W30" s="9"/>
      <c r="X30" s="9"/>
      <c r="Y30" s="9"/>
      <c r="Z30" s="9"/>
      <c r="AA30" s="9"/>
      <c r="AB30" s="9"/>
      <c r="AC30" s="9"/>
      <c r="AD30" s="9"/>
      <c r="AE30" s="9"/>
      <c r="AF30" s="9"/>
      <c r="AG30" s="9"/>
      <c r="AH30" s="9"/>
      <c r="AI30" s="9"/>
      <c r="AJ30" s="27"/>
    </row>
    <row r="31" customFormat="false" ht="20.25" hidden="false" customHeight="true" outlineLevel="0" collapsed="false">
      <c r="A31" s="17" t="e">
        <f aca="false">#REF!</f>
        <v>#REF!</v>
      </c>
      <c r="B31" s="17" t="e">
        <f aca="false">#REF!</f>
        <v>#REF!</v>
      </c>
      <c r="C31" s="28" t="e">
        <f aca="false">#REF!</f>
        <v>#REF!</v>
      </c>
      <c r="D31" s="28" t="e">
        <f aca="false">#REF!</f>
        <v>#REF!</v>
      </c>
      <c r="E31" s="28" t="e">
        <f aca="false">#REF!</f>
        <v>#REF!</v>
      </c>
      <c r="F31" s="28" t="e">
        <f aca="false">#REF!</f>
        <v>#REF!</v>
      </c>
      <c r="G31" s="28" t="e">
        <f aca="false">#REF!</f>
        <v>#REF!</v>
      </c>
      <c r="H31" s="28" t="e">
        <f aca="false">#REF!</f>
        <v>#REF!</v>
      </c>
      <c r="I31" s="28" t="e">
        <f aca="false">#REF!</f>
        <v>#REF!</v>
      </c>
      <c r="J31" s="28" t="e">
        <f aca="false">#REF!</f>
        <v>#REF!</v>
      </c>
      <c r="K31" s="28" t="e">
        <f aca="false">#REF!</f>
        <v>#REF!</v>
      </c>
      <c r="L31" s="28" t="e">
        <f aca="false">#REF!</f>
        <v>#REF!</v>
      </c>
      <c r="M31" s="28" t="e">
        <f aca="false">#REF!</f>
        <v>#REF!</v>
      </c>
      <c r="N31" s="17" t="e">
        <f aca="false">#REF!</f>
        <v>#REF!</v>
      </c>
      <c r="O31" s="17" t="e">
        <f aca="false">#REF!</f>
        <v>#REF!</v>
      </c>
      <c r="P31" s="17" t="e">
        <f aca="false">#REF!</f>
        <v>#REF!</v>
      </c>
      <c r="Q31" s="17" t="e">
        <f aca="false">#REF!</f>
        <v>#REF!</v>
      </c>
      <c r="R31" s="17" t="e">
        <f aca="false">#REF!</f>
        <v>#REF!</v>
      </c>
      <c r="S31" s="17" t="e">
        <f aca="false">#REF!</f>
        <v>#REF!</v>
      </c>
      <c r="T31" s="17" t="e">
        <f aca="false">#REF!</f>
        <v>#REF!</v>
      </c>
      <c r="U31" s="17" t="e">
        <f aca="false">#REF!</f>
        <v>#REF!</v>
      </c>
      <c r="V31" s="17" t="e">
        <f aca="false">#REF!</f>
        <v>#REF!</v>
      </c>
      <c r="W31" s="17" t="e">
        <f aca="false">#REF!</f>
        <v>#REF!</v>
      </c>
      <c r="X31" s="17" t="e">
        <f aca="false">#REF!</f>
        <v>#REF!</v>
      </c>
      <c r="Y31" s="17" t="e">
        <f aca="false">#REF!</f>
        <v>#REF!</v>
      </c>
      <c r="Z31" s="17" t="e">
        <f aca="false">#REF!</f>
        <v>#REF!</v>
      </c>
      <c r="AA31" s="17" t="e">
        <f aca="false">#REF!</f>
        <v>#REF!</v>
      </c>
      <c r="AB31" s="17" t="e">
        <f aca="false">#REF!</f>
        <v>#REF!</v>
      </c>
      <c r="AC31" s="17" t="e">
        <f aca="false">#REF!</f>
        <v>#REF!</v>
      </c>
      <c r="AD31" s="17" t="e">
        <f aca="false">#REF!</f>
        <v>#REF!</v>
      </c>
      <c r="AE31" s="16"/>
      <c r="AF31" s="16"/>
      <c r="AG31" s="16"/>
      <c r="AH31" s="16"/>
      <c r="AI31" s="16"/>
      <c r="AJ31" s="40"/>
    </row>
    <row r="32" customFormat="false" ht="20.25" hidden="false" customHeight="true" outlineLevel="0" collapsed="false">
      <c r="A32" s="30"/>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27"/>
    </row>
    <row r="33" customFormat="false" ht="20.25" hidden="false" customHeight="true" outlineLevel="0" collapsed="false">
      <c r="A33" s="23" t="s">
        <v>32</v>
      </c>
      <c r="B33" s="24"/>
      <c r="C33" s="24"/>
      <c r="D33" s="24"/>
      <c r="E33" s="24"/>
      <c r="F33" s="24"/>
      <c r="G33" s="24"/>
      <c r="H33" s="24"/>
      <c r="I33" s="24"/>
      <c r="J33" s="24"/>
      <c r="K33" s="44" t="s">
        <v>33</v>
      </c>
      <c r="L33" s="44"/>
      <c r="M33" s="44"/>
      <c r="N33" s="44"/>
      <c r="O33" s="44"/>
      <c r="P33" s="44"/>
      <c r="Q33" s="44"/>
      <c r="R33" s="44"/>
      <c r="S33" s="44" t="s">
        <v>34</v>
      </c>
      <c r="T33" s="44"/>
      <c r="U33" s="44"/>
      <c r="V33" s="44"/>
      <c r="W33" s="44"/>
      <c r="X33" s="44"/>
      <c r="Y33" s="44"/>
      <c r="Z33" s="44"/>
      <c r="AA33" s="44" t="s">
        <v>35</v>
      </c>
      <c r="AB33" s="44"/>
      <c r="AC33" s="44"/>
      <c r="AD33" s="44"/>
      <c r="AE33" s="44"/>
      <c r="AF33" s="44"/>
      <c r="AG33" s="44"/>
      <c r="AH33" s="44"/>
      <c r="AI33" s="44"/>
      <c r="AJ33" s="44"/>
    </row>
    <row r="34" customFormat="false" ht="20.25" hidden="false" customHeight="true" outlineLevel="0" collapsed="false">
      <c r="A34" s="26" t="e">
        <f aca="false">#REF!</f>
        <v>#REF!</v>
      </c>
      <c r="B34" s="26" t="e">
        <f aca="false">#REF!</f>
        <v>#REF!</v>
      </c>
      <c r="C34" s="41" t="s">
        <v>4</v>
      </c>
      <c r="D34" s="26" t="e">
        <f aca="false">#REF!</f>
        <v>#REF!</v>
      </c>
      <c r="E34" s="26" t="e">
        <f aca="false">#REF!</f>
        <v>#REF!</v>
      </c>
      <c r="F34" s="41" t="s">
        <v>4</v>
      </c>
      <c r="G34" s="26" t="e">
        <f aca="false">#REF!</f>
        <v>#REF!</v>
      </c>
      <c r="H34" s="26" t="e">
        <f aca="false">#REF!</f>
        <v>#REF!</v>
      </c>
      <c r="I34" s="26" t="e">
        <f aca="false">#REF!</f>
        <v>#REF!</v>
      </c>
      <c r="J34" s="26" t="e">
        <f aca="false">#REF!</f>
        <v>#REF!</v>
      </c>
      <c r="K34" s="44" t="s">
        <v>36</v>
      </c>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row>
    <row r="35" customFormat="false" ht="20.25" hidden="false" customHeight="true" outlineLevel="0" collapsed="false">
      <c r="A35" s="45"/>
      <c r="B35" s="46"/>
      <c r="C35" s="46"/>
      <c r="D35" s="46"/>
      <c r="E35" s="46"/>
      <c r="F35" s="46"/>
      <c r="G35" s="46"/>
      <c r="H35" s="46"/>
      <c r="I35" s="46"/>
      <c r="J35" s="46"/>
      <c r="K35" s="44" t="s">
        <v>37</v>
      </c>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row>
    <row r="36" customFormat="false" ht="20.25" hidden="false" customHeight="true" outlineLevel="0" collapsed="false">
      <c r="A36" s="47" t="s">
        <v>38</v>
      </c>
      <c r="B36" s="48"/>
      <c r="C36" s="48"/>
      <c r="D36" s="48"/>
      <c r="E36" s="48"/>
      <c r="F36" s="48"/>
      <c r="G36" s="48"/>
      <c r="H36" s="48"/>
      <c r="I36" s="48"/>
      <c r="J36" s="49"/>
      <c r="K36" s="44" t="s">
        <v>39</v>
      </c>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row>
    <row r="37" customFormat="false" ht="20.25" hidden="false" customHeight="true" outlineLevel="0" collapsed="false">
      <c r="A37" s="26" t="e">
        <f aca="false">#REF!</f>
        <v>#REF!</v>
      </c>
      <c r="B37" s="26" t="e">
        <f aca="false">#REF!</f>
        <v>#REF!</v>
      </c>
      <c r="C37" s="38" t="s">
        <v>4</v>
      </c>
      <c r="D37" s="26" t="e">
        <f aca="false">#REF!</f>
        <v>#REF!</v>
      </c>
      <c r="E37" s="26" t="e">
        <f aca="false">#REF!</f>
        <v>#REF!</v>
      </c>
      <c r="F37" s="38" t="s">
        <v>4</v>
      </c>
      <c r="G37" s="26" t="e">
        <f aca="false">#REF!</f>
        <v>#REF!</v>
      </c>
      <c r="H37" s="26" t="e">
        <f aca="false">#REF!</f>
        <v>#REF!</v>
      </c>
      <c r="I37" s="26" t="e">
        <f aca="false">#REF!</f>
        <v>#REF!</v>
      </c>
      <c r="J37" s="26" t="e">
        <f aca="false">#REF!</f>
        <v>#REF!</v>
      </c>
      <c r="K37" s="44" t="s">
        <v>40</v>
      </c>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row>
  </sheetData>
  <mergeCells count="11">
    <mergeCell ref="A3:H3"/>
    <mergeCell ref="AC3:AH3"/>
    <mergeCell ref="A6:AH6"/>
    <mergeCell ref="W8:AB8"/>
    <mergeCell ref="A9:AJ10"/>
    <mergeCell ref="A11:AJ12"/>
    <mergeCell ref="A13:AI13"/>
    <mergeCell ref="A23:AJ23"/>
    <mergeCell ref="K33:R37"/>
    <mergeCell ref="S33:Z37"/>
    <mergeCell ref="AA33:AJ37"/>
  </mergeCells>
  <printOptions headings="false" gridLines="false" gridLinesSet="true" horizontalCentered="false" verticalCentered="false"/>
  <pageMargins left="0.7" right="0.7" top="0.75" bottom="0.75" header="0.511805555555555" footer="0.511805555555555"/>
  <pageSetup paperSize="9" scale="97"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sheetPr filterMode="false">
    <tabColor rgb="FFB7DEE8"/>
    <pageSetUpPr fitToPage="false"/>
  </sheetPr>
  <dimension ref="A1:V761"/>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8" activeCellId="0" sqref="B8"/>
    </sheetView>
  </sheetViews>
  <sheetFormatPr defaultRowHeight="12.75" zeroHeight="false" outlineLevelRow="0" outlineLevelCol="0"/>
  <cols>
    <col collapsed="false" customWidth="true" hidden="false" outlineLevel="0" max="1" min="1" style="50" width="8"/>
    <col collapsed="false" customWidth="true" hidden="false" outlineLevel="0" max="2" min="2" style="51" width="29.57"/>
    <col collapsed="false" customWidth="true" hidden="false" outlineLevel="0" max="3" min="3" style="52" width="5.57"/>
    <col collapsed="false" customWidth="true" hidden="false" outlineLevel="0" max="4" min="4" style="50" width="2.57"/>
    <col collapsed="false" customWidth="true" hidden="false" outlineLevel="0" max="5" min="5" style="50" width="25.57"/>
    <col collapsed="false" customWidth="true" hidden="false" outlineLevel="0" max="6" min="6" style="50" width="9"/>
    <col collapsed="false" customWidth="true" hidden="false" outlineLevel="0" max="7" min="7" style="50" width="7.42"/>
    <col collapsed="false" customWidth="true" hidden="false" outlineLevel="0" max="8" min="8" style="50" width="13.29"/>
    <col collapsed="false" customWidth="true" hidden="false" outlineLevel="0" max="9" min="9" style="50" width="9"/>
    <col collapsed="false" customWidth="true" hidden="false" outlineLevel="0" max="1025" min="10" style="53" width="9.14"/>
  </cols>
  <sheetData>
    <row r="1" s="57" customFormat="true" ht="17.25" hidden="false" customHeight="true" outlineLevel="0" collapsed="false">
      <c r="A1" s="54" t="s">
        <v>922</v>
      </c>
      <c r="B1" s="55" t="s">
        <v>923</v>
      </c>
      <c r="C1" s="56" t="s">
        <v>924</v>
      </c>
      <c r="D1" s="55" t="s">
        <v>925</v>
      </c>
      <c r="E1" s="55"/>
      <c r="F1" s="55"/>
      <c r="G1" s="55"/>
      <c r="H1" s="54" t="s">
        <v>926</v>
      </c>
      <c r="I1" s="54"/>
    </row>
    <row r="2" s="57" customFormat="true" ht="12.75" hidden="false" customHeight="false" outlineLevel="0" collapsed="false">
      <c r="A2" s="54" t="s">
        <v>46</v>
      </c>
      <c r="B2" s="55"/>
      <c r="C2" s="58" t="s">
        <v>927</v>
      </c>
      <c r="D2" s="59" t="n">
        <v>1</v>
      </c>
      <c r="E2" s="60" t="s">
        <v>928</v>
      </c>
      <c r="F2" s="60" t="s">
        <v>929</v>
      </c>
      <c r="G2" s="60"/>
      <c r="H2" s="54"/>
      <c r="I2" s="54"/>
    </row>
    <row r="3" s="57" customFormat="true" ht="12.95" hidden="false" customHeight="true" outlineLevel="0" collapsed="false">
      <c r="A3" s="54" t="s">
        <v>50</v>
      </c>
      <c r="B3" s="61" t="s">
        <v>51</v>
      </c>
      <c r="C3" s="62" t="s">
        <v>52</v>
      </c>
      <c r="D3" s="63"/>
      <c r="E3" s="60" t="s">
        <v>930</v>
      </c>
      <c r="F3" s="60" t="s">
        <v>54</v>
      </c>
      <c r="G3" s="60"/>
      <c r="H3" s="60" t="s">
        <v>931</v>
      </c>
      <c r="I3" s="60"/>
    </row>
    <row r="4" s="57" customFormat="true" ht="27.95" hidden="false" customHeight="true" outlineLevel="0" collapsed="false">
      <c r="A4" s="64"/>
      <c r="B4" s="65" t="s">
        <v>932</v>
      </c>
      <c r="C4" s="66" t="s">
        <v>57</v>
      </c>
      <c r="D4" s="67" t="e">
        <f aca="false">D6+D74+D165</f>
        <v>#REF!</v>
      </c>
      <c r="E4" s="67"/>
      <c r="F4" s="67" t="e">
        <f aca="false">F6+F74+F165</f>
        <v>#REF!</v>
      </c>
      <c r="G4" s="67"/>
      <c r="H4" s="67"/>
      <c r="I4" s="67" t="s">
        <v>54</v>
      </c>
    </row>
    <row r="5" customFormat="false" ht="27.95" hidden="false" customHeight="true" outlineLevel="0" collapsed="false">
      <c r="A5" s="64"/>
      <c r="B5" s="65"/>
      <c r="C5" s="66"/>
      <c r="D5" s="67" t="e">
        <f aca="false">D7+D75+D166</f>
        <v>#REF!</v>
      </c>
      <c r="E5" s="67"/>
      <c r="F5" s="67"/>
      <c r="G5" s="67" t="e">
        <f aca="false">G7+G75+G166</f>
        <v>#REF!</v>
      </c>
      <c r="H5" s="67"/>
      <c r="I5" s="67"/>
    </row>
    <row r="6" customFormat="false" ht="27.95" hidden="false" customHeight="true" outlineLevel="0" collapsed="false">
      <c r="A6" s="68" t="s">
        <v>58</v>
      </c>
      <c r="B6" s="69" t="s">
        <v>933</v>
      </c>
      <c r="C6" s="70" t="s">
        <v>60</v>
      </c>
      <c r="D6" s="67" t="e">
        <f aca="false">D8+D24+D47</f>
        <v>#REF!</v>
      </c>
      <c r="E6" s="67"/>
      <c r="F6" s="67" t="e">
        <f aca="false">F8+F24+F47</f>
        <v>#REF!</v>
      </c>
      <c r="G6" s="67"/>
      <c r="H6" s="67"/>
      <c r="I6" s="67" t="s">
        <v>54</v>
      </c>
    </row>
    <row r="7" customFormat="false" ht="27.95" hidden="false" customHeight="true" outlineLevel="0" collapsed="false">
      <c r="A7" s="68"/>
      <c r="B7" s="69"/>
      <c r="C7" s="70"/>
      <c r="D7" s="67" t="e">
        <f aca="false">D9+D25+D48</f>
        <v>#REF!</v>
      </c>
      <c r="E7" s="67"/>
      <c r="F7" s="67" t="s">
        <v>54</v>
      </c>
      <c r="G7" s="67" t="e">
        <f aca="false">G9+G25+G48</f>
        <v>#REF!</v>
      </c>
      <c r="H7" s="67"/>
      <c r="I7" s="67"/>
    </row>
    <row r="8" customFormat="false" ht="27.95" hidden="false" customHeight="true" outlineLevel="0" collapsed="false">
      <c r="A8" s="71" t="s">
        <v>61</v>
      </c>
      <c r="B8" s="65" t="s">
        <v>934</v>
      </c>
      <c r="C8" s="70" t="s">
        <v>63</v>
      </c>
      <c r="D8" s="67" t="e">
        <f aca="false">D10+D12+D14+D16+D18+D20+D22</f>
        <v>#REF!</v>
      </c>
      <c r="E8" s="67"/>
      <c r="F8" s="67" t="e">
        <f aca="false">F10+F12+F14+F16+F18+F20+F22</f>
        <v>#REF!</v>
      </c>
      <c r="G8" s="67"/>
      <c r="H8" s="67"/>
      <c r="I8" s="67" t="s">
        <v>54</v>
      </c>
    </row>
    <row r="9" customFormat="false" ht="27.95" hidden="false" customHeight="true" outlineLevel="0" collapsed="false">
      <c r="A9" s="71"/>
      <c r="B9" s="65"/>
      <c r="C9" s="70"/>
      <c r="D9" s="67" t="e">
        <f aca="false">D11+D13+D15+D17+D19+D21+D23</f>
        <v>#REF!</v>
      </c>
      <c r="E9" s="67"/>
      <c r="F9" s="67" t="s">
        <v>54</v>
      </c>
      <c r="G9" s="67" t="e">
        <f aca="false">G11+G13+G15+G17+G19+G21+G23</f>
        <v>#REF!</v>
      </c>
      <c r="H9" s="67"/>
      <c r="I9" s="67"/>
    </row>
    <row r="10" customFormat="false" ht="27.95" hidden="false" customHeight="true" outlineLevel="0" collapsed="false">
      <c r="A10" s="72" t="s">
        <v>64</v>
      </c>
      <c r="B10" s="73" t="s">
        <v>935</v>
      </c>
      <c r="C10" s="74" t="s">
        <v>66</v>
      </c>
      <c r="D10" s="75" t="e">
        <f aca="false">#REF!</f>
        <v>#REF!</v>
      </c>
      <c r="E10" s="75"/>
      <c r="F10" s="76" t="e">
        <f aca="false">D10-D11</f>
        <v>#REF!</v>
      </c>
      <c r="G10" s="76"/>
      <c r="H10" s="76"/>
      <c r="I10" s="76"/>
    </row>
    <row r="11" customFormat="false" ht="27.95" hidden="false" customHeight="true" outlineLevel="0" collapsed="false">
      <c r="A11" s="72"/>
      <c r="B11" s="73"/>
      <c r="C11" s="74"/>
      <c r="D11" s="75" t="e">
        <f aca="false">#REF!</f>
        <v>#REF!</v>
      </c>
      <c r="E11" s="75"/>
      <c r="F11" s="76"/>
      <c r="G11" s="76" t="e">
        <f aca="false">#REF!</f>
        <v>#REF!</v>
      </c>
      <c r="H11" s="76"/>
      <c r="I11" s="76"/>
    </row>
    <row r="12" customFormat="false" ht="28.5" hidden="false" customHeight="true" outlineLevel="0" collapsed="false">
      <c r="A12" s="77" t="s">
        <v>67</v>
      </c>
      <c r="B12" s="73" t="s">
        <v>68</v>
      </c>
      <c r="C12" s="74" t="s">
        <v>69</v>
      </c>
      <c r="D12" s="75" t="e">
        <f aca="false">#REF!</f>
        <v>#REF!</v>
      </c>
      <c r="E12" s="75"/>
      <c r="F12" s="76" t="e">
        <f aca="false">D12-D13</f>
        <v>#REF!</v>
      </c>
      <c r="G12" s="76"/>
      <c r="H12" s="76"/>
      <c r="I12" s="76"/>
    </row>
    <row r="13" customFormat="false" ht="27.95" hidden="false" customHeight="true" outlineLevel="0" collapsed="false">
      <c r="A13" s="77"/>
      <c r="B13" s="73"/>
      <c r="C13" s="74"/>
      <c r="D13" s="75" t="e">
        <f aca="false">#REF!</f>
        <v>#REF!</v>
      </c>
      <c r="E13" s="75"/>
      <c r="F13" s="76"/>
      <c r="G13" s="76" t="e">
        <f aca="false">#REF!</f>
        <v>#REF!</v>
      </c>
      <c r="H13" s="76"/>
      <c r="I13" s="76"/>
    </row>
    <row r="14" customFormat="false" ht="27.95" hidden="false" customHeight="true" outlineLevel="0" collapsed="false">
      <c r="A14" s="77" t="s">
        <v>70</v>
      </c>
      <c r="B14" s="73" t="s">
        <v>936</v>
      </c>
      <c r="C14" s="74" t="s">
        <v>72</v>
      </c>
      <c r="D14" s="75" t="e">
        <f aca="false">#REF!</f>
        <v>#REF!</v>
      </c>
      <c r="E14" s="75"/>
      <c r="F14" s="76" t="e">
        <f aca="false">D14-D15</f>
        <v>#REF!</v>
      </c>
      <c r="G14" s="76"/>
      <c r="H14" s="76"/>
      <c r="I14" s="76"/>
    </row>
    <row r="15" customFormat="false" ht="27.95" hidden="false" customHeight="true" outlineLevel="0" collapsed="false">
      <c r="A15" s="77"/>
      <c r="B15" s="73"/>
      <c r="C15" s="74"/>
      <c r="D15" s="75" t="e">
        <f aca="false">#REF!</f>
        <v>#REF!</v>
      </c>
      <c r="E15" s="75"/>
      <c r="F15" s="76"/>
      <c r="G15" s="76" t="e">
        <f aca="false">#REF!</f>
        <v>#REF!</v>
      </c>
      <c r="H15" s="76"/>
      <c r="I15" s="76"/>
    </row>
    <row r="16" customFormat="false" ht="27.95" hidden="false" customHeight="true" outlineLevel="0" collapsed="false">
      <c r="A16" s="77" t="s">
        <v>73</v>
      </c>
      <c r="B16" s="78" t="s">
        <v>74</v>
      </c>
      <c r="C16" s="74" t="s">
        <v>75</v>
      </c>
      <c r="D16" s="75" t="e">
        <f aca="false">#REF!</f>
        <v>#REF!</v>
      </c>
      <c r="E16" s="75"/>
      <c r="F16" s="76" t="e">
        <f aca="false">D16-D17</f>
        <v>#REF!</v>
      </c>
      <c r="G16" s="76"/>
      <c r="H16" s="76"/>
      <c r="I16" s="76"/>
    </row>
    <row r="17" customFormat="false" ht="27.95" hidden="false" customHeight="true" outlineLevel="0" collapsed="false">
      <c r="A17" s="77"/>
      <c r="B17" s="78"/>
      <c r="C17" s="74"/>
      <c r="D17" s="75" t="e">
        <f aca="false">#REF!</f>
        <v>#REF!</v>
      </c>
      <c r="E17" s="75"/>
      <c r="F17" s="76"/>
      <c r="G17" s="76" t="e">
        <f aca="false">#REF!</f>
        <v>#REF!</v>
      </c>
      <c r="H17" s="76"/>
      <c r="I17" s="76"/>
    </row>
    <row r="18" customFormat="false" ht="27.95" hidden="false" customHeight="true" outlineLevel="0" collapsed="false">
      <c r="A18" s="77" t="s">
        <v>76</v>
      </c>
      <c r="B18" s="78" t="s">
        <v>937</v>
      </c>
      <c r="C18" s="74" t="s">
        <v>78</v>
      </c>
      <c r="D18" s="75" t="e">
        <f aca="false">#REF!</f>
        <v>#REF!</v>
      </c>
      <c r="E18" s="75"/>
      <c r="F18" s="76" t="e">
        <f aca="false">D18-D19</f>
        <v>#REF!</v>
      </c>
      <c r="G18" s="76"/>
      <c r="H18" s="76"/>
      <c r="I18" s="76"/>
    </row>
    <row r="19" customFormat="false" ht="27.95" hidden="false" customHeight="true" outlineLevel="0" collapsed="false">
      <c r="A19" s="77"/>
      <c r="B19" s="78"/>
      <c r="C19" s="74"/>
      <c r="D19" s="75" t="e">
        <f aca="false">#REF!</f>
        <v>#REF!</v>
      </c>
      <c r="E19" s="75"/>
      <c r="F19" s="76"/>
      <c r="G19" s="76" t="e">
        <f aca="false">#REF!</f>
        <v>#REF!</v>
      </c>
      <c r="H19" s="76"/>
      <c r="I19" s="76"/>
    </row>
    <row r="20" customFormat="false" ht="27.95" hidden="false" customHeight="true" outlineLevel="0" collapsed="false">
      <c r="A20" s="77" t="s">
        <v>79</v>
      </c>
      <c r="B20" s="73" t="s">
        <v>938</v>
      </c>
      <c r="C20" s="74" t="s">
        <v>81</v>
      </c>
      <c r="D20" s="75" t="e">
        <f aca="false">#REF!</f>
        <v>#REF!</v>
      </c>
      <c r="E20" s="75"/>
      <c r="F20" s="76" t="e">
        <f aca="false">D20-D21</f>
        <v>#REF!</v>
      </c>
      <c r="G20" s="76"/>
      <c r="H20" s="76"/>
      <c r="I20" s="76"/>
    </row>
    <row r="21" customFormat="false" ht="27.95" hidden="false" customHeight="true" outlineLevel="0" collapsed="false">
      <c r="A21" s="77"/>
      <c r="B21" s="73"/>
      <c r="C21" s="74"/>
      <c r="D21" s="75" t="e">
        <f aca="false">#REF!</f>
        <v>#REF!</v>
      </c>
      <c r="E21" s="75"/>
      <c r="F21" s="76"/>
      <c r="G21" s="76" t="e">
        <f aca="false">#REF!</f>
        <v>#REF!</v>
      </c>
      <c r="H21" s="76"/>
      <c r="I21" s="76"/>
    </row>
    <row r="22" customFormat="false" ht="27.95" hidden="false" customHeight="true" outlineLevel="0" collapsed="false">
      <c r="A22" s="77" t="s">
        <v>82</v>
      </c>
      <c r="B22" s="73" t="s">
        <v>939</v>
      </c>
      <c r="C22" s="74" t="s">
        <v>84</v>
      </c>
      <c r="D22" s="75" t="e">
        <f aca="false">#REF!</f>
        <v>#REF!</v>
      </c>
      <c r="E22" s="75"/>
      <c r="F22" s="76" t="e">
        <f aca="false">D22-D23</f>
        <v>#REF!</v>
      </c>
      <c r="G22" s="76"/>
      <c r="H22" s="76"/>
      <c r="I22" s="76"/>
    </row>
    <row r="23" customFormat="false" ht="27.95" hidden="false" customHeight="true" outlineLevel="0" collapsed="false">
      <c r="A23" s="77"/>
      <c r="B23" s="73"/>
      <c r="C23" s="74"/>
      <c r="D23" s="75" t="e">
        <f aca="false">#REF!</f>
        <v>#REF!</v>
      </c>
      <c r="E23" s="75"/>
      <c r="F23" s="76"/>
      <c r="G23" s="76" t="e">
        <f aca="false">#REF!</f>
        <v>#REF!</v>
      </c>
      <c r="H23" s="76"/>
      <c r="I23" s="76"/>
    </row>
    <row r="24" customFormat="false" ht="27.95" hidden="false" customHeight="true" outlineLevel="0" collapsed="false">
      <c r="A24" s="79" t="s">
        <v>85</v>
      </c>
      <c r="B24" s="65" t="s">
        <v>940</v>
      </c>
      <c r="C24" s="70" t="s">
        <v>87</v>
      </c>
      <c r="D24" s="67" t="e">
        <f aca="false">D26+D28+D30+D35+D37+D39+D41+D43+D45</f>
        <v>#REF!</v>
      </c>
      <c r="E24" s="67"/>
      <c r="F24" s="67" t="e">
        <f aca="false">F26+F28+F30+F35+F37+F39+F41+F43+F45</f>
        <v>#REF!</v>
      </c>
      <c r="G24" s="67"/>
      <c r="H24" s="67"/>
      <c r="I24" s="67" t="s">
        <v>54</v>
      </c>
    </row>
    <row r="25" customFormat="false" ht="27.95" hidden="false" customHeight="true" outlineLevel="0" collapsed="false">
      <c r="A25" s="79"/>
      <c r="B25" s="65"/>
      <c r="C25" s="70"/>
      <c r="D25" s="67" t="e">
        <f aca="false">D27+D29+D31+D36+D38+D40+D42+D44+D46</f>
        <v>#REF!</v>
      </c>
      <c r="E25" s="67"/>
      <c r="F25" s="67" t="s">
        <v>54</v>
      </c>
      <c r="G25" s="67" t="e">
        <f aca="false">G27+G29+G31+G36+G38+G40+G42+G44+G46</f>
        <v>#REF!</v>
      </c>
      <c r="H25" s="67"/>
      <c r="I25" s="67"/>
    </row>
    <row r="26" customFormat="false" ht="27.95" hidden="false" customHeight="true" outlineLevel="0" collapsed="false">
      <c r="A26" s="77" t="s">
        <v>88</v>
      </c>
      <c r="B26" s="73" t="s">
        <v>941</v>
      </c>
      <c r="C26" s="74" t="s">
        <v>90</v>
      </c>
      <c r="D26" s="76" t="e">
        <f aca="false">#REF!</f>
        <v>#REF!</v>
      </c>
      <c r="E26" s="76"/>
      <c r="F26" s="76" t="e">
        <f aca="false">D26-D27</f>
        <v>#REF!</v>
      </c>
      <c r="G26" s="76"/>
      <c r="H26" s="76"/>
      <c r="I26" s="76"/>
    </row>
    <row r="27" customFormat="false" ht="27.75" hidden="false" customHeight="true" outlineLevel="0" collapsed="false">
      <c r="A27" s="77"/>
      <c r="B27" s="73"/>
      <c r="C27" s="74"/>
      <c r="D27" s="76" t="e">
        <f aca="false">#REF!</f>
        <v>#REF!</v>
      </c>
      <c r="E27" s="76"/>
      <c r="F27" s="76"/>
      <c r="G27" s="76" t="e">
        <f aca="false">#REF!</f>
        <v>#REF!</v>
      </c>
      <c r="H27" s="76"/>
      <c r="I27" s="76"/>
    </row>
    <row r="28" customFormat="false" ht="27.75" hidden="false" customHeight="true" outlineLevel="0" collapsed="false">
      <c r="A28" s="80" t="s">
        <v>91</v>
      </c>
      <c r="B28" s="73" t="s">
        <v>942</v>
      </c>
      <c r="C28" s="74" t="s">
        <v>93</v>
      </c>
      <c r="D28" s="76" t="e">
        <f aca="false">#REF!</f>
        <v>#REF!</v>
      </c>
      <c r="E28" s="76"/>
      <c r="F28" s="76" t="e">
        <f aca="false">D28-D29</f>
        <v>#REF!</v>
      </c>
      <c r="G28" s="76"/>
      <c r="H28" s="76"/>
      <c r="I28" s="76"/>
    </row>
    <row r="29" customFormat="false" ht="27.75" hidden="false" customHeight="true" outlineLevel="0" collapsed="false">
      <c r="A29" s="80"/>
      <c r="B29" s="73"/>
      <c r="C29" s="74"/>
      <c r="D29" s="76" t="e">
        <f aca="false">#REF!</f>
        <v>#REF!</v>
      </c>
      <c r="E29" s="76"/>
      <c r="F29" s="76"/>
      <c r="G29" s="76" t="e">
        <f aca="false">#REF!</f>
        <v>#REF!</v>
      </c>
      <c r="H29" s="76"/>
      <c r="I29" s="76"/>
    </row>
    <row r="30" customFormat="false" ht="27.95" hidden="false" customHeight="true" outlineLevel="0" collapsed="false">
      <c r="A30" s="80" t="s">
        <v>94</v>
      </c>
      <c r="B30" s="73" t="s">
        <v>943</v>
      </c>
      <c r="C30" s="74" t="s">
        <v>96</v>
      </c>
      <c r="D30" s="76" t="e">
        <f aca="false">#REF!</f>
        <v>#REF!</v>
      </c>
      <c r="E30" s="76"/>
      <c r="F30" s="76" t="e">
        <f aca="false">D30-D31</f>
        <v>#REF!</v>
      </c>
      <c r="G30" s="76"/>
      <c r="H30" s="76"/>
      <c r="I30" s="76"/>
    </row>
    <row r="31" customFormat="false" ht="27.95" hidden="false" customHeight="true" outlineLevel="0" collapsed="false">
      <c r="A31" s="80"/>
      <c r="B31" s="73"/>
      <c r="C31" s="74"/>
      <c r="D31" s="76" t="e">
        <f aca="false">#REF!</f>
        <v>#REF!</v>
      </c>
      <c r="E31" s="76"/>
      <c r="F31" s="76"/>
      <c r="G31" s="76" t="e">
        <f aca="false">#REF!</f>
        <v>#REF!</v>
      </c>
      <c r="H31" s="76"/>
      <c r="I31" s="76"/>
    </row>
    <row r="32" s="57" customFormat="true" ht="12.95" hidden="false" customHeight="true" outlineLevel="0" collapsed="false">
      <c r="A32" s="54" t="s">
        <v>922</v>
      </c>
      <c r="B32" s="55" t="s">
        <v>923</v>
      </c>
      <c r="C32" s="56" t="s">
        <v>924</v>
      </c>
      <c r="D32" s="55" t="s">
        <v>925</v>
      </c>
      <c r="E32" s="55"/>
      <c r="F32" s="55"/>
      <c r="G32" s="55"/>
      <c r="H32" s="54" t="s">
        <v>926</v>
      </c>
      <c r="I32" s="54"/>
    </row>
    <row r="33" s="57" customFormat="true" ht="12.95" hidden="false" customHeight="true" outlineLevel="0" collapsed="false">
      <c r="A33" s="54" t="s">
        <v>46</v>
      </c>
      <c r="B33" s="55"/>
      <c r="C33" s="58" t="s">
        <v>927</v>
      </c>
      <c r="D33" s="59" t="n">
        <v>1</v>
      </c>
      <c r="E33" s="60" t="s">
        <v>928</v>
      </c>
      <c r="F33" s="60" t="s">
        <v>929</v>
      </c>
      <c r="G33" s="60"/>
      <c r="H33" s="54"/>
      <c r="I33" s="54"/>
    </row>
    <row r="34" s="57" customFormat="true" ht="16.5" hidden="false" customHeight="true" outlineLevel="0" collapsed="false">
      <c r="A34" s="54" t="s">
        <v>50</v>
      </c>
      <c r="B34" s="61" t="s">
        <v>51</v>
      </c>
      <c r="C34" s="62" t="s">
        <v>52</v>
      </c>
      <c r="D34" s="63"/>
      <c r="E34" s="60" t="s">
        <v>930</v>
      </c>
      <c r="F34" s="60" t="s">
        <v>54</v>
      </c>
      <c r="G34" s="60"/>
      <c r="H34" s="60" t="s">
        <v>931</v>
      </c>
      <c r="I34" s="60"/>
    </row>
    <row r="35" customFormat="false" ht="27.95" hidden="false" customHeight="true" outlineLevel="0" collapsed="false">
      <c r="A35" s="80" t="s">
        <v>97</v>
      </c>
      <c r="B35" s="78" t="s">
        <v>944</v>
      </c>
      <c r="C35" s="81" t="s">
        <v>99</v>
      </c>
      <c r="D35" s="76" t="e">
        <f aca="false">#REF!</f>
        <v>#REF!</v>
      </c>
      <c r="E35" s="76"/>
      <c r="F35" s="76" t="e">
        <f aca="false">D35-D36</f>
        <v>#REF!</v>
      </c>
      <c r="G35" s="76"/>
      <c r="H35" s="76"/>
      <c r="I35" s="76"/>
    </row>
    <row r="36" customFormat="false" ht="27.95" hidden="false" customHeight="true" outlineLevel="0" collapsed="false">
      <c r="A36" s="80"/>
      <c r="B36" s="78"/>
      <c r="C36" s="81"/>
      <c r="D36" s="76" t="e">
        <f aca="false">#REF!</f>
        <v>#REF!</v>
      </c>
      <c r="E36" s="76"/>
      <c r="F36" s="76"/>
      <c r="G36" s="76" t="e">
        <f aca="false">#REF!</f>
        <v>#REF!</v>
      </c>
      <c r="H36" s="76"/>
      <c r="I36" s="76"/>
      <c r="U36" s="82"/>
      <c r="V36" s="82"/>
    </row>
    <row r="37" customFormat="false" ht="27.95" hidden="false" customHeight="true" outlineLevel="0" collapsed="false">
      <c r="A37" s="80" t="s">
        <v>100</v>
      </c>
      <c r="B37" s="73" t="s">
        <v>945</v>
      </c>
      <c r="C37" s="81" t="s">
        <v>102</v>
      </c>
      <c r="D37" s="76" t="e">
        <f aca="false">#REF!</f>
        <v>#REF!</v>
      </c>
      <c r="E37" s="76"/>
      <c r="F37" s="76" t="e">
        <f aca="false">D37-D38</f>
        <v>#REF!</v>
      </c>
      <c r="G37" s="76"/>
      <c r="H37" s="76"/>
      <c r="I37" s="76"/>
    </row>
    <row r="38" customFormat="false" ht="27.95" hidden="false" customHeight="true" outlineLevel="0" collapsed="false">
      <c r="A38" s="80"/>
      <c r="B38" s="73"/>
      <c r="C38" s="81"/>
      <c r="D38" s="76" t="e">
        <f aca="false">#REF!</f>
        <v>#REF!</v>
      </c>
      <c r="E38" s="76"/>
      <c r="F38" s="76"/>
      <c r="G38" s="76" t="e">
        <f aca="false">#REF!</f>
        <v>#REF!</v>
      </c>
      <c r="H38" s="76"/>
      <c r="I38" s="76"/>
    </row>
    <row r="39" customFormat="false" ht="27.95" hidden="false" customHeight="true" outlineLevel="0" collapsed="false">
      <c r="A39" s="80" t="s">
        <v>103</v>
      </c>
      <c r="B39" s="73" t="s">
        <v>946</v>
      </c>
      <c r="C39" s="81" t="s">
        <v>105</v>
      </c>
      <c r="D39" s="76" t="e">
        <f aca="false">#REF!</f>
        <v>#REF!</v>
      </c>
      <c r="E39" s="76"/>
      <c r="F39" s="76" t="e">
        <f aca="false">D39-D40</f>
        <v>#REF!</v>
      </c>
      <c r="G39" s="76"/>
      <c r="H39" s="76"/>
      <c r="I39" s="76"/>
    </row>
    <row r="40" customFormat="false" ht="27.95" hidden="false" customHeight="true" outlineLevel="0" collapsed="false">
      <c r="A40" s="80"/>
      <c r="B40" s="73"/>
      <c r="C40" s="81"/>
      <c r="D40" s="76" t="e">
        <f aca="false">#REF!</f>
        <v>#REF!</v>
      </c>
      <c r="E40" s="76"/>
      <c r="F40" s="76"/>
      <c r="G40" s="76" t="e">
        <f aca="false">#REF!</f>
        <v>#REF!</v>
      </c>
      <c r="H40" s="76"/>
      <c r="I40" s="76"/>
    </row>
    <row r="41" customFormat="false" ht="27.95" hidden="false" customHeight="true" outlineLevel="0" collapsed="false">
      <c r="A41" s="80" t="s">
        <v>106</v>
      </c>
      <c r="B41" s="73" t="s">
        <v>947</v>
      </c>
      <c r="C41" s="81" t="s">
        <v>108</v>
      </c>
      <c r="D41" s="76" t="e">
        <f aca="false">#REF!</f>
        <v>#REF!</v>
      </c>
      <c r="E41" s="76"/>
      <c r="F41" s="76" t="e">
        <f aca="false">D41-D42</f>
        <v>#REF!</v>
      </c>
      <c r="G41" s="76"/>
      <c r="H41" s="76"/>
      <c r="I41" s="76"/>
    </row>
    <row r="42" customFormat="false" ht="27.95" hidden="false" customHeight="true" outlineLevel="0" collapsed="false">
      <c r="A42" s="80"/>
      <c r="B42" s="73"/>
      <c r="C42" s="81"/>
      <c r="D42" s="76" t="e">
        <f aca="false">#REF!</f>
        <v>#REF!</v>
      </c>
      <c r="E42" s="76"/>
      <c r="F42" s="76"/>
      <c r="G42" s="76" t="e">
        <f aca="false">#REF!</f>
        <v>#REF!</v>
      </c>
      <c r="H42" s="76"/>
      <c r="I42" s="76"/>
    </row>
    <row r="43" customFormat="false" ht="27.95" hidden="false" customHeight="true" outlineLevel="0" collapsed="false">
      <c r="A43" s="80" t="s">
        <v>109</v>
      </c>
      <c r="B43" s="73" t="s">
        <v>948</v>
      </c>
      <c r="C43" s="81" t="s">
        <v>111</v>
      </c>
      <c r="D43" s="76" t="e">
        <f aca="false">#REF!</f>
        <v>#REF!</v>
      </c>
      <c r="E43" s="76"/>
      <c r="F43" s="76" t="e">
        <f aca="false">D43-D44</f>
        <v>#REF!</v>
      </c>
      <c r="G43" s="76"/>
      <c r="H43" s="76"/>
      <c r="I43" s="76"/>
    </row>
    <row r="44" customFormat="false" ht="27.95" hidden="false" customHeight="true" outlineLevel="0" collapsed="false">
      <c r="A44" s="80"/>
      <c r="B44" s="73"/>
      <c r="C44" s="81"/>
      <c r="D44" s="76" t="e">
        <f aca="false">#REF!</f>
        <v>#REF!</v>
      </c>
      <c r="E44" s="76"/>
      <c r="F44" s="76"/>
      <c r="G44" s="76" t="e">
        <f aca="false">#REF!</f>
        <v>#REF!</v>
      </c>
      <c r="H44" s="76"/>
      <c r="I44" s="76"/>
    </row>
    <row r="45" customFormat="false" ht="27.95" hidden="false" customHeight="true" outlineLevel="0" collapsed="false">
      <c r="A45" s="80" t="s">
        <v>112</v>
      </c>
      <c r="B45" s="73" t="s">
        <v>949</v>
      </c>
      <c r="C45" s="81" t="s">
        <v>114</v>
      </c>
      <c r="D45" s="76" t="e">
        <f aca="false">#REF!</f>
        <v>#REF!</v>
      </c>
      <c r="E45" s="76"/>
      <c r="F45" s="76" t="e">
        <f aca="false">D45-D46</f>
        <v>#REF!</v>
      </c>
      <c r="G45" s="76"/>
      <c r="H45" s="76"/>
      <c r="I45" s="76"/>
    </row>
    <row r="46" customFormat="false" ht="27.95" hidden="false" customHeight="true" outlineLevel="0" collapsed="false">
      <c r="A46" s="80"/>
      <c r="B46" s="73"/>
      <c r="C46" s="81"/>
      <c r="D46" s="76" t="e">
        <f aca="false">#REF!</f>
        <v>#REF!</v>
      </c>
      <c r="E46" s="76"/>
      <c r="F46" s="76"/>
      <c r="G46" s="76" t="e">
        <f aca="false">#REF!</f>
        <v>#REF!</v>
      </c>
      <c r="H46" s="76"/>
      <c r="I46" s="76"/>
    </row>
    <row r="47" customFormat="false" ht="27.95" hidden="false" customHeight="true" outlineLevel="0" collapsed="false">
      <c r="A47" s="83" t="s">
        <v>115</v>
      </c>
      <c r="B47" s="69" t="s">
        <v>950</v>
      </c>
      <c r="C47" s="70" t="s">
        <v>117</v>
      </c>
      <c r="D47" s="67" t="e">
        <f aca="false">D49+D51+D53+D55+D57+D59+D61+D66+D68+D70+D72</f>
        <v>#REF!</v>
      </c>
      <c r="E47" s="67"/>
      <c r="F47" s="67" t="e">
        <f aca="false">D47-D48</f>
        <v>#REF!</v>
      </c>
      <c r="G47" s="67"/>
      <c r="H47" s="67"/>
      <c r="I47" s="84"/>
    </row>
    <row r="48" customFormat="false" ht="27.95" hidden="false" customHeight="true" outlineLevel="0" collapsed="false">
      <c r="A48" s="83"/>
      <c r="B48" s="69"/>
      <c r="C48" s="70"/>
      <c r="D48" s="67" t="e">
        <f aca="false">D50+D52+D54+D56+D58+D60+D62+D67+D69+D71+D73</f>
        <v>#REF!</v>
      </c>
      <c r="E48" s="67"/>
      <c r="F48" s="84"/>
      <c r="G48" s="67" t="e">
        <f aca="false">G50+G52+G54+G56+G58+G60+G62+G67+G69+G71+G73</f>
        <v>#REF!</v>
      </c>
      <c r="H48" s="67"/>
      <c r="I48" s="67"/>
    </row>
    <row r="49" customFormat="false" ht="27.95" hidden="false" customHeight="true" outlineLevel="0" collapsed="false">
      <c r="A49" s="85" t="s">
        <v>118</v>
      </c>
      <c r="B49" s="78" t="s">
        <v>951</v>
      </c>
      <c r="C49" s="81" t="s">
        <v>120</v>
      </c>
      <c r="D49" s="76" t="e">
        <f aca="false">#REF!</f>
        <v>#REF!</v>
      </c>
      <c r="E49" s="76"/>
      <c r="F49" s="76" t="e">
        <f aca="false">D49-D50</f>
        <v>#REF!</v>
      </c>
      <c r="G49" s="76"/>
      <c r="H49" s="76"/>
      <c r="I49" s="76"/>
    </row>
    <row r="50" customFormat="false" ht="27.95" hidden="false" customHeight="true" outlineLevel="0" collapsed="false">
      <c r="A50" s="85"/>
      <c r="B50" s="78"/>
      <c r="C50" s="81"/>
      <c r="D50" s="76" t="e">
        <f aca="false">#REF!</f>
        <v>#REF!</v>
      </c>
      <c r="E50" s="76"/>
      <c r="F50" s="76"/>
      <c r="G50" s="76" t="e">
        <f aca="false">#REF!</f>
        <v>#REF!</v>
      </c>
      <c r="H50" s="76"/>
      <c r="I50" s="76"/>
    </row>
    <row r="51" customFormat="false" ht="27.95" hidden="false" customHeight="true" outlineLevel="0" collapsed="false">
      <c r="A51" s="80" t="s">
        <v>91</v>
      </c>
      <c r="B51" s="86" t="s">
        <v>952</v>
      </c>
      <c r="C51" s="81" t="s">
        <v>122</v>
      </c>
      <c r="D51" s="76" t="e">
        <f aca="false">#REF!</f>
        <v>#REF!</v>
      </c>
      <c r="E51" s="76"/>
      <c r="F51" s="76" t="e">
        <f aca="false">D51-D52</f>
        <v>#REF!</v>
      </c>
      <c r="G51" s="76"/>
      <c r="H51" s="76"/>
      <c r="I51" s="76"/>
    </row>
    <row r="52" customFormat="false" ht="27.95" hidden="false" customHeight="true" outlineLevel="0" collapsed="false">
      <c r="A52" s="80"/>
      <c r="B52" s="86"/>
      <c r="C52" s="81"/>
      <c r="D52" s="76" t="e">
        <f aca="false">#REF!</f>
        <v>#REF!</v>
      </c>
      <c r="E52" s="76"/>
      <c r="F52" s="76"/>
      <c r="G52" s="76" t="e">
        <f aca="false">#REF!</f>
        <v>#REF!</v>
      </c>
      <c r="H52" s="76"/>
      <c r="I52" s="76"/>
    </row>
    <row r="53" customFormat="false" ht="27.95" hidden="false" customHeight="true" outlineLevel="0" collapsed="false">
      <c r="A53" s="80" t="s">
        <v>94</v>
      </c>
      <c r="B53" s="73" t="s">
        <v>953</v>
      </c>
      <c r="C53" s="81" t="s">
        <v>124</v>
      </c>
      <c r="D53" s="76" t="e">
        <f aca="false">#REF!</f>
        <v>#REF!</v>
      </c>
      <c r="E53" s="76"/>
      <c r="F53" s="76" t="e">
        <f aca="false">D53-D54</f>
        <v>#REF!</v>
      </c>
      <c r="G53" s="76"/>
      <c r="H53" s="76"/>
      <c r="I53" s="76"/>
    </row>
    <row r="54" customFormat="false" ht="27.95" hidden="false" customHeight="true" outlineLevel="0" collapsed="false">
      <c r="A54" s="80"/>
      <c r="B54" s="73"/>
      <c r="C54" s="81"/>
      <c r="D54" s="76" t="e">
        <f aca="false">#REF!</f>
        <v>#REF!</v>
      </c>
      <c r="E54" s="76"/>
      <c r="F54" s="76"/>
      <c r="G54" s="76" t="e">
        <f aca="false">#REF!</f>
        <v>#REF!</v>
      </c>
      <c r="H54" s="76"/>
      <c r="I54" s="76"/>
    </row>
    <row r="55" customFormat="false" ht="27.95" hidden="false" customHeight="true" outlineLevel="0" collapsed="false">
      <c r="A55" s="80" t="s">
        <v>97</v>
      </c>
      <c r="B55" s="73" t="s">
        <v>954</v>
      </c>
      <c r="C55" s="81" t="s">
        <v>126</v>
      </c>
      <c r="D55" s="76" t="e">
        <f aca="false">#REF!</f>
        <v>#REF!</v>
      </c>
      <c r="E55" s="76"/>
      <c r="F55" s="76" t="e">
        <f aca="false">D55-D56</f>
        <v>#REF!</v>
      </c>
      <c r="G55" s="76"/>
      <c r="H55" s="76"/>
      <c r="I55" s="76"/>
    </row>
    <row r="56" customFormat="false" ht="27.95" hidden="false" customHeight="true" outlineLevel="0" collapsed="false">
      <c r="A56" s="80"/>
      <c r="B56" s="73"/>
      <c r="C56" s="81"/>
      <c r="D56" s="76" t="e">
        <f aca="false">#REF!</f>
        <v>#REF!</v>
      </c>
      <c r="E56" s="76"/>
      <c r="F56" s="76"/>
      <c r="G56" s="76" t="e">
        <f aca="false">#REF!</f>
        <v>#REF!</v>
      </c>
      <c r="H56" s="76"/>
      <c r="I56" s="76"/>
    </row>
    <row r="57" customFormat="false" ht="27.95" hidden="false" customHeight="true" outlineLevel="0" collapsed="false">
      <c r="A57" s="80" t="s">
        <v>100</v>
      </c>
      <c r="B57" s="73" t="s">
        <v>955</v>
      </c>
      <c r="C57" s="81" t="s">
        <v>128</v>
      </c>
      <c r="D57" s="76" t="e">
        <f aca="false">#REF!</f>
        <v>#REF!</v>
      </c>
      <c r="E57" s="76"/>
      <c r="F57" s="76" t="e">
        <f aca="false">D57-D58</f>
        <v>#REF!</v>
      </c>
      <c r="G57" s="76"/>
      <c r="H57" s="76"/>
      <c r="I57" s="76"/>
    </row>
    <row r="58" customFormat="false" ht="27.75" hidden="false" customHeight="true" outlineLevel="0" collapsed="false">
      <c r="A58" s="80"/>
      <c r="B58" s="73"/>
      <c r="C58" s="81"/>
      <c r="D58" s="76" t="e">
        <f aca="false">#REF!</f>
        <v>#REF!</v>
      </c>
      <c r="E58" s="76"/>
      <c r="F58" s="76"/>
      <c r="G58" s="76" t="e">
        <f aca="false">#REF!</f>
        <v>#REF!</v>
      </c>
      <c r="H58" s="76"/>
      <c r="I58" s="76"/>
    </row>
    <row r="59" customFormat="false" ht="27.75" hidden="false" customHeight="true" outlineLevel="0" collapsed="false">
      <c r="A59" s="80" t="s">
        <v>129</v>
      </c>
      <c r="B59" s="73" t="s">
        <v>956</v>
      </c>
      <c r="C59" s="81" t="s">
        <v>131</v>
      </c>
      <c r="D59" s="76" t="e">
        <f aca="false">#REF!</f>
        <v>#REF!</v>
      </c>
      <c r="E59" s="76"/>
      <c r="F59" s="76" t="e">
        <f aca="false">D59-D60</f>
        <v>#REF!</v>
      </c>
      <c r="G59" s="76"/>
      <c r="H59" s="76"/>
      <c r="I59" s="76"/>
    </row>
    <row r="60" customFormat="false" ht="27.75" hidden="false" customHeight="true" outlineLevel="0" collapsed="false">
      <c r="A60" s="80"/>
      <c r="B60" s="73"/>
      <c r="C60" s="81"/>
      <c r="D60" s="76" t="e">
        <f aca="false">#REF!</f>
        <v>#REF!</v>
      </c>
      <c r="E60" s="76"/>
      <c r="F60" s="76"/>
      <c r="G60" s="76" t="e">
        <f aca="false">#REF!</f>
        <v>#REF!</v>
      </c>
      <c r="H60" s="76"/>
      <c r="I60" s="76"/>
    </row>
    <row r="61" customFormat="false" ht="27.95" hidden="false" customHeight="true" outlineLevel="0" collapsed="false">
      <c r="A61" s="80" t="s">
        <v>132</v>
      </c>
      <c r="B61" s="73" t="s">
        <v>957</v>
      </c>
      <c r="C61" s="81" t="s">
        <v>134</v>
      </c>
      <c r="D61" s="76" t="e">
        <f aca="false">#REF!</f>
        <v>#REF!</v>
      </c>
      <c r="E61" s="76"/>
      <c r="F61" s="76" t="e">
        <f aca="false">D61-D62</f>
        <v>#REF!</v>
      </c>
      <c r="G61" s="76"/>
      <c r="H61" s="76"/>
      <c r="I61" s="76"/>
    </row>
    <row r="62" customFormat="false" ht="27.95" hidden="false" customHeight="true" outlineLevel="0" collapsed="false">
      <c r="A62" s="80"/>
      <c r="B62" s="73"/>
      <c r="C62" s="81"/>
      <c r="D62" s="76" t="e">
        <f aca="false">#REF!</f>
        <v>#REF!</v>
      </c>
      <c r="E62" s="76"/>
      <c r="F62" s="76"/>
      <c r="G62" s="76" t="e">
        <f aca="false">#REF!</f>
        <v>#REF!</v>
      </c>
      <c r="H62" s="76"/>
      <c r="I62" s="76"/>
    </row>
    <row r="63" s="57" customFormat="true" ht="12.95" hidden="false" customHeight="true" outlineLevel="0" collapsed="false">
      <c r="A63" s="54" t="s">
        <v>922</v>
      </c>
      <c r="B63" s="55" t="s">
        <v>923</v>
      </c>
      <c r="C63" s="56" t="s">
        <v>924</v>
      </c>
      <c r="D63" s="55" t="s">
        <v>925</v>
      </c>
      <c r="E63" s="55"/>
      <c r="F63" s="55"/>
      <c r="G63" s="55"/>
      <c r="H63" s="54" t="s">
        <v>926</v>
      </c>
      <c r="I63" s="54"/>
    </row>
    <row r="64" s="57" customFormat="true" ht="12.95" hidden="false" customHeight="true" outlineLevel="0" collapsed="false">
      <c r="A64" s="54" t="s">
        <v>46</v>
      </c>
      <c r="B64" s="55"/>
      <c r="C64" s="58" t="s">
        <v>927</v>
      </c>
      <c r="D64" s="59" t="n">
        <v>1</v>
      </c>
      <c r="E64" s="60" t="s">
        <v>928</v>
      </c>
      <c r="F64" s="60" t="s">
        <v>929</v>
      </c>
      <c r="G64" s="60"/>
      <c r="H64" s="54"/>
      <c r="I64" s="54"/>
    </row>
    <row r="65" s="57" customFormat="true" ht="12.95" hidden="false" customHeight="true" outlineLevel="0" collapsed="false">
      <c r="A65" s="54" t="s">
        <v>50</v>
      </c>
      <c r="B65" s="61" t="s">
        <v>51</v>
      </c>
      <c r="C65" s="62" t="s">
        <v>52</v>
      </c>
      <c r="D65" s="63"/>
      <c r="E65" s="60" t="s">
        <v>930</v>
      </c>
      <c r="F65" s="60" t="s">
        <v>54</v>
      </c>
      <c r="G65" s="60"/>
      <c r="H65" s="60" t="s">
        <v>931</v>
      </c>
      <c r="I65" s="60"/>
    </row>
    <row r="66" customFormat="false" ht="27.95" hidden="false" customHeight="true" outlineLevel="0" collapsed="false">
      <c r="A66" s="80" t="s">
        <v>135</v>
      </c>
      <c r="B66" s="87" t="s">
        <v>958</v>
      </c>
      <c r="C66" s="81" t="s">
        <v>137</v>
      </c>
      <c r="D66" s="76" t="e">
        <f aca="false">#REF!</f>
        <v>#REF!</v>
      </c>
      <c r="E66" s="76"/>
      <c r="F66" s="76" t="e">
        <f aca="false">D66-D67</f>
        <v>#REF!</v>
      </c>
      <c r="G66" s="76"/>
      <c r="H66" s="76"/>
      <c r="I66" s="76"/>
    </row>
    <row r="67" customFormat="false" ht="27.95" hidden="false" customHeight="true" outlineLevel="0" collapsed="false">
      <c r="A67" s="80"/>
      <c r="B67" s="87"/>
      <c r="C67" s="81"/>
      <c r="D67" s="76" t="e">
        <f aca="false">#REF!</f>
        <v>#REF!</v>
      </c>
      <c r="E67" s="76"/>
      <c r="F67" s="76"/>
      <c r="G67" s="76" t="e">
        <f aca="false">#REF!</f>
        <v>#REF!</v>
      </c>
      <c r="H67" s="76"/>
      <c r="I67" s="76"/>
    </row>
    <row r="68" customFormat="false" ht="27.95" hidden="false" customHeight="true" outlineLevel="0" collapsed="false">
      <c r="A68" s="80" t="s">
        <v>138</v>
      </c>
      <c r="B68" s="87" t="s">
        <v>959</v>
      </c>
      <c r="C68" s="81" t="s">
        <v>140</v>
      </c>
      <c r="D68" s="76" t="e">
        <f aca="false">#REF!</f>
        <v>#REF!</v>
      </c>
      <c r="E68" s="76"/>
      <c r="F68" s="76" t="e">
        <f aca="false">D68-D69</f>
        <v>#REF!</v>
      </c>
      <c r="G68" s="76"/>
      <c r="H68" s="76"/>
      <c r="I68" s="76"/>
    </row>
    <row r="69" customFormat="false" ht="27.95" hidden="false" customHeight="true" outlineLevel="0" collapsed="false">
      <c r="A69" s="80"/>
      <c r="B69" s="87"/>
      <c r="C69" s="81"/>
      <c r="D69" s="76" t="e">
        <f aca="false">#REF!</f>
        <v>#REF!</v>
      </c>
      <c r="E69" s="76"/>
      <c r="F69" s="76"/>
      <c r="G69" s="76" t="e">
        <f aca="false">#REF!</f>
        <v>#REF!</v>
      </c>
      <c r="H69" s="76"/>
      <c r="I69" s="76"/>
    </row>
    <row r="70" customFormat="false" ht="27.95" hidden="false" customHeight="true" outlineLevel="0" collapsed="false">
      <c r="A70" s="80" t="s">
        <v>141</v>
      </c>
      <c r="B70" s="88" t="s">
        <v>960</v>
      </c>
      <c r="C70" s="81" t="s">
        <v>143</v>
      </c>
      <c r="D70" s="76" t="e">
        <f aca="false">#REF!</f>
        <v>#REF!</v>
      </c>
      <c r="E70" s="76"/>
      <c r="F70" s="76" t="e">
        <f aca="false">D70-D71</f>
        <v>#REF!</v>
      </c>
      <c r="G70" s="76"/>
      <c r="H70" s="76"/>
      <c r="I70" s="76"/>
    </row>
    <row r="71" customFormat="false" ht="27.95" hidden="false" customHeight="true" outlineLevel="0" collapsed="false">
      <c r="A71" s="80"/>
      <c r="B71" s="88"/>
      <c r="C71" s="81"/>
      <c r="D71" s="76" t="e">
        <f aca="false">#REF!</f>
        <v>#REF!</v>
      </c>
      <c r="E71" s="76"/>
      <c r="F71" s="76"/>
      <c r="G71" s="76" t="e">
        <f aca="false">#REF!</f>
        <v>#REF!</v>
      </c>
      <c r="H71" s="76"/>
      <c r="I71" s="76"/>
    </row>
    <row r="72" customFormat="false" ht="27.95" hidden="false" customHeight="true" outlineLevel="0" collapsed="false">
      <c r="A72" s="80" t="s">
        <v>144</v>
      </c>
      <c r="B72" s="88" t="s">
        <v>961</v>
      </c>
      <c r="C72" s="81" t="s">
        <v>146</v>
      </c>
      <c r="D72" s="76" t="e">
        <f aca="false">#REF!</f>
        <v>#REF!</v>
      </c>
      <c r="E72" s="76"/>
      <c r="F72" s="76" t="e">
        <f aca="false">D72-D73</f>
        <v>#REF!</v>
      </c>
      <c r="G72" s="76"/>
      <c r="H72" s="76"/>
      <c r="I72" s="89"/>
    </row>
    <row r="73" customFormat="false" ht="27.95" hidden="false" customHeight="true" outlineLevel="0" collapsed="false">
      <c r="A73" s="80"/>
      <c r="B73" s="88"/>
      <c r="C73" s="81"/>
      <c r="D73" s="76" t="e">
        <f aca="false">#REF!</f>
        <v>#REF!</v>
      </c>
      <c r="E73" s="76"/>
      <c r="F73" s="76"/>
      <c r="G73" s="76" t="e">
        <f aca="false">#REF!</f>
        <v>#REF!</v>
      </c>
      <c r="H73" s="76"/>
      <c r="I73" s="76"/>
    </row>
    <row r="74" customFormat="false" ht="27.95" hidden="false" customHeight="true" outlineLevel="0" collapsed="false">
      <c r="A74" s="71" t="s">
        <v>147</v>
      </c>
      <c r="B74" s="65" t="s">
        <v>962</v>
      </c>
      <c r="C74" s="70" t="s">
        <v>149</v>
      </c>
      <c r="D74" s="67" t="e">
        <f aca="false">D76+D90+D117+D146+D159</f>
        <v>#REF!</v>
      </c>
      <c r="E74" s="67"/>
      <c r="F74" s="67" t="e">
        <f aca="false">D74-D75</f>
        <v>#REF!</v>
      </c>
      <c r="G74" s="67"/>
      <c r="H74" s="67"/>
      <c r="I74" s="67"/>
    </row>
    <row r="75" customFormat="false" ht="27.95" hidden="false" customHeight="true" outlineLevel="0" collapsed="false">
      <c r="A75" s="71"/>
      <c r="B75" s="65"/>
      <c r="C75" s="70"/>
      <c r="D75" s="67" t="e">
        <f aca="false">D77+D91+D118+D147+D160</f>
        <v>#REF!</v>
      </c>
      <c r="E75" s="67"/>
      <c r="F75" s="67"/>
      <c r="G75" s="67" t="e">
        <f aca="false">G77+G91+G118+G147</f>
        <v>#REF!</v>
      </c>
      <c r="H75" s="67"/>
      <c r="I75" s="67"/>
    </row>
    <row r="76" customFormat="false" ht="27.95" hidden="false" customHeight="true" outlineLevel="0" collapsed="false">
      <c r="A76" s="71" t="s">
        <v>150</v>
      </c>
      <c r="B76" s="65" t="s">
        <v>963</v>
      </c>
      <c r="C76" s="70" t="s">
        <v>152</v>
      </c>
      <c r="D76" s="67" t="e">
        <f aca="false">D78+D80+D82+D84+D86+D88</f>
        <v>#REF!</v>
      </c>
      <c r="E76" s="67"/>
      <c r="F76" s="67" t="e">
        <f aca="false">D76-D77</f>
        <v>#REF!</v>
      </c>
      <c r="G76" s="67"/>
      <c r="H76" s="67"/>
      <c r="I76" s="84"/>
    </row>
    <row r="77" customFormat="false" ht="27.95" hidden="false" customHeight="true" outlineLevel="0" collapsed="false">
      <c r="A77" s="71"/>
      <c r="B77" s="65"/>
      <c r="C77" s="70"/>
      <c r="D77" s="67" t="e">
        <f aca="false">D79+D81+D83+D85+D87+D89</f>
        <v>#REF!</v>
      </c>
      <c r="E77" s="67"/>
      <c r="F77" s="84"/>
      <c r="G77" s="67" t="e">
        <f aca="false">G79+G81+G83+G85+G87+G89</f>
        <v>#REF!</v>
      </c>
      <c r="H77" s="67"/>
      <c r="I77" s="67"/>
    </row>
    <row r="78" customFormat="false" ht="27.95" hidden="false" customHeight="true" outlineLevel="0" collapsed="false">
      <c r="A78" s="77" t="s">
        <v>153</v>
      </c>
      <c r="B78" s="73" t="s">
        <v>964</v>
      </c>
      <c r="C78" s="81" t="s">
        <v>155</v>
      </c>
      <c r="D78" s="76" t="e">
        <f aca="false">#REF!</f>
        <v>#REF!</v>
      </c>
      <c r="E78" s="76"/>
      <c r="F78" s="76" t="e">
        <f aca="false">D78-D79</f>
        <v>#REF!</v>
      </c>
      <c r="G78" s="76"/>
      <c r="H78" s="76"/>
      <c r="I78" s="76"/>
    </row>
    <row r="79" customFormat="false" ht="27.95" hidden="false" customHeight="true" outlineLevel="0" collapsed="false">
      <c r="A79" s="77"/>
      <c r="B79" s="73"/>
      <c r="C79" s="81"/>
      <c r="D79" s="76" t="e">
        <f aca="false">#REF!</f>
        <v>#REF!</v>
      </c>
      <c r="E79" s="76"/>
      <c r="F79" s="76"/>
      <c r="G79" s="76" t="e">
        <f aca="false">#REF!</f>
        <v>#REF!</v>
      </c>
      <c r="H79" s="76"/>
      <c r="I79" s="76"/>
    </row>
    <row r="80" customFormat="false" ht="27.95" hidden="false" customHeight="true" outlineLevel="0" collapsed="false">
      <c r="A80" s="80" t="s">
        <v>67</v>
      </c>
      <c r="B80" s="73" t="s">
        <v>965</v>
      </c>
      <c r="C80" s="81" t="s">
        <v>157</v>
      </c>
      <c r="D80" s="76" t="e">
        <f aca="false">#REF!</f>
        <v>#REF!</v>
      </c>
      <c r="E80" s="76"/>
      <c r="F80" s="76" t="e">
        <f aca="false">D80-D81</f>
        <v>#REF!</v>
      </c>
      <c r="G80" s="76"/>
      <c r="H80" s="76"/>
      <c r="I80" s="76"/>
    </row>
    <row r="81" customFormat="false" ht="27.95" hidden="false" customHeight="true" outlineLevel="0" collapsed="false">
      <c r="A81" s="80"/>
      <c r="B81" s="73"/>
      <c r="C81" s="81"/>
      <c r="D81" s="76" t="e">
        <f aca="false">#REF!</f>
        <v>#REF!</v>
      </c>
      <c r="E81" s="76"/>
      <c r="F81" s="76"/>
      <c r="G81" s="76" t="e">
        <f aca="false">#REF!</f>
        <v>#REF!</v>
      </c>
      <c r="H81" s="76"/>
      <c r="I81" s="76"/>
    </row>
    <row r="82" customFormat="false" ht="27.95" hidden="false" customHeight="true" outlineLevel="0" collapsed="false">
      <c r="A82" s="80" t="s">
        <v>158</v>
      </c>
      <c r="B82" s="78" t="s">
        <v>966</v>
      </c>
      <c r="C82" s="81" t="s">
        <v>160</v>
      </c>
      <c r="D82" s="76" t="e">
        <f aca="false">#REF!</f>
        <v>#REF!</v>
      </c>
      <c r="E82" s="76"/>
      <c r="F82" s="76" t="e">
        <f aca="false">D82-D83</f>
        <v>#REF!</v>
      </c>
      <c r="G82" s="76"/>
      <c r="H82" s="76"/>
      <c r="I82" s="76"/>
    </row>
    <row r="83" customFormat="false" ht="27.95" hidden="false" customHeight="true" outlineLevel="0" collapsed="false">
      <c r="A83" s="80"/>
      <c r="B83" s="78"/>
      <c r="C83" s="81"/>
      <c r="D83" s="76" t="e">
        <f aca="false">#REF!</f>
        <v>#REF!</v>
      </c>
      <c r="E83" s="76"/>
      <c r="F83" s="76"/>
      <c r="G83" s="76" t="e">
        <f aca="false">#REF!</f>
        <v>#REF!</v>
      </c>
      <c r="H83" s="76"/>
      <c r="I83" s="76"/>
    </row>
    <row r="84" customFormat="false" ht="27.95" hidden="false" customHeight="true" outlineLevel="0" collapsed="false">
      <c r="A84" s="80" t="s">
        <v>161</v>
      </c>
      <c r="B84" s="78" t="s">
        <v>967</v>
      </c>
      <c r="C84" s="81" t="s">
        <v>163</v>
      </c>
      <c r="D84" s="76" t="e">
        <f aca="false">#REF!</f>
        <v>#REF!</v>
      </c>
      <c r="E84" s="76"/>
      <c r="F84" s="76" t="e">
        <f aca="false">D84-D85</f>
        <v>#REF!</v>
      </c>
      <c r="G84" s="76"/>
      <c r="H84" s="76"/>
      <c r="I84" s="76"/>
    </row>
    <row r="85" customFormat="false" ht="27.95" hidden="false" customHeight="true" outlineLevel="0" collapsed="false">
      <c r="A85" s="80"/>
      <c r="B85" s="78"/>
      <c r="C85" s="81"/>
      <c r="D85" s="76" t="e">
        <f aca="false">#REF!</f>
        <v>#REF!</v>
      </c>
      <c r="E85" s="76"/>
      <c r="F85" s="76"/>
      <c r="G85" s="76" t="e">
        <f aca="false">#REF!</f>
        <v>#REF!</v>
      </c>
      <c r="H85" s="76"/>
      <c r="I85" s="76"/>
    </row>
    <row r="86" customFormat="false" ht="27.95" hidden="false" customHeight="true" outlineLevel="0" collapsed="false">
      <c r="A86" s="80" t="s">
        <v>164</v>
      </c>
      <c r="B86" s="73" t="s">
        <v>968</v>
      </c>
      <c r="C86" s="81" t="s">
        <v>166</v>
      </c>
      <c r="D86" s="76" t="e">
        <f aca="false">#REF!</f>
        <v>#REF!</v>
      </c>
      <c r="E86" s="76"/>
      <c r="F86" s="76" t="e">
        <f aca="false">D86-D87</f>
        <v>#REF!</v>
      </c>
      <c r="G86" s="76"/>
      <c r="H86" s="76"/>
      <c r="I86" s="76"/>
    </row>
    <row r="87" customFormat="false" ht="27.95" hidden="false" customHeight="true" outlineLevel="0" collapsed="false">
      <c r="A87" s="80"/>
      <c r="B87" s="73"/>
      <c r="C87" s="81"/>
      <c r="D87" s="76" t="e">
        <f aca="false">#REF!</f>
        <v>#REF!</v>
      </c>
      <c r="E87" s="76"/>
      <c r="F87" s="76"/>
      <c r="G87" s="76" t="e">
        <f aca="false">#REF!</f>
        <v>#REF!</v>
      </c>
      <c r="H87" s="76"/>
      <c r="I87" s="76"/>
    </row>
    <row r="88" customFormat="false" ht="27.95" hidden="false" customHeight="true" outlineLevel="0" collapsed="false">
      <c r="A88" s="80" t="s">
        <v>129</v>
      </c>
      <c r="B88" s="73" t="s">
        <v>969</v>
      </c>
      <c r="C88" s="81" t="s">
        <v>168</v>
      </c>
      <c r="D88" s="76" t="e">
        <f aca="false">#REF!</f>
        <v>#REF!</v>
      </c>
      <c r="E88" s="76"/>
      <c r="F88" s="76" t="e">
        <f aca="false">D88-D89</f>
        <v>#REF!</v>
      </c>
      <c r="G88" s="76"/>
      <c r="H88" s="76"/>
      <c r="I88" s="76"/>
    </row>
    <row r="89" customFormat="false" ht="27.95" hidden="false" customHeight="true" outlineLevel="0" collapsed="false">
      <c r="A89" s="80"/>
      <c r="B89" s="73"/>
      <c r="C89" s="81"/>
      <c r="D89" s="76" t="e">
        <f aca="false">#REF!</f>
        <v>#REF!</v>
      </c>
      <c r="E89" s="76"/>
      <c r="F89" s="76"/>
      <c r="G89" s="76" t="e">
        <f aca="false">#REF!</f>
        <v>#REF!</v>
      </c>
      <c r="H89" s="76"/>
      <c r="I89" s="76"/>
    </row>
    <row r="90" customFormat="false" ht="27.95" hidden="false" customHeight="true" outlineLevel="0" collapsed="false">
      <c r="A90" s="79" t="s">
        <v>169</v>
      </c>
      <c r="B90" s="65" t="s">
        <v>970</v>
      </c>
      <c r="C90" s="70" t="s">
        <v>171</v>
      </c>
      <c r="D90" s="67" t="e">
        <f aca="false">D92+D103+D105+D107+D109+D111+D113+D115</f>
        <v>#REF!</v>
      </c>
      <c r="E90" s="67"/>
      <c r="F90" s="67" t="e">
        <f aca="false">D90-D91</f>
        <v>#REF!</v>
      </c>
      <c r="G90" s="67"/>
      <c r="H90" s="67"/>
      <c r="I90" s="84"/>
    </row>
    <row r="91" customFormat="false" ht="27.95" hidden="false" customHeight="true" outlineLevel="0" collapsed="false">
      <c r="A91" s="79"/>
      <c r="B91" s="65"/>
      <c r="C91" s="70"/>
      <c r="D91" s="67" t="e">
        <f aca="false">D93+D104+D106+D108+D110+D112+D114+D116</f>
        <v>#REF!</v>
      </c>
      <c r="E91" s="67"/>
      <c r="F91" s="84"/>
      <c r="G91" s="67" t="e">
        <f aca="false">G93+G104+G106+G108+G110+G112+G114+G116</f>
        <v>#REF!</v>
      </c>
      <c r="H91" s="67"/>
      <c r="I91" s="67"/>
    </row>
    <row r="92" customFormat="false" ht="27.95" hidden="false" customHeight="true" outlineLevel="0" collapsed="false">
      <c r="A92" s="77" t="s">
        <v>172</v>
      </c>
      <c r="B92" s="73" t="s">
        <v>971</v>
      </c>
      <c r="C92" s="81" t="s">
        <v>174</v>
      </c>
      <c r="D92" s="67" t="e">
        <f aca="false">D97+D99+D101</f>
        <v>#REF!</v>
      </c>
      <c r="E92" s="67"/>
      <c r="F92" s="67" t="e">
        <f aca="false">D92-D93</f>
        <v>#REF!</v>
      </c>
      <c r="G92" s="67"/>
      <c r="H92" s="67"/>
      <c r="I92" s="67"/>
    </row>
    <row r="93" customFormat="false" ht="27.75" hidden="false" customHeight="true" outlineLevel="0" collapsed="false">
      <c r="A93" s="77"/>
      <c r="B93" s="73"/>
      <c r="C93" s="81"/>
      <c r="D93" s="67" t="e">
        <f aca="false">D98+D100+D102</f>
        <v>#REF!</v>
      </c>
      <c r="E93" s="67"/>
      <c r="F93" s="67"/>
      <c r="G93" s="67" t="e">
        <f aca="false">#REF!</f>
        <v>#REF!</v>
      </c>
      <c r="H93" s="67"/>
      <c r="I93" s="67"/>
    </row>
    <row r="94" customFormat="false" ht="15" hidden="false" customHeight="true" outlineLevel="0" collapsed="false">
      <c r="A94" s="54" t="s">
        <v>922</v>
      </c>
      <c r="B94" s="55" t="s">
        <v>923</v>
      </c>
      <c r="C94" s="56" t="s">
        <v>924</v>
      </c>
      <c r="D94" s="55" t="s">
        <v>925</v>
      </c>
      <c r="E94" s="55"/>
      <c r="F94" s="55"/>
      <c r="G94" s="55"/>
      <c r="H94" s="54" t="s">
        <v>926</v>
      </c>
      <c r="I94" s="54"/>
    </row>
    <row r="95" customFormat="false" ht="15" hidden="false" customHeight="true" outlineLevel="0" collapsed="false">
      <c r="A95" s="54" t="s">
        <v>46</v>
      </c>
      <c r="B95" s="55"/>
      <c r="C95" s="58" t="s">
        <v>927</v>
      </c>
      <c r="D95" s="59" t="n">
        <v>1</v>
      </c>
      <c r="E95" s="60" t="s">
        <v>928</v>
      </c>
      <c r="F95" s="60" t="s">
        <v>929</v>
      </c>
      <c r="G95" s="60"/>
      <c r="H95" s="54"/>
      <c r="I95" s="54"/>
    </row>
    <row r="96" customFormat="false" ht="15" hidden="false" customHeight="true" outlineLevel="0" collapsed="false">
      <c r="A96" s="54" t="s">
        <v>50</v>
      </c>
      <c r="B96" s="61" t="s">
        <v>51</v>
      </c>
      <c r="C96" s="62" t="s">
        <v>52</v>
      </c>
      <c r="D96" s="63"/>
      <c r="E96" s="60" t="s">
        <v>930</v>
      </c>
      <c r="F96" s="60" t="s">
        <v>54</v>
      </c>
      <c r="G96" s="60"/>
      <c r="H96" s="60" t="s">
        <v>931</v>
      </c>
      <c r="I96" s="60"/>
    </row>
    <row r="97" customFormat="false" ht="27.75" hidden="false" customHeight="true" outlineLevel="0" collapsed="false">
      <c r="A97" s="80" t="s">
        <v>175</v>
      </c>
      <c r="B97" s="86" t="s">
        <v>972</v>
      </c>
      <c r="C97" s="81" t="s">
        <v>177</v>
      </c>
      <c r="D97" s="76" t="e">
        <f aca="false">#REF!</f>
        <v>#REF!</v>
      </c>
      <c r="E97" s="76"/>
      <c r="F97" s="76" t="e">
        <f aca="false">D97-D98</f>
        <v>#REF!</v>
      </c>
      <c r="G97" s="76"/>
      <c r="H97" s="76"/>
      <c r="I97" s="76"/>
    </row>
    <row r="98" customFormat="false" ht="27.75" hidden="false" customHeight="true" outlineLevel="0" collapsed="false">
      <c r="A98" s="80"/>
      <c r="B98" s="86"/>
      <c r="C98" s="81"/>
      <c r="D98" s="76" t="e">
        <f aca="false">#REF!</f>
        <v>#REF!</v>
      </c>
      <c r="E98" s="76"/>
      <c r="F98" s="76"/>
      <c r="G98" s="76" t="e">
        <f aca="false">#REF!</f>
        <v>#REF!</v>
      </c>
      <c r="H98" s="76"/>
      <c r="I98" s="76"/>
    </row>
    <row r="99" customFormat="false" ht="27.75" hidden="false" customHeight="true" outlineLevel="0" collapsed="false">
      <c r="A99" s="80" t="s">
        <v>178</v>
      </c>
      <c r="B99" s="86" t="s">
        <v>973</v>
      </c>
      <c r="C99" s="81" t="s">
        <v>180</v>
      </c>
      <c r="D99" s="76" t="e">
        <f aca="false">#REF!</f>
        <v>#REF!</v>
      </c>
      <c r="E99" s="76"/>
      <c r="F99" s="76" t="e">
        <f aca="false">D99-D100</f>
        <v>#REF!</v>
      </c>
      <c r="G99" s="76"/>
      <c r="H99" s="76"/>
      <c r="I99" s="76"/>
    </row>
    <row r="100" customFormat="false" ht="27.75" hidden="false" customHeight="true" outlineLevel="0" collapsed="false">
      <c r="A100" s="80"/>
      <c r="B100" s="86"/>
      <c r="C100" s="81"/>
      <c r="D100" s="76" t="e">
        <f aca="false">#REF!</f>
        <v>#REF!</v>
      </c>
      <c r="E100" s="76"/>
      <c r="F100" s="76"/>
      <c r="G100" s="76" t="e">
        <f aca="false">#REF!</f>
        <v>#REF!</v>
      </c>
      <c r="H100" s="76"/>
      <c r="I100" s="76"/>
    </row>
    <row r="101" customFormat="false" ht="27.75" hidden="false" customHeight="true" outlineLevel="0" collapsed="false">
      <c r="A101" s="80" t="s">
        <v>181</v>
      </c>
      <c r="B101" s="86" t="s">
        <v>974</v>
      </c>
      <c r="C101" s="81" t="s">
        <v>183</v>
      </c>
      <c r="D101" s="76" t="e">
        <f aca="false">#REF!</f>
        <v>#REF!</v>
      </c>
      <c r="E101" s="76"/>
      <c r="F101" s="76" t="e">
        <f aca="false">D101-D102</f>
        <v>#REF!</v>
      </c>
      <c r="G101" s="76"/>
      <c r="H101" s="76"/>
      <c r="I101" s="76"/>
    </row>
    <row r="102" customFormat="false" ht="27.75" hidden="false" customHeight="true" outlineLevel="0" collapsed="false">
      <c r="A102" s="80"/>
      <c r="B102" s="86"/>
      <c r="C102" s="81"/>
      <c r="D102" s="76" t="e">
        <f aca="false">#REF!</f>
        <v>#REF!</v>
      </c>
      <c r="E102" s="76"/>
      <c r="F102" s="76"/>
      <c r="G102" s="76" t="e">
        <f aca="false">#REF!</f>
        <v>#REF!</v>
      </c>
      <c r="H102" s="76"/>
      <c r="I102" s="76"/>
    </row>
    <row r="103" customFormat="false" ht="27.75" hidden="false" customHeight="true" outlineLevel="0" collapsed="false">
      <c r="A103" s="80" t="s">
        <v>184</v>
      </c>
      <c r="B103" s="73" t="s">
        <v>975</v>
      </c>
      <c r="C103" s="81" t="s">
        <v>186</v>
      </c>
      <c r="D103" s="76" t="e">
        <f aca="false">#REF!</f>
        <v>#REF!</v>
      </c>
      <c r="E103" s="76"/>
      <c r="F103" s="76" t="e">
        <f aca="false">D103-D104</f>
        <v>#REF!</v>
      </c>
      <c r="G103" s="76"/>
      <c r="H103" s="76"/>
      <c r="I103" s="76"/>
    </row>
    <row r="104" customFormat="false" ht="27.75" hidden="false" customHeight="true" outlineLevel="0" collapsed="false">
      <c r="A104" s="80"/>
      <c r="B104" s="73"/>
      <c r="C104" s="81"/>
      <c r="D104" s="76" t="e">
        <f aca="false">#REF!</f>
        <v>#REF!</v>
      </c>
      <c r="E104" s="76"/>
      <c r="F104" s="76"/>
      <c r="G104" s="76" t="e">
        <f aca="false">#REF!</f>
        <v>#REF!</v>
      </c>
      <c r="H104" s="76"/>
      <c r="I104" s="76"/>
    </row>
    <row r="105" customFormat="false" ht="27.95" hidden="false" customHeight="true" outlineLevel="0" collapsed="false">
      <c r="A105" s="80" t="s">
        <v>187</v>
      </c>
      <c r="B105" s="73" t="s">
        <v>976</v>
      </c>
      <c r="C105" s="81" t="s">
        <v>189</v>
      </c>
      <c r="D105" s="76" t="e">
        <f aca="false">#REF!</f>
        <v>#REF!</v>
      </c>
      <c r="E105" s="76"/>
      <c r="F105" s="76" t="e">
        <f aca="false">D105-D106</f>
        <v>#REF!</v>
      </c>
      <c r="G105" s="76"/>
      <c r="H105" s="76"/>
      <c r="I105" s="76"/>
    </row>
    <row r="106" customFormat="false" ht="27.95" hidden="false" customHeight="true" outlineLevel="0" collapsed="false">
      <c r="A106" s="80"/>
      <c r="B106" s="73"/>
      <c r="C106" s="81"/>
      <c r="D106" s="76" t="e">
        <f aca="false">#REF!</f>
        <v>#REF!</v>
      </c>
      <c r="E106" s="76"/>
      <c r="F106" s="76"/>
      <c r="G106" s="76" t="e">
        <f aca="false">#REF!</f>
        <v>#REF!</v>
      </c>
      <c r="H106" s="76"/>
      <c r="I106" s="76"/>
    </row>
    <row r="107" customFormat="false" ht="27.95" hidden="false" customHeight="true" outlineLevel="0" collapsed="false">
      <c r="A107" s="80" t="s">
        <v>190</v>
      </c>
      <c r="B107" s="86" t="s">
        <v>977</v>
      </c>
      <c r="C107" s="81" t="s">
        <v>192</v>
      </c>
      <c r="D107" s="76" t="e">
        <f aca="false">#REF!</f>
        <v>#REF!</v>
      </c>
      <c r="E107" s="76"/>
      <c r="F107" s="76" t="e">
        <f aca="false">D107-D108</f>
        <v>#REF!</v>
      </c>
      <c r="G107" s="76"/>
      <c r="H107" s="76"/>
      <c r="I107" s="76"/>
    </row>
    <row r="108" customFormat="false" ht="27.95" hidden="false" customHeight="true" outlineLevel="0" collapsed="false">
      <c r="A108" s="80"/>
      <c r="B108" s="86"/>
      <c r="C108" s="81"/>
      <c r="D108" s="76" t="e">
        <f aca="false">#REF!</f>
        <v>#REF!</v>
      </c>
      <c r="E108" s="76"/>
      <c r="F108" s="76"/>
      <c r="G108" s="76" t="e">
        <f aca="false">#REF!</f>
        <v>#REF!</v>
      </c>
      <c r="H108" s="76"/>
      <c r="I108" s="76"/>
    </row>
    <row r="109" customFormat="false" ht="27.95" hidden="false" customHeight="true" outlineLevel="0" collapsed="false">
      <c r="A109" s="80" t="s">
        <v>193</v>
      </c>
      <c r="B109" s="78" t="s">
        <v>978</v>
      </c>
      <c r="C109" s="81" t="s">
        <v>195</v>
      </c>
      <c r="D109" s="76" t="e">
        <f aca="false">#REF!</f>
        <v>#REF!</v>
      </c>
      <c r="E109" s="76"/>
      <c r="F109" s="76" t="e">
        <f aca="false">D109-D110</f>
        <v>#REF!</v>
      </c>
      <c r="G109" s="76"/>
      <c r="H109" s="76"/>
      <c r="I109" s="76"/>
    </row>
    <row r="110" customFormat="false" ht="27.95" hidden="false" customHeight="true" outlineLevel="0" collapsed="false">
      <c r="A110" s="80"/>
      <c r="B110" s="78"/>
      <c r="C110" s="81"/>
      <c r="D110" s="76" t="e">
        <f aca="false">#REF!</f>
        <v>#REF!</v>
      </c>
      <c r="E110" s="76"/>
      <c r="F110" s="76"/>
      <c r="G110" s="76" t="e">
        <f aca="false">#REF!</f>
        <v>#REF!</v>
      </c>
      <c r="H110" s="76"/>
      <c r="I110" s="76"/>
    </row>
    <row r="111" customFormat="false" ht="27.95" hidden="false" customHeight="true" outlineLevel="0" collapsed="false">
      <c r="A111" s="80" t="s">
        <v>196</v>
      </c>
      <c r="B111" s="73" t="s">
        <v>979</v>
      </c>
      <c r="C111" s="81" t="s">
        <v>198</v>
      </c>
      <c r="D111" s="76" t="e">
        <f aca="false">#REF!</f>
        <v>#REF!</v>
      </c>
      <c r="E111" s="76"/>
      <c r="F111" s="76" t="e">
        <f aca="false">D111-D112</f>
        <v>#REF!</v>
      </c>
      <c r="G111" s="76"/>
      <c r="H111" s="76"/>
      <c r="I111" s="76"/>
    </row>
    <row r="112" customFormat="false" ht="27.95" hidden="false" customHeight="true" outlineLevel="0" collapsed="false">
      <c r="A112" s="80"/>
      <c r="B112" s="73"/>
      <c r="C112" s="81"/>
      <c r="D112" s="76" t="e">
        <f aca="false">#REF!</f>
        <v>#REF!</v>
      </c>
      <c r="E112" s="76"/>
      <c r="F112" s="76"/>
      <c r="G112" s="76" t="e">
        <f aca="false">#REF!</f>
        <v>#REF!</v>
      </c>
      <c r="H112" s="76"/>
      <c r="I112" s="76"/>
    </row>
    <row r="113" customFormat="false" ht="27.95" hidden="false" customHeight="true" outlineLevel="0" collapsed="false">
      <c r="A113" s="80" t="s">
        <v>199</v>
      </c>
      <c r="B113" s="73" t="s">
        <v>980</v>
      </c>
      <c r="C113" s="74" t="s">
        <v>201</v>
      </c>
      <c r="D113" s="76" t="e">
        <f aca="false">#REF!</f>
        <v>#REF!</v>
      </c>
      <c r="E113" s="76"/>
      <c r="F113" s="76" t="e">
        <f aca="false">D113-D114</f>
        <v>#REF!</v>
      </c>
      <c r="G113" s="76"/>
      <c r="H113" s="76"/>
      <c r="I113" s="76"/>
    </row>
    <row r="114" customFormat="false" ht="27.95" hidden="false" customHeight="true" outlineLevel="0" collapsed="false">
      <c r="A114" s="80"/>
      <c r="B114" s="73"/>
      <c r="C114" s="74"/>
      <c r="D114" s="76" t="e">
        <f aca="false">#REF!</f>
        <v>#REF!</v>
      </c>
      <c r="E114" s="76"/>
      <c r="F114" s="76"/>
      <c r="G114" s="76" t="e">
        <f aca="false">#REF!</f>
        <v>#REF!</v>
      </c>
      <c r="H114" s="76"/>
      <c r="I114" s="76"/>
    </row>
    <row r="115" customFormat="false" ht="27.95" hidden="false" customHeight="true" outlineLevel="0" collapsed="false">
      <c r="A115" s="80" t="s">
        <v>135</v>
      </c>
      <c r="B115" s="73" t="s">
        <v>981</v>
      </c>
      <c r="C115" s="74" t="s">
        <v>203</v>
      </c>
      <c r="D115" s="76" t="e">
        <f aca="false">#REF!</f>
        <v>#REF!</v>
      </c>
      <c r="E115" s="76"/>
      <c r="F115" s="76" t="e">
        <f aca="false">D115-D116</f>
        <v>#REF!</v>
      </c>
      <c r="G115" s="76"/>
      <c r="H115" s="76"/>
      <c r="I115" s="76"/>
    </row>
    <row r="116" customFormat="false" ht="27.95" hidden="false" customHeight="true" outlineLevel="0" collapsed="false">
      <c r="A116" s="80"/>
      <c r="B116" s="73"/>
      <c r="C116" s="74"/>
      <c r="D116" s="76" t="e">
        <f aca="false">#REF!</f>
        <v>#REF!</v>
      </c>
      <c r="E116" s="76"/>
      <c r="F116" s="76"/>
      <c r="G116" s="76" t="e">
        <f aca="false">#REF!</f>
        <v>#REF!</v>
      </c>
      <c r="H116" s="76"/>
      <c r="I116" s="76"/>
    </row>
    <row r="117" customFormat="false" ht="27.95" hidden="false" customHeight="true" outlineLevel="0" collapsed="false">
      <c r="A117" s="79" t="s">
        <v>204</v>
      </c>
      <c r="B117" s="65" t="s">
        <v>982</v>
      </c>
      <c r="C117" s="70" t="s">
        <v>206</v>
      </c>
      <c r="D117" s="67" t="e">
        <f aca="false">D119+D130+D132+D134+D136+D138+D140+D142+D144</f>
        <v>#REF!</v>
      </c>
      <c r="E117" s="67"/>
      <c r="F117" s="67" t="e">
        <f aca="false">D117-D118</f>
        <v>#REF!</v>
      </c>
      <c r="G117" s="67"/>
      <c r="H117" s="67"/>
      <c r="I117" s="84"/>
    </row>
    <row r="118" customFormat="false" ht="27.95" hidden="false" customHeight="true" outlineLevel="0" collapsed="false">
      <c r="A118" s="79"/>
      <c r="B118" s="65"/>
      <c r="C118" s="70"/>
      <c r="D118" s="67" t="e">
        <f aca="false">D120+D131+D133+D135+D137+D139+D141+D143+D145</f>
        <v>#REF!</v>
      </c>
      <c r="E118" s="67"/>
      <c r="F118" s="84"/>
      <c r="G118" s="67" t="e">
        <f aca="false">G120+G131+G133+G135+G137+G139+G141+G143+G145</f>
        <v>#REF!</v>
      </c>
      <c r="H118" s="67"/>
      <c r="I118" s="67"/>
    </row>
    <row r="119" customFormat="false" ht="27.95" hidden="false" customHeight="true" outlineLevel="0" collapsed="false">
      <c r="A119" s="77" t="s">
        <v>207</v>
      </c>
      <c r="B119" s="73" t="s">
        <v>983</v>
      </c>
      <c r="C119" s="74" t="s">
        <v>209</v>
      </c>
      <c r="D119" s="67" t="e">
        <f aca="false">D121+D123+D128</f>
        <v>#REF!</v>
      </c>
      <c r="E119" s="67"/>
      <c r="F119" s="67" t="e">
        <f aca="false">D119-D120</f>
        <v>#REF!</v>
      </c>
      <c r="G119" s="67"/>
      <c r="H119" s="67"/>
      <c r="I119" s="84"/>
    </row>
    <row r="120" customFormat="false" ht="27.95" hidden="false" customHeight="true" outlineLevel="0" collapsed="false">
      <c r="A120" s="77"/>
      <c r="B120" s="73"/>
      <c r="C120" s="74"/>
      <c r="D120" s="67" t="e">
        <f aca="false">D122+D124+D129</f>
        <v>#REF!</v>
      </c>
      <c r="E120" s="67"/>
      <c r="F120" s="84"/>
      <c r="G120" s="67" t="e">
        <f aca="false">#REF!</f>
        <v>#REF!</v>
      </c>
      <c r="H120" s="67"/>
      <c r="I120" s="67"/>
    </row>
    <row r="121" customFormat="false" ht="27.95" hidden="false" customHeight="true" outlineLevel="0" collapsed="false">
      <c r="A121" s="80" t="s">
        <v>175</v>
      </c>
      <c r="B121" s="86" t="s">
        <v>972</v>
      </c>
      <c r="C121" s="74" t="s">
        <v>210</v>
      </c>
      <c r="D121" s="76" t="e">
        <f aca="false">#REF!</f>
        <v>#REF!</v>
      </c>
      <c r="E121" s="76"/>
      <c r="F121" s="76" t="e">
        <f aca="false">D121-D122</f>
        <v>#REF!</v>
      </c>
      <c r="G121" s="76"/>
      <c r="H121" s="76"/>
      <c r="I121" s="76"/>
    </row>
    <row r="122" customFormat="false" ht="27.95" hidden="false" customHeight="true" outlineLevel="0" collapsed="false">
      <c r="A122" s="80"/>
      <c r="B122" s="86"/>
      <c r="C122" s="74"/>
      <c r="D122" s="76" t="e">
        <f aca="false">#REF!</f>
        <v>#REF!</v>
      </c>
      <c r="E122" s="76"/>
      <c r="F122" s="76"/>
      <c r="G122" s="76" t="e">
        <f aca="false">#REF!</f>
        <v>#REF!</v>
      </c>
      <c r="H122" s="76"/>
      <c r="I122" s="76"/>
    </row>
    <row r="123" customFormat="false" ht="27.95" hidden="false" customHeight="true" outlineLevel="0" collapsed="false">
      <c r="A123" s="80" t="s">
        <v>178</v>
      </c>
      <c r="B123" s="86" t="s">
        <v>984</v>
      </c>
      <c r="C123" s="74" t="s">
        <v>211</v>
      </c>
      <c r="D123" s="76" t="e">
        <f aca="false">#REF!</f>
        <v>#REF!</v>
      </c>
      <c r="E123" s="76"/>
      <c r="F123" s="76" t="e">
        <f aca="false">D123-D124</f>
        <v>#REF!</v>
      </c>
      <c r="G123" s="76"/>
      <c r="H123" s="76"/>
      <c r="I123" s="76"/>
    </row>
    <row r="124" customFormat="false" ht="27.95" hidden="false" customHeight="true" outlineLevel="0" collapsed="false">
      <c r="A124" s="80"/>
      <c r="B124" s="86"/>
      <c r="C124" s="74"/>
      <c r="D124" s="76" t="e">
        <f aca="false">#REF!</f>
        <v>#REF!</v>
      </c>
      <c r="E124" s="76"/>
      <c r="F124" s="76"/>
      <c r="G124" s="76" t="e">
        <f aca="false">#REF!</f>
        <v>#REF!</v>
      </c>
      <c r="H124" s="76"/>
      <c r="I124" s="76"/>
    </row>
    <row r="125" customFormat="false" ht="15" hidden="false" customHeight="true" outlineLevel="0" collapsed="false">
      <c r="A125" s="54" t="s">
        <v>922</v>
      </c>
      <c r="B125" s="55" t="s">
        <v>923</v>
      </c>
      <c r="C125" s="56" t="s">
        <v>924</v>
      </c>
      <c r="D125" s="55" t="s">
        <v>925</v>
      </c>
      <c r="E125" s="55"/>
      <c r="F125" s="55"/>
      <c r="G125" s="55"/>
      <c r="H125" s="54" t="s">
        <v>926</v>
      </c>
      <c r="I125" s="54"/>
    </row>
    <row r="126" customFormat="false" ht="15" hidden="false" customHeight="true" outlineLevel="0" collapsed="false">
      <c r="A126" s="54" t="s">
        <v>46</v>
      </c>
      <c r="B126" s="55"/>
      <c r="C126" s="58" t="s">
        <v>927</v>
      </c>
      <c r="D126" s="59" t="n">
        <v>1</v>
      </c>
      <c r="E126" s="60" t="s">
        <v>928</v>
      </c>
      <c r="F126" s="60" t="s">
        <v>929</v>
      </c>
      <c r="G126" s="60"/>
      <c r="H126" s="54"/>
      <c r="I126" s="54"/>
    </row>
    <row r="127" customFormat="false" ht="15" hidden="false" customHeight="true" outlineLevel="0" collapsed="false">
      <c r="A127" s="54" t="s">
        <v>50</v>
      </c>
      <c r="B127" s="61" t="s">
        <v>51</v>
      </c>
      <c r="C127" s="62" t="s">
        <v>52</v>
      </c>
      <c r="D127" s="63"/>
      <c r="E127" s="60" t="s">
        <v>930</v>
      </c>
      <c r="F127" s="60" t="s">
        <v>54</v>
      </c>
      <c r="G127" s="60"/>
      <c r="H127" s="60" t="s">
        <v>931</v>
      </c>
      <c r="I127" s="60"/>
    </row>
    <row r="128" customFormat="false" ht="27.95" hidden="false" customHeight="true" outlineLevel="0" collapsed="false">
      <c r="A128" s="80" t="s">
        <v>181</v>
      </c>
      <c r="B128" s="86" t="s">
        <v>985</v>
      </c>
      <c r="C128" s="74" t="s">
        <v>212</v>
      </c>
      <c r="D128" s="76" t="e">
        <f aca="false">#REF!</f>
        <v>#REF!</v>
      </c>
      <c r="E128" s="76"/>
      <c r="F128" s="76" t="e">
        <f aca="false">D128-D129</f>
        <v>#REF!</v>
      </c>
      <c r="G128" s="76"/>
      <c r="H128" s="76"/>
      <c r="I128" s="76"/>
    </row>
    <row r="129" customFormat="false" ht="27.95" hidden="false" customHeight="true" outlineLevel="0" collapsed="false">
      <c r="A129" s="80"/>
      <c r="B129" s="86"/>
      <c r="C129" s="74"/>
      <c r="D129" s="76" t="e">
        <f aca="false">#REF!</f>
        <v>#REF!</v>
      </c>
      <c r="E129" s="76"/>
      <c r="F129" s="76"/>
      <c r="G129" s="76" t="e">
        <f aca="false">#REF!</f>
        <v>#REF!</v>
      </c>
      <c r="H129" s="76"/>
      <c r="I129" s="76"/>
    </row>
    <row r="130" customFormat="false" ht="27.95" hidden="false" customHeight="true" outlineLevel="0" collapsed="false">
      <c r="A130" s="80" t="s">
        <v>184</v>
      </c>
      <c r="B130" s="73" t="s">
        <v>975</v>
      </c>
      <c r="C130" s="74" t="s">
        <v>213</v>
      </c>
      <c r="D130" s="76" t="e">
        <f aca="false">#REF!</f>
        <v>#REF!</v>
      </c>
      <c r="E130" s="76"/>
      <c r="F130" s="76" t="e">
        <f aca="false">D130-D131</f>
        <v>#REF!</v>
      </c>
      <c r="G130" s="76"/>
      <c r="H130" s="76"/>
      <c r="I130" s="76"/>
    </row>
    <row r="131" customFormat="false" ht="27.95" hidden="false" customHeight="true" outlineLevel="0" collapsed="false">
      <c r="A131" s="80"/>
      <c r="B131" s="73"/>
      <c r="C131" s="74"/>
      <c r="D131" s="76" t="e">
        <f aca="false">#REF!</f>
        <v>#REF!</v>
      </c>
      <c r="E131" s="76"/>
      <c r="F131" s="76"/>
      <c r="G131" s="76" t="e">
        <f aca="false">#REF!</f>
        <v>#REF!</v>
      </c>
      <c r="H131" s="76"/>
      <c r="I131" s="76"/>
    </row>
    <row r="132" customFormat="false" ht="27.95" hidden="false" customHeight="true" outlineLevel="0" collapsed="false">
      <c r="A132" s="80" t="s">
        <v>187</v>
      </c>
      <c r="B132" s="73" t="s">
        <v>976</v>
      </c>
      <c r="C132" s="74" t="s">
        <v>214</v>
      </c>
      <c r="D132" s="76" t="e">
        <f aca="false">#REF!</f>
        <v>#REF!</v>
      </c>
      <c r="E132" s="76"/>
      <c r="F132" s="76" t="e">
        <f aca="false">D132-D133</f>
        <v>#REF!</v>
      </c>
      <c r="G132" s="76"/>
      <c r="H132" s="76"/>
      <c r="I132" s="76"/>
    </row>
    <row r="133" customFormat="false" ht="27.95" hidden="false" customHeight="true" outlineLevel="0" collapsed="false">
      <c r="A133" s="80"/>
      <c r="B133" s="73"/>
      <c r="C133" s="74"/>
      <c r="D133" s="76" t="e">
        <f aca="false">#REF!</f>
        <v>#REF!</v>
      </c>
      <c r="E133" s="76"/>
      <c r="F133" s="76"/>
      <c r="G133" s="76" t="e">
        <f aca="false">#REF!</f>
        <v>#REF!</v>
      </c>
      <c r="H133" s="76"/>
      <c r="I133" s="76"/>
    </row>
    <row r="134" customFormat="false" ht="27.95" hidden="false" customHeight="true" outlineLevel="0" collapsed="false">
      <c r="A134" s="80" t="s">
        <v>190</v>
      </c>
      <c r="B134" s="87" t="s">
        <v>977</v>
      </c>
      <c r="C134" s="74" t="s">
        <v>216</v>
      </c>
      <c r="D134" s="76" t="e">
        <f aca="false">#REF!</f>
        <v>#REF!</v>
      </c>
      <c r="E134" s="76"/>
      <c r="F134" s="76" t="e">
        <f aca="false">D134-D135</f>
        <v>#REF!</v>
      </c>
      <c r="G134" s="76"/>
      <c r="H134" s="76"/>
      <c r="I134" s="76"/>
    </row>
    <row r="135" customFormat="false" ht="36" hidden="false" customHeight="true" outlineLevel="0" collapsed="false">
      <c r="A135" s="80"/>
      <c r="B135" s="87"/>
      <c r="C135" s="74"/>
      <c r="D135" s="76" t="e">
        <f aca="false">#REF!</f>
        <v>#REF!</v>
      </c>
      <c r="E135" s="76"/>
      <c r="F135" s="76"/>
      <c r="G135" s="76" t="e">
        <f aca="false">#REF!</f>
        <v>#REF!</v>
      </c>
      <c r="H135" s="76"/>
      <c r="I135" s="76"/>
    </row>
    <row r="136" customFormat="false" ht="27.95" hidden="false" customHeight="true" outlineLevel="0" collapsed="false">
      <c r="A136" s="80" t="s">
        <v>193</v>
      </c>
      <c r="B136" s="87" t="s">
        <v>986</v>
      </c>
      <c r="C136" s="74" t="s">
        <v>218</v>
      </c>
      <c r="D136" s="76" t="e">
        <f aca="false">#REF!</f>
        <v>#REF!</v>
      </c>
      <c r="E136" s="76"/>
      <c r="F136" s="76" t="e">
        <f aca="false">D136-D137</f>
        <v>#REF!</v>
      </c>
      <c r="G136" s="76"/>
      <c r="H136" s="76"/>
      <c r="I136" s="76"/>
    </row>
    <row r="137" customFormat="false" ht="27.95" hidden="false" customHeight="true" outlineLevel="0" collapsed="false">
      <c r="A137" s="80"/>
      <c r="B137" s="87"/>
      <c r="C137" s="74"/>
      <c r="D137" s="76" t="e">
        <f aca="false">#REF!</f>
        <v>#REF!</v>
      </c>
      <c r="E137" s="76"/>
      <c r="F137" s="76"/>
      <c r="G137" s="76" t="e">
        <f aca="false">#REF!</f>
        <v>#REF!</v>
      </c>
      <c r="H137" s="76"/>
      <c r="I137" s="76"/>
    </row>
    <row r="138" customFormat="false" ht="27.95" hidden="false" customHeight="true" outlineLevel="0" collapsed="false">
      <c r="A138" s="80" t="s">
        <v>196</v>
      </c>
      <c r="B138" s="73" t="s">
        <v>987</v>
      </c>
      <c r="C138" s="74" t="s">
        <v>220</v>
      </c>
      <c r="D138" s="76" t="e">
        <f aca="false">#REF!</f>
        <v>#REF!</v>
      </c>
      <c r="E138" s="76"/>
      <c r="F138" s="76" t="e">
        <f aca="false">D138-D139</f>
        <v>#REF!</v>
      </c>
      <c r="G138" s="76"/>
      <c r="H138" s="76"/>
      <c r="I138" s="76"/>
    </row>
    <row r="139" customFormat="false" ht="27.95" hidden="false" customHeight="true" outlineLevel="0" collapsed="false">
      <c r="A139" s="80"/>
      <c r="B139" s="73"/>
      <c r="C139" s="74"/>
      <c r="D139" s="76" t="e">
        <f aca="false">#REF!</f>
        <v>#REF!</v>
      </c>
      <c r="E139" s="76"/>
      <c r="F139" s="76"/>
      <c r="G139" s="76" t="e">
        <f aca="false">#REF!</f>
        <v>#REF!</v>
      </c>
      <c r="H139" s="76"/>
      <c r="I139" s="76"/>
    </row>
    <row r="140" customFormat="false" ht="27.95" hidden="false" customHeight="true" outlineLevel="0" collapsed="false">
      <c r="A140" s="80" t="s">
        <v>221</v>
      </c>
      <c r="B140" s="73" t="s">
        <v>988</v>
      </c>
      <c r="C140" s="74" t="s">
        <v>223</v>
      </c>
      <c r="D140" s="76" t="e">
        <f aca="false">#REF!</f>
        <v>#REF!</v>
      </c>
      <c r="E140" s="76"/>
      <c r="F140" s="76" t="e">
        <f aca="false">D140-D141</f>
        <v>#REF!</v>
      </c>
      <c r="G140" s="76"/>
      <c r="H140" s="76"/>
      <c r="I140" s="76"/>
    </row>
    <row r="141" customFormat="false" ht="27.95" hidden="false" customHeight="true" outlineLevel="0" collapsed="false">
      <c r="A141" s="80"/>
      <c r="B141" s="73"/>
      <c r="C141" s="74"/>
      <c r="D141" s="76" t="e">
        <f aca="false">#REF!</f>
        <v>#REF!</v>
      </c>
      <c r="E141" s="76"/>
      <c r="F141" s="76"/>
      <c r="G141" s="76" t="e">
        <f aca="false">#REF!</f>
        <v>#REF!</v>
      </c>
      <c r="H141" s="76"/>
      <c r="I141" s="76"/>
    </row>
    <row r="142" customFormat="false" ht="27.95" hidden="false" customHeight="true" outlineLevel="0" collapsed="false">
      <c r="A142" s="80" t="s">
        <v>224</v>
      </c>
      <c r="B142" s="73" t="s">
        <v>979</v>
      </c>
      <c r="C142" s="74" t="s">
        <v>225</v>
      </c>
      <c r="D142" s="76" t="e">
        <f aca="false">#REF!</f>
        <v>#REF!</v>
      </c>
      <c r="E142" s="76"/>
      <c r="F142" s="76" t="e">
        <f aca="false">D142-D143</f>
        <v>#REF!</v>
      </c>
      <c r="G142" s="76"/>
      <c r="H142" s="76"/>
      <c r="I142" s="76"/>
    </row>
    <row r="143" customFormat="false" ht="27.75" hidden="false" customHeight="true" outlineLevel="0" collapsed="false">
      <c r="A143" s="80"/>
      <c r="B143" s="73"/>
      <c r="C143" s="74"/>
      <c r="D143" s="76" t="e">
        <f aca="false">#REF!</f>
        <v>#REF!</v>
      </c>
      <c r="E143" s="76"/>
      <c r="F143" s="76"/>
      <c r="G143" s="76" t="e">
        <f aca="false">#REF!</f>
        <v>#REF!</v>
      </c>
      <c r="H143" s="76"/>
      <c r="I143" s="76"/>
    </row>
    <row r="144" customFormat="false" ht="27.75" hidden="false" customHeight="true" outlineLevel="0" collapsed="false">
      <c r="A144" s="80" t="s">
        <v>138</v>
      </c>
      <c r="B144" s="73" t="s">
        <v>989</v>
      </c>
      <c r="C144" s="74" t="s">
        <v>227</v>
      </c>
      <c r="D144" s="76" t="e">
        <f aca="false">#REF!</f>
        <v>#REF!</v>
      </c>
      <c r="E144" s="76"/>
      <c r="F144" s="76" t="e">
        <f aca="false">D144-D145</f>
        <v>#REF!</v>
      </c>
      <c r="G144" s="76"/>
      <c r="H144" s="76"/>
      <c r="I144" s="76"/>
    </row>
    <row r="145" customFormat="false" ht="27.75" hidden="false" customHeight="true" outlineLevel="0" collapsed="false">
      <c r="A145" s="80"/>
      <c r="B145" s="73"/>
      <c r="C145" s="74"/>
      <c r="D145" s="76" t="e">
        <f aca="false">#REF!</f>
        <v>#REF!</v>
      </c>
      <c r="E145" s="76"/>
      <c r="F145" s="90"/>
      <c r="G145" s="76" t="e">
        <f aca="false">#REF!</f>
        <v>#REF!</v>
      </c>
      <c r="H145" s="76"/>
      <c r="I145" s="76"/>
    </row>
    <row r="146" customFormat="false" ht="27.95" hidden="false" customHeight="true" outlineLevel="0" collapsed="false">
      <c r="A146" s="79" t="s">
        <v>228</v>
      </c>
      <c r="B146" s="65" t="s">
        <v>990</v>
      </c>
      <c r="C146" s="70" t="s">
        <v>230</v>
      </c>
      <c r="D146" s="67" t="e">
        <f aca="false">D148+D150+D152+D154</f>
        <v>#REF!</v>
      </c>
      <c r="E146" s="67"/>
      <c r="F146" s="67" t="e">
        <f aca="false">D146-D147</f>
        <v>#REF!</v>
      </c>
      <c r="G146" s="67"/>
      <c r="H146" s="67"/>
      <c r="I146" s="67"/>
    </row>
    <row r="147" customFormat="false" ht="27.75" hidden="false" customHeight="true" outlineLevel="0" collapsed="false">
      <c r="A147" s="79"/>
      <c r="B147" s="65"/>
      <c r="C147" s="70"/>
      <c r="D147" s="67" t="e">
        <f aca="false">D149+D151+D153+D155</f>
        <v>#REF!</v>
      </c>
      <c r="E147" s="67"/>
      <c r="F147" s="67"/>
      <c r="G147" s="67" t="e">
        <f aca="false">G149+G151+G153+G155</f>
        <v>#REF!</v>
      </c>
      <c r="H147" s="67"/>
      <c r="I147" s="67"/>
    </row>
    <row r="148" customFormat="false" ht="27.95" hidden="false" customHeight="true" outlineLevel="0" collapsed="false">
      <c r="A148" s="77" t="s">
        <v>231</v>
      </c>
      <c r="B148" s="73" t="s">
        <v>991</v>
      </c>
      <c r="C148" s="74" t="s">
        <v>233</v>
      </c>
      <c r="D148" s="76" t="e">
        <f aca="false">#REF!</f>
        <v>#REF!</v>
      </c>
      <c r="E148" s="76"/>
      <c r="F148" s="76" t="e">
        <f aca="false">D148-D149</f>
        <v>#REF!</v>
      </c>
      <c r="G148" s="76"/>
      <c r="H148" s="76"/>
      <c r="I148" s="76"/>
    </row>
    <row r="149" customFormat="false" ht="27.75" hidden="false" customHeight="true" outlineLevel="0" collapsed="false">
      <c r="A149" s="77"/>
      <c r="B149" s="73"/>
      <c r="C149" s="74"/>
      <c r="D149" s="76" t="e">
        <f aca="false">#REF!</f>
        <v>#REF!</v>
      </c>
      <c r="E149" s="76"/>
      <c r="F149" s="76"/>
      <c r="G149" s="76" t="e">
        <f aca="false">#REF!</f>
        <v>#REF!</v>
      </c>
      <c r="H149" s="76"/>
      <c r="I149" s="76"/>
    </row>
    <row r="150" customFormat="false" ht="27.95" hidden="false" customHeight="true" outlineLevel="0" collapsed="false">
      <c r="A150" s="80" t="s">
        <v>91</v>
      </c>
      <c r="B150" s="86" t="s">
        <v>992</v>
      </c>
      <c r="C150" s="81" t="s">
        <v>235</v>
      </c>
      <c r="D150" s="76" t="e">
        <f aca="false">#REF!</f>
        <v>#REF!</v>
      </c>
      <c r="E150" s="76"/>
      <c r="F150" s="76" t="e">
        <f aca="false">D150-D151</f>
        <v>#REF!</v>
      </c>
      <c r="G150" s="76"/>
      <c r="H150" s="76"/>
      <c r="I150" s="76"/>
    </row>
    <row r="151" customFormat="false" ht="27.75" hidden="false" customHeight="true" outlineLevel="0" collapsed="false">
      <c r="A151" s="80"/>
      <c r="B151" s="86"/>
      <c r="C151" s="81"/>
      <c r="D151" s="76" t="e">
        <f aca="false">#REF!</f>
        <v>#REF!</v>
      </c>
      <c r="E151" s="76"/>
      <c r="F151" s="76"/>
      <c r="G151" s="76" t="e">
        <f aca="false">#REF!</f>
        <v>#REF!</v>
      </c>
      <c r="H151" s="76"/>
      <c r="I151" s="76"/>
    </row>
    <row r="152" customFormat="false" ht="27.95" hidden="false" customHeight="true" outlineLevel="0" collapsed="false">
      <c r="A152" s="80" t="s">
        <v>94</v>
      </c>
      <c r="B152" s="73" t="s">
        <v>993</v>
      </c>
      <c r="C152" s="81" t="s">
        <v>237</v>
      </c>
      <c r="D152" s="76" t="e">
        <f aca="false">#REF!</f>
        <v>#REF!</v>
      </c>
      <c r="E152" s="76"/>
      <c r="F152" s="76" t="e">
        <f aca="false">D152-D153</f>
        <v>#REF!</v>
      </c>
      <c r="G152" s="76"/>
      <c r="H152" s="76"/>
      <c r="I152" s="76"/>
    </row>
    <row r="153" customFormat="false" ht="27.75" hidden="false" customHeight="true" outlineLevel="0" collapsed="false">
      <c r="A153" s="80"/>
      <c r="B153" s="73"/>
      <c r="C153" s="81"/>
      <c r="D153" s="76" t="e">
        <f aca="false">#REF!</f>
        <v>#REF!</v>
      </c>
      <c r="E153" s="76"/>
      <c r="F153" s="76"/>
      <c r="G153" s="76" t="e">
        <f aca="false">#REF!</f>
        <v>#REF!</v>
      </c>
      <c r="H153" s="76"/>
      <c r="I153" s="76"/>
    </row>
    <row r="154" customFormat="false" ht="27.95" hidden="false" customHeight="true" outlineLevel="0" collapsed="false">
      <c r="A154" s="80" t="s">
        <v>97</v>
      </c>
      <c r="B154" s="73" t="s">
        <v>994</v>
      </c>
      <c r="C154" s="81" t="s">
        <v>239</v>
      </c>
      <c r="D154" s="76" t="e">
        <f aca="false">#REF!</f>
        <v>#REF!</v>
      </c>
      <c r="E154" s="76"/>
      <c r="F154" s="76" t="e">
        <f aca="false">D154-D155</f>
        <v>#REF!</v>
      </c>
      <c r="G154" s="76"/>
      <c r="H154" s="76"/>
      <c r="I154" s="76"/>
    </row>
    <row r="155" customFormat="false" ht="27.75" hidden="false" customHeight="true" outlineLevel="0" collapsed="false">
      <c r="A155" s="80"/>
      <c r="B155" s="73"/>
      <c r="C155" s="81"/>
      <c r="D155" s="76" t="e">
        <f aca="false">#REF!</f>
        <v>#REF!</v>
      </c>
      <c r="E155" s="76"/>
      <c r="F155" s="76"/>
      <c r="G155" s="76" t="e">
        <f aca="false">#REF!</f>
        <v>#REF!</v>
      </c>
      <c r="H155" s="76"/>
      <c r="I155" s="76"/>
    </row>
    <row r="156" customFormat="false" ht="15" hidden="false" customHeight="true" outlineLevel="0" collapsed="false">
      <c r="A156" s="54" t="s">
        <v>922</v>
      </c>
      <c r="B156" s="55" t="s">
        <v>923</v>
      </c>
      <c r="C156" s="56" t="s">
        <v>924</v>
      </c>
      <c r="D156" s="55" t="s">
        <v>925</v>
      </c>
      <c r="E156" s="55"/>
      <c r="F156" s="55"/>
      <c r="G156" s="55"/>
      <c r="H156" s="54" t="s">
        <v>926</v>
      </c>
      <c r="I156" s="54"/>
    </row>
    <row r="157" customFormat="false" ht="15" hidden="false" customHeight="true" outlineLevel="0" collapsed="false">
      <c r="A157" s="54" t="s">
        <v>46</v>
      </c>
      <c r="B157" s="55"/>
      <c r="C157" s="58" t="s">
        <v>927</v>
      </c>
      <c r="D157" s="59" t="n">
        <v>1</v>
      </c>
      <c r="E157" s="60" t="s">
        <v>928</v>
      </c>
      <c r="F157" s="60" t="s">
        <v>929</v>
      </c>
      <c r="G157" s="60"/>
      <c r="H157" s="54"/>
      <c r="I157" s="54"/>
    </row>
    <row r="158" customFormat="false" ht="15" hidden="false" customHeight="true" outlineLevel="0" collapsed="false">
      <c r="A158" s="54" t="s">
        <v>50</v>
      </c>
      <c r="B158" s="61" t="s">
        <v>51</v>
      </c>
      <c r="C158" s="62" t="s">
        <v>52</v>
      </c>
      <c r="D158" s="63"/>
      <c r="E158" s="60" t="s">
        <v>930</v>
      </c>
      <c r="F158" s="60" t="s">
        <v>54</v>
      </c>
      <c r="G158" s="60"/>
      <c r="H158" s="60" t="s">
        <v>931</v>
      </c>
      <c r="I158" s="60"/>
    </row>
    <row r="159" customFormat="false" ht="27.75" hidden="false" customHeight="true" outlineLevel="0" collapsed="false">
      <c r="A159" s="79" t="s">
        <v>240</v>
      </c>
      <c r="B159" s="65" t="s">
        <v>995</v>
      </c>
      <c r="C159" s="66" t="s">
        <v>242</v>
      </c>
      <c r="D159" s="67" t="e">
        <f aca="false">D161+D163</f>
        <v>#REF!</v>
      </c>
      <c r="E159" s="67"/>
      <c r="F159" s="67" t="e">
        <f aca="false">D159-D160</f>
        <v>#REF!</v>
      </c>
      <c r="G159" s="67"/>
      <c r="H159" s="67"/>
      <c r="I159" s="67"/>
    </row>
    <row r="160" customFormat="false" ht="27.75" hidden="false" customHeight="true" outlineLevel="0" collapsed="false">
      <c r="A160" s="79"/>
      <c r="B160" s="65"/>
      <c r="C160" s="66"/>
      <c r="D160" s="67" t="e">
        <f aca="false">D162+D164</f>
        <v>#REF!</v>
      </c>
      <c r="E160" s="67"/>
      <c r="F160" s="67"/>
      <c r="G160" s="67" t="e">
        <f aca="false">#REF!</f>
        <v>#REF!</v>
      </c>
      <c r="H160" s="67"/>
      <c r="I160" s="67"/>
    </row>
    <row r="161" customFormat="false" ht="27.75" hidden="false" customHeight="true" outlineLevel="0" collapsed="false">
      <c r="A161" s="77" t="s">
        <v>243</v>
      </c>
      <c r="B161" s="73" t="s">
        <v>996</v>
      </c>
      <c r="C161" s="81" t="s">
        <v>245</v>
      </c>
      <c r="D161" s="76" t="e">
        <f aca="false">#REF!</f>
        <v>#REF!</v>
      </c>
      <c r="E161" s="76"/>
      <c r="F161" s="76" t="e">
        <f aca="false">D161-D162</f>
        <v>#REF!</v>
      </c>
      <c r="G161" s="76"/>
      <c r="H161" s="76"/>
      <c r="I161" s="76"/>
    </row>
    <row r="162" customFormat="false" ht="27.75" hidden="false" customHeight="true" outlineLevel="0" collapsed="false">
      <c r="A162" s="77"/>
      <c r="B162" s="73"/>
      <c r="C162" s="81"/>
      <c r="D162" s="76" t="e">
        <f aca="false">#REF!</f>
        <v>#REF!</v>
      </c>
      <c r="E162" s="76"/>
      <c r="F162" s="76"/>
      <c r="G162" s="76" t="e">
        <f aca="false">#REF!</f>
        <v>#REF!</v>
      </c>
      <c r="H162" s="76"/>
      <c r="I162" s="76"/>
    </row>
    <row r="163" customFormat="false" ht="27.75" hidden="false" customHeight="true" outlineLevel="0" collapsed="false">
      <c r="A163" s="77" t="s">
        <v>246</v>
      </c>
      <c r="B163" s="73" t="s">
        <v>997</v>
      </c>
      <c r="C163" s="81" t="s">
        <v>248</v>
      </c>
      <c r="D163" s="76" t="e">
        <f aca="false">#REF!</f>
        <v>#REF!</v>
      </c>
      <c r="E163" s="76"/>
      <c r="F163" s="76" t="e">
        <f aca="false">D163-D164</f>
        <v>#REF!</v>
      </c>
      <c r="G163" s="76"/>
      <c r="H163" s="76"/>
      <c r="I163" s="76"/>
    </row>
    <row r="164" customFormat="false" ht="27.75" hidden="false" customHeight="true" outlineLevel="0" collapsed="false">
      <c r="A164" s="77"/>
      <c r="B164" s="73"/>
      <c r="C164" s="81"/>
      <c r="D164" s="76" t="e">
        <f aca="false">#REF!</f>
        <v>#REF!</v>
      </c>
      <c r="E164" s="76"/>
      <c r="F164" s="76"/>
      <c r="G164" s="76" t="e">
        <f aca="false">#REF!</f>
        <v>#REF!</v>
      </c>
      <c r="H164" s="76"/>
      <c r="I164" s="76"/>
    </row>
    <row r="165" customFormat="false" ht="27.95" hidden="false" customHeight="true" outlineLevel="0" collapsed="false">
      <c r="A165" s="79" t="s">
        <v>249</v>
      </c>
      <c r="B165" s="65" t="s">
        <v>998</v>
      </c>
      <c r="C165" s="66" t="s">
        <v>251</v>
      </c>
      <c r="D165" s="67" t="e">
        <f aca="false">D167+D169+D171+D173</f>
        <v>#REF!</v>
      </c>
      <c r="E165" s="67"/>
      <c r="F165" s="67" t="e">
        <f aca="false">D165-D166</f>
        <v>#REF!</v>
      </c>
      <c r="G165" s="67"/>
      <c r="H165" s="67"/>
      <c r="I165" s="67"/>
    </row>
    <row r="166" customFormat="false" ht="27.75" hidden="false" customHeight="true" outlineLevel="0" collapsed="false">
      <c r="A166" s="79"/>
      <c r="B166" s="65"/>
      <c r="C166" s="66"/>
      <c r="D166" s="67" t="e">
        <f aca="false">D168+D170+D172+D174</f>
        <v>#REF!</v>
      </c>
      <c r="E166" s="67"/>
      <c r="F166" s="67"/>
      <c r="G166" s="67" t="e">
        <f aca="false">G168+G170+G172+G174</f>
        <v>#REF!</v>
      </c>
      <c r="H166" s="67"/>
      <c r="I166" s="67"/>
    </row>
    <row r="167" customFormat="false" ht="27.95" hidden="false" customHeight="true" outlineLevel="0" collapsed="false">
      <c r="A167" s="77" t="s">
        <v>252</v>
      </c>
      <c r="B167" s="73" t="s">
        <v>999</v>
      </c>
      <c r="C167" s="81" t="s">
        <v>254</v>
      </c>
      <c r="D167" s="76" t="e">
        <f aca="false">#REF!</f>
        <v>#REF!</v>
      </c>
      <c r="E167" s="76"/>
      <c r="F167" s="76" t="e">
        <f aca="false">D167-D168</f>
        <v>#REF!</v>
      </c>
      <c r="G167" s="76"/>
      <c r="H167" s="76"/>
      <c r="I167" s="76"/>
    </row>
    <row r="168" customFormat="false" ht="27.75" hidden="false" customHeight="true" outlineLevel="0" collapsed="false">
      <c r="A168" s="77"/>
      <c r="B168" s="73"/>
      <c r="C168" s="81"/>
      <c r="D168" s="76" t="e">
        <f aca="false">#REF!</f>
        <v>#REF!</v>
      </c>
      <c r="E168" s="76"/>
      <c r="F168" s="76"/>
      <c r="G168" s="76" t="e">
        <f aca="false">#REF!</f>
        <v>#REF!</v>
      </c>
      <c r="H168" s="76"/>
      <c r="I168" s="76"/>
    </row>
    <row r="169" customFormat="false" ht="27.95" hidden="false" customHeight="true" outlineLevel="0" collapsed="false">
      <c r="A169" s="80" t="s">
        <v>67</v>
      </c>
      <c r="B169" s="73" t="s">
        <v>1000</v>
      </c>
      <c r="C169" s="81" t="s">
        <v>256</v>
      </c>
      <c r="D169" s="76" t="e">
        <f aca="false">#REF!</f>
        <v>#REF!</v>
      </c>
      <c r="E169" s="76"/>
      <c r="F169" s="76" t="e">
        <f aca="false">D169-D170</f>
        <v>#REF!</v>
      </c>
      <c r="G169" s="76"/>
      <c r="H169" s="76"/>
      <c r="I169" s="76"/>
    </row>
    <row r="170" customFormat="false" ht="27.75" hidden="false" customHeight="true" outlineLevel="0" collapsed="false">
      <c r="A170" s="80"/>
      <c r="B170" s="73"/>
      <c r="C170" s="81"/>
      <c r="D170" s="76" t="e">
        <f aca="false">#REF!</f>
        <v>#REF!</v>
      </c>
      <c r="E170" s="76"/>
      <c r="F170" s="76"/>
      <c r="G170" s="76" t="e">
        <f aca="false">#REF!</f>
        <v>#REF!</v>
      </c>
      <c r="H170" s="76"/>
      <c r="I170" s="76"/>
    </row>
    <row r="171" customFormat="false" ht="27.75" hidden="false" customHeight="true" outlineLevel="0" collapsed="false">
      <c r="A171" s="80" t="s">
        <v>70</v>
      </c>
      <c r="B171" s="73" t="s">
        <v>1001</v>
      </c>
      <c r="C171" s="81" t="s">
        <v>258</v>
      </c>
      <c r="D171" s="76" t="e">
        <f aca="false">#REF!</f>
        <v>#REF!</v>
      </c>
      <c r="E171" s="76"/>
      <c r="F171" s="76" t="e">
        <f aca="false">D171-D172</f>
        <v>#REF!</v>
      </c>
      <c r="G171" s="76"/>
      <c r="H171" s="76"/>
      <c r="I171" s="76"/>
    </row>
    <row r="172" customFormat="false" ht="27.75" hidden="false" customHeight="true" outlineLevel="0" collapsed="false">
      <c r="A172" s="80"/>
      <c r="B172" s="73"/>
      <c r="C172" s="81"/>
      <c r="D172" s="76" t="e">
        <f aca="false">#REF!</f>
        <v>#REF!</v>
      </c>
      <c r="E172" s="76"/>
      <c r="F172" s="76"/>
      <c r="G172" s="76" t="e">
        <f aca="false">#REF!</f>
        <v>#REF!</v>
      </c>
      <c r="H172" s="76"/>
      <c r="I172" s="76"/>
    </row>
    <row r="173" customFormat="false" ht="27.75" hidden="false" customHeight="true" outlineLevel="0" collapsed="false">
      <c r="A173" s="80" t="s">
        <v>73</v>
      </c>
      <c r="B173" s="73" t="s">
        <v>1002</v>
      </c>
      <c r="C173" s="81" t="s">
        <v>260</v>
      </c>
      <c r="D173" s="76" t="e">
        <f aca="false">#REF!</f>
        <v>#REF!</v>
      </c>
      <c r="E173" s="76"/>
      <c r="F173" s="76" t="e">
        <f aca="false">D173-D174</f>
        <v>#REF!</v>
      </c>
      <c r="G173" s="76"/>
      <c r="H173" s="76"/>
      <c r="I173" s="76"/>
    </row>
    <row r="174" customFormat="false" ht="27.75" hidden="false" customHeight="true" outlineLevel="0" collapsed="false">
      <c r="A174" s="80"/>
      <c r="B174" s="73"/>
      <c r="C174" s="81"/>
      <c r="D174" s="76" t="e">
        <f aca="false">#REF!</f>
        <v>#REF!</v>
      </c>
      <c r="E174" s="76"/>
      <c r="F174" s="76"/>
      <c r="G174" s="76" t="e">
        <f aca="false">#REF!</f>
        <v>#REF!</v>
      </c>
      <c r="H174" s="76"/>
      <c r="I174" s="76"/>
    </row>
    <row r="175" customFormat="false" ht="12.75" hidden="false" customHeight="false" outlineLevel="0" collapsed="false">
      <c r="D175" s="91"/>
      <c r="E175" s="91"/>
      <c r="F175" s="91"/>
      <c r="G175" s="91"/>
      <c r="H175" s="91"/>
      <c r="I175" s="91"/>
    </row>
    <row r="176" customFormat="false" ht="12.75" hidden="false" customHeight="false" outlineLevel="0" collapsed="false">
      <c r="D176" s="91"/>
      <c r="E176" s="91"/>
      <c r="F176" s="91"/>
      <c r="G176" s="91"/>
      <c r="H176" s="91"/>
      <c r="I176" s="91"/>
    </row>
    <row r="177" customFormat="false" ht="12.75" hidden="false" customHeight="false" outlineLevel="0" collapsed="false">
      <c r="D177" s="91"/>
      <c r="E177" s="91"/>
      <c r="F177" s="91"/>
      <c r="G177" s="91"/>
      <c r="H177" s="91"/>
      <c r="I177" s="91"/>
    </row>
    <row r="178" customFormat="false" ht="12.75" hidden="false" customHeight="false" outlineLevel="0" collapsed="false">
      <c r="D178" s="91"/>
      <c r="E178" s="91"/>
      <c r="F178" s="91"/>
      <c r="G178" s="91"/>
      <c r="H178" s="91"/>
      <c r="I178" s="91"/>
    </row>
    <row r="179" customFormat="false" ht="12.75" hidden="false" customHeight="false" outlineLevel="0" collapsed="false">
      <c r="D179" s="91"/>
      <c r="E179" s="91"/>
      <c r="F179" s="91"/>
      <c r="G179" s="91"/>
      <c r="H179" s="91"/>
      <c r="I179" s="91"/>
    </row>
    <row r="180" customFormat="false" ht="12.75" hidden="false" customHeight="false" outlineLevel="0" collapsed="false">
      <c r="D180" s="91"/>
      <c r="E180" s="91"/>
      <c r="F180" s="91"/>
      <c r="G180" s="91"/>
      <c r="H180" s="91"/>
      <c r="I180" s="91"/>
    </row>
    <row r="181" customFormat="false" ht="12.75" hidden="false" customHeight="false" outlineLevel="0" collapsed="false">
      <c r="D181" s="91"/>
      <c r="E181" s="91"/>
      <c r="F181" s="91"/>
      <c r="G181" s="91"/>
      <c r="H181" s="91"/>
      <c r="I181" s="91"/>
    </row>
    <row r="182" customFormat="false" ht="12.75" hidden="false" customHeight="false" outlineLevel="0" collapsed="false">
      <c r="D182" s="91"/>
      <c r="E182" s="91"/>
      <c r="F182" s="91"/>
      <c r="G182" s="91"/>
      <c r="H182" s="91"/>
      <c r="I182" s="91"/>
    </row>
    <row r="183" customFormat="false" ht="12.75" hidden="false" customHeight="false" outlineLevel="0" collapsed="false">
      <c r="D183" s="91"/>
      <c r="E183" s="91"/>
      <c r="F183" s="91"/>
      <c r="G183" s="91"/>
      <c r="H183" s="91"/>
      <c r="I183" s="91"/>
    </row>
    <row r="184" customFormat="false" ht="12.75" hidden="false" customHeight="false" outlineLevel="0" collapsed="false">
      <c r="D184" s="91"/>
      <c r="E184" s="91"/>
      <c r="F184" s="91"/>
      <c r="G184" s="91"/>
      <c r="H184" s="91"/>
      <c r="I184" s="91"/>
    </row>
    <row r="185" customFormat="false" ht="12.75" hidden="false" customHeight="false" outlineLevel="0" collapsed="false">
      <c r="D185" s="91"/>
      <c r="E185" s="91"/>
      <c r="F185" s="91"/>
      <c r="G185" s="91"/>
      <c r="H185" s="91"/>
      <c r="I185" s="91"/>
    </row>
    <row r="186" customFormat="false" ht="12.75" hidden="false" customHeight="false" outlineLevel="0" collapsed="false">
      <c r="D186" s="91"/>
      <c r="E186" s="91"/>
      <c r="F186" s="91"/>
      <c r="G186" s="91"/>
      <c r="H186" s="91"/>
      <c r="I186" s="91"/>
    </row>
    <row r="187" customFormat="false" ht="12.75" hidden="false" customHeight="false" outlineLevel="0" collapsed="false">
      <c r="D187" s="91"/>
      <c r="E187" s="91"/>
      <c r="F187" s="91"/>
      <c r="G187" s="91"/>
      <c r="H187" s="91"/>
      <c r="I187" s="91"/>
    </row>
    <row r="188" customFormat="false" ht="12.75" hidden="false" customHeight="false" outlineLevel="0" collapsed="false">
      <c r="D188" s="91"/>
      <c r="E188" s="91"/>
      <c r="F188" s="91"/>
      <c r="G188" s="91"/>
      <c r="H188" s="91"/>
      <c r="I188" s="91"/>
    </row>
    <row r="189" customFormat="false" ht="12.75" hidden="false" customHeight="false" outlineLevel="0" collapsed="false">
      <c r="D189" s="91"/>
      <c r="E189" s="91"/>
      <c r="F189" s="91"/>
      <c r="G189" s="91"/>
      <c r="H189" s="91"/>
      <c r="I189" s="91"/>
    </row>
    <row r="190" customFormat="false" ht="12.75" hidden="false" customHeight="false" outlineLevel="0" collapsed="false">
      <c r="D190" s="91"/>
      <c r="E190" s="91"/>
      <c r="F190" s="91"/>
      <c r="G190" s="91"/>
      <c r="H190" s="91"/>
      <c r="I190" s="91"/>
    </row>
    <row r="191" customFormat="false" ht="12.75" hidden="false" customHeight="false" outlineLevel="0" collapsed="false">
      <c r="D191" s="91"/>
      <c r="E191" s="91"/>
      <c r="F191" s="91"/>
      <c r="G191" s="91"/>
      <c r="H191" s="91"/>
      <c r="I191" s="91"/>
    </row>
    <row r="192" customFormat="false" ht="12.75" hidden="false" customHeight="false" outlineLevel="0" collapsed="false">
      <c r="D192" s="91"/>
      <c r="E192" s="91"/>
      <c r="F192" s="91"/>
      <c r="G192" s="91"/>
      <c r="H192" s="91"/>
      <c r="I192" s="91"/>
    </row>
    <row r="193" customFormat="false" ht="12.75" hidden="false" customHeight="false" outlineLevel="0" collapsed="false">
      <c r="D193" s="91"/>
      <c r="E193" s="91"/>
      <c r="F193" s="91"/>
      <c r="G193" s="91"/>
      <c r="H193" s="91"/>
      <c r="I193" s="91"/>
    </row>
    <row r="194" customFormat="false" ht="12.75" hidden="false" customHeight="false" outlineLevel="0" collapsed="false">
      <c r="D194" s="91"/>
      <c r="E194" s="91"/>
      <c r="F194" s="91"/>
      <c r="G194" s="91"/>
      <c r="H194" s="91"/>
      <c r="I194" s="91"/>
    </row>
    <row r="195" customFormat="false" ht="12.75" hidden="false" customHeight="false" outlineLevel="0" collapsed="false">
      <c r="D195" s="91"/>
      <c r="E195" s="91"/>
      <c r="F195" s="91"/>
      <c r="G195" s="91"/>
      <c r="H195" s="91"/>
      <c r="I195" s="91"/>
    </row>
    <row r="196" customFormat="false" ht="12.75" hidden="false" customHeight="false" outlineLevel="0" collapsed="false">
      <c r="D196" s="91"/>
      <c r="E196" s="91"/>
      <c r="F196" s="91"/>
      <c r="G196" s="91"/>
      <c r="H196" s="91"/>
      <c r="I196" s="91"/>
    </row>
    <row r="197" customFormat="false" ht="12.75" hidden="false" customHeight="false" outlineLevel="0" collapsed="false">
      <c r="D197" s="91"/>
      <c r="E197" s="91"/>
      <c r="F197" s="91"/>
      <c r="G197" s="91"/>
      <c r="H197" s="91"/>
      <c r="I197" s="91"/>
    </row>
    <row r="198" customFormat="false" ht="12.75" hidden="false" customHeight="false" outlineLevel="0" collapsed="false">
      <c r="D198" s="91"/>
      <c r="E198" s="91"/>
      <c r="F198" s="91"/>
      <c r="G198" s="91"/>
      <c r="H198" s="91"/>
      <c r="I198" s="91"/>
    </row>
    <row r="199" customFormat="false" ht="12.75" hidden="false" customHeight="false" outlineLevel="0" collapsed="false">
      <c r="D199" s="91"/>
      <c r="E199" s="91"/>
      <c r="F199" s="91"/>
      <c r="G199" s="91"/>
      <c r="H199" s="91"/>
      <c r="I199" s="91"/>
    </row>
    <row r="200" customFormat="false" ht="12.75" hidden="false" customHeight="false" outlineLevel="0" collapsed="false">
      <c r="D200" s="91"/>
      <c r="E200" s="91"/>
      <c r="F200" s="91"/>
      <c r="G200" s="91"/>
      <c r="H200" s="91"/>
      <c r="I200" s="91"/>
    </row>
    <row r="201" customFormat="false" ht="12.75" hidden="false" customHeight="false" outlineLevel="0" collapsed="false">
      <c r="D201" s="91"/>
      <c r="E201" s="91"/>
      <c r="F201" s="91"/>
      <c r="G201" s="91"/>
      <c r="H201" s="91"/>
      <c r="I201" s="91"/>
    </row>
    <row r="202" customFormat="false" ht="12.75" hidden="false" customHeight="false" outlineLevel="0" collapsed="false">
      <c r="D202" s="91"/>
      <c r="E202" s="91"/>
      <c r="F202" s="91"/>
      <c r="G202" s="91"/>
      <c r="H202" s="91"/>
      <c r="I202" s="91"/>
    </row>
    <row r="203" customFormat="false" ht="12.75" hidden="false" customHeight="false" outlineLevel="0" collapsed="false">
      <c r="D203" s="91"/>
      <c r="E203" s="91"/>
      <c r="F203" s="91"/>
      <c r="G203" s="91"/>
      <c r="H203" s="91"/>
      <c r="I203" s="91"/>
    </row>
    <row r="204" customFormat="false" ht="12.75" hidden="false" customHeight="false" outlineLevel="0" collapsed="false">
      <c r="D204" s="91"/>
      <c r="E204" s="91"/>
      <c r="F204" s="91"/>
      <c r="G204" s="91"/>
      <c r="H204" s="91"/>
      <c r="I204" s="91"/>
    </row>
    <row r="205" customFormat="false" ht="12.75" hidden="false" customHeight="false" outlineLevel="0" collapsed="false">
      <c r="D205" s="91"/>
      <c r="E205" s="91"/>
      <c r="F205" s="91"/>
      <c r="G205" s="91"/>
      <c r="H205" s="91"/>
      <c r="I205" s="91"/>
    </row>
    <row r="206" customFormat="false" ht="12.75" hidden="false" customHeight="false" outlineLevel="0" collapsed="false">
      <c r="D206" s="91"/>
      <c r="E206" s="91"/>
      <c r="F206" s="91"/>
      <c r="G206" s="91"/>
      <c r="H206" s="91"/>
      <c r="I206" s="91"/>
    </row>
    <row r="207" customFormat="false" ht="12.75" hidden="false" customHeight="false" outlineLevel="0" collapsed="false">
      <c r="D207" s="91"/>
      <c r="E207" s="91"/>
      <c r="F207" s="91"/>
      <c r="G207" s="91"/>
      <c r="H207" s="91"/>
      <c r="I207" s="91"/>
    </row>
    <row r="208" customFormat="false" ht="12.75" hidden="false" customHeight="false" outlineLevel="0" collapsed="false">
      <c r="D208" s="91"/>
      <c r="E208" s="91"/>
      <c r="F208" s="91"/>
      <c r="G208" s="91"/>
      <c r="H208" s="91"/>
      <c r="I208" s="91"/>
    </row>
    <row r="209" customFormat="false" ht="12.75" hidden="false" customHeight="false" outlineLevel="0" collapsed="false">
      <c r="D209" s="91"/>
      <c r="E209" s="91"/>
      <c r="F209" s="91"/>
      <c r="G209" s="91"/>
      <c r="H209" s="91"/>
      <c r="I209" s="91"/>
    </row>
    <row r="210" customFormat="false" ht="12.75" hidden="false" customHeight="false" outlineLevel="0" collapsed="false">
      <c r="D210" s="91"/>
      <c r="E210" s="91"/>
      <c r="F210" s="91"/>
      <c r="G210" s="91"/>
      <c r="H210" s="91"/>
      <c r="I210" s="91"/>
    </row>
    <row r="211" customFormat="false" ht="12.75" hidden="false" customHeight="false" outlineLevel="0" collapsed="false">
      <c r="D211" s="91"/>
      <c r="E211" s="91"/>
      <c r="F211" s="91"/>
      <c r="G211" s="91"/>
      <c r="H211" s="91"/>
      <c r="I211" s="91"/>
    </row>
    <row r="212" customFormat="false" ht="12.75" hidden="false" customHeight="false" outlineLevel="0" collapsed="false">
      <c r="D212" s="91"/>
      <c r="E212" s="91"/>
      <c r="F212" s="91"/>
      <c r="G212" s="91"/>
      <c r="H212" s="91"/>
      <c r="I212" s="91"/>
    </row>
    <row r="213" customFormat="false" ht="12.75" hidden="false" customHeight="false" outlineLevel="0" collapsed="false">
      <c r="D213" s="91"/>
      <c r="E213" s="91"/>
      <c r="F213" s="91"/>
      <c r="G213" s="91"/>
      <c r="H213" s="91"/>
      <c r="I213" s="91"/>
    </row>
    <row r="214" customFormat="false" ht="12.75" hidden="false" customHeight="false" outlineLevel="0" collapsed="false">
      <c r="D214" s="91"/>
      <c r="E214" s="91"/>
      <c r="F214" s="91"/>
      <c r="G214" s="91"/>
      <c r="H214" s="91"/>
      <c r="I214" s="91"/>
    </row>
    <row r="215" customFormat="false" ht="12.75" hidden="false" customHeight="false" outlineLevel="0" collapsed="false">
      <c r="D215" s="91"/>
      <c r="E215" s="91"/>
      <c r="F215" s="91"/>
      <c r="G215" s="91"/>
      <c r="H215" s="91"/>
      <c r="I215" s="91"/>
    </row>
    <row r="216" customFormat="false" ht="12.75" hidden="false" customHeight="false" outlineLevel="0" collapsed="false">
      <c r="D216" s="91"/>
      <c r="E216" s="91"/>
      <c r="F216" s="91"/>
      <c r="G216" s="91"/>
      <c r="H216" s="91"/>
      <c r="I216" s="91"/>
    </row>
    <row r="217" customFormat="false" ht="12.75" hidden="false" customHeight="false" outlineLevel="0" collapsed="false">
      <c r="D217" s="91"/>
      <c r="E217" s="91"/>
      <c r="F217" s="91"/>
      <c r="G217" s="91"/>
      <c r="H217" s="91"/>
      <c r="I217" s="91"/>
    </row>
    <row r="218" customFormat="false" ht="12.75" hidden="false" customHeight="false" outlineLevel="0" collapsed="false">
      <c r="D218" s="91"/>
      <c r="E218" s="91"/>
      <c r="F218" s="91"/>
      <c r="G218" s="91"/>
      <c r="H218" s="91"/>
      <c r="I218" s="91"/>
    </row>
    <row r="219" customFormat="false" ht="12.75" hidden="false" customHeight="false" outlineLevel="0" collapsed="false">
      <c r="D219" s="91"/>
      <c r="E219" s="91"/>
      <c r="F219" s="91"/>
      <c r="G219" s="91"/>
      <c r="H219" s="91"/>
      <c r="I219" s="91"/>
    </row>
    <row r="220" customFormat="false" ht="12.75" hidden="false" customHeight="false" outlineLevel="0" collapsed="false">
      <c r="D220" s="91"/>
      <c r="E220" s="91"/>
      <c r="F220" s="91"/>
      <c r="G220" s="91"/>
      <c r="H220" s="91"/>
      <c r="I220" s="91"/>
    </row>
    <row r="221" customFormat="false" ht="12.75" hidden="false" customHeight="false" outlineLevel="0" collapsed="false">
      <c r="D221" s="91"/>
      <c r="E221" s="91"/>
      <c r="F221" s="91"/>
      <c r="G221" s="91"/>
      <c r="H221" s="91"/>
      <c r="I221" s="91"/>
    </row>
    <row r="222" customFormat="false" ht="12.75" hidden="false" customHeight="false" outlineLevel="0" collapsed="false">
      <c r="D222" s="91"/>
      <c r="E222" s="91"/>
      <c r="F222" s="91"/>
      <c r="G222" s="91"/>
      <c r="H222" s="91"/>
      <c r="I222" s="91"/>
    </row>
    <row r="223" customFormat="false" ht="12.75" hidden="false" customHeight="false" outlineLevel="0" collapsed="false">
      <c r="D223" s="91"/>
      <c r="E223" s="91"/>
      <c r="F223" s="91"/>
      <c r="G223" s="91"/>
      <c r="H223" s="91"/>
      <c r="I223" s="91"/>
    </row>
    <row r="224" customFormat="false" ht="12.75" hidden="false" customHeight="false" outlineLevel="0" collapsed="false">
      <c r="D224" s="91"/>
      <c r="E224" s="91"/>
      <c r="F224" s="91"/>
      <c r="G224" s="91"/>
      <c r="H224" s="91"/>
      <c r="I224" s="91"/>
    </row>
    <row r="225" customFormat="false" ht="12.75" hidden="false" customHeight="false" outlineLevel="0" collapsed="false">
      <c r="D225" s="91"/>
      <c r="E225" s="91"/>
      <c r="F225" s="91"/>
      <c r="G225" s="91"/>
      <c r="H225" s="91"/>
      <c r="I225" s="91"/>
    </row>
    <row r="226" customFormat="false" ht="12.75" hidden="false" customHeight="false" outlineLevel="0" collapsed="false">
      <c r="D226" s="91"/>
      <c r="E226" s="91"/>
      <c r="F226" s="91"/>
      <c r="G226" s="91"/>
      <c r="H226" s="91"/>
      <c r="I226" s="91"/>
    </row>
    <row r="227" customFormat="false" ht="12.75" hidden="false" customHeight="false" outlineLevel="0" collapsed="false">
      <c r="D227" s="91"/>
      <c r="E227" s="91"/>
      <c r="F227" s="91"/>
      <c r="G227" s="91"/>
      <c r="H227" s="91"/>
      <c r="I227" s="91"/>
    </row>
    <row r="228" customFormat="false" ht="12.75" hidden="false" customHeight="false" outlineLevel="0" collapsed="false">
      <c r="D228" s="91"/>
      <c r="E228" s="91"/>
      <c r="F228" s="91"/>
      <c r="G228" s="91"/>
      <c r="H228" s="91"/>
      <c r="I228" s="91"/>
    </row>
    <row r="229" customFormat="false" ht="12.75" hidden="false" customHeight="false" outlineLevel="0" collapsed="false">
      <c r="D229" s="91"/>
      <c r="E229" s="91"/>
      <c r="F229" s="91"/>
      <c r="G229" s="91"/>
      <c r="H229" s="91"/>
      <c r="I229" s="91"/>
    </row>
    <row r="230" customFormat="false" ht="12.75" hidden="false" customHeight="false" outlineLevel="0" collapsed="false">
      <c r="D230" s="91"/>
      <c r="E230" s="91"/>
      <c r="F230" s="91"/>
      <c r="G230" s="91"/>
      <c r="H230" s="91"/>
      <c r="I230" s="91"/>
    </row>
    <row r="231" customFormat="false" ht="12.75" hidden="false" customHeight="false" outlineLevel="0" collapsed="false">
      <c r="D231" s="91"/>
      <c r="E231" s="91"/>
      <c r="F231" s="91"/>
      <c r="G231" s="91"/>
      <c r="H231" s="91"/>
      <c r="I231" s="91"/>
    </row>
    <row r="232" customFormat="false" ht="12.75" hidden="false" customHeight="false" outlineLevel="0" collapsed="false">
      <c r="D232" s="91"/>
      <c r="E232" s="91"/>
      <c r="F232" s="91"/>
      <c r="G232" s="91"/>
      <c r="H232" s="91"/>
      <c r="I232" s="91"/>
    </row>
    <row r="233" customFormat="false" ht="12.75" hidden="false" customHeight="false" outlineLevel="0" collapsed="false">
      <c r="D233" s="91"/>
      <c r="E233" s="91"/>
      <c r="F233" s="91"/>
      <c r="G233" s="91"/>
      <c r="H233" s="91"/>
      <c r="I233" s="91"/>
    </row>
    <row r="234" customFormat="false" ht="12.75" hidden="false" customHeight="false" outlineLevel="0" collapsed="false">
      <c r="D234" s="91"/>
      <c r="E234" s="91"/>
      <c r="F234" s="91"/>
      <c r="G234" s="91"/>
      <c r="H234" s="91"/>
      <c r="I234" s="91"/>
    </row>
    <row r="235" customFormat="false" ht="12.75" hidden="false" customHeight="false" outlineLevel="0" collapsed="false">
      <c r="D235" s="91"/>
      <c r="E235" s="91"/>
      <c r="F235" s="91"/>
      <c r="G235" s="91"/>
      <c r="H235" s="91"/>
      <c r="I235" s="91"/>
    </row>
    <row r="236" customFormat="false" ht="12.75" hidden="false" customHeight="false" outlineLevel="0" collapsed="false">
      <c r="D236" s="91"/>
      <c r="E236" s="91"/>
      <c r="F236" s="91"/>
      <c r="G236" s="91"/>
      <c r="H236" s="91"/>
      <c r="I236" s="91"/>
    </row>
    <row r="237" customFormat="false" ht="12.75" hidden="false" customHeight="false" outlineLevel="0" collapsed="false">
      <c r="D237" s="91"/>
      <c r="E237" s="91"/>
      <c r="F237" s="91"/>
      <c r="G237" s="91"/>
      <c r="H237" s="91"/>
      <c r="I237" s="91"/>
    </row>
    <row r="238" customFormat="false" ht="12.75" hidden="false" customHeight="false" outlineLevel="0" collapsed="false">
      <c r="D238" s="91"/>
      <c r="E238" s="91"/>
      <c r="F238" s="91"/>
      <c r="G238" s="91"/>
      <c r="H238" s="91"/>
      <c r="I238" s="91"/>
    </row>
    <row r="239" customFormat="false" ht="12.75" hidden="false" customHeight="false" outlineLevel="0" collapsed="false">
      <c r="D239" s="91"/>
      <c r="E239" s="91"/>
      <c r="F239" s="91"/>
      <c r="G239" s="91"/>
      <c r="H239" s="91"/>
      <c r="I239" s="91"/>
    </row>
    <row r="240" customFormat="false" ht="12.75" hidden="false" customHeight="false" outlineLevel="0" collapsed="false">
      <c r="D240" s="91"/>
      <c r="E240" s="91"/>
      <c r="F240" s="91"/>
      <c r="G240" s="91"/>
      <c r="H240" s="91"/>
      <c r="I240" s="91"/>
    </row>
    <row r="241" customFormat="false" ht="12.75" hidden="false" customHeight="false" outlineLevel="0" collapsed="false">
      <c r="D241" s="91"/>
      <c r="E241" s="91"/>
      <c r="F241" s="91"/>
      <c r="G241" s="91"/>
      <c r="H241" s="91"/>
      <c r="I241" s="91"/>
    </row>
    <row r="242" customFormat="false" ht="12.75" hidden="false" customHeight="false" outlineLevel="0" collapsed="false">
      <c r="D242" s="91"/>
      <c r="E242" s="91"/>
      <c r="F242" s="91"/>
      <c r="G242" s="91"/>
      <c r="H242" s="91"/>
      <c r="I242" s="91"/>
    </row>
    <row r="243" customFormat="false" ht="12.75" hidden="false" customHeight="false" outlineLevel="0" collapsed="false">
      <c r="D243" s="91"/>
      <c r="E243" s="91"/>
      <c r="F243" s="91"/>
      <c r="G243" s="91"/>
      <c r="H243" s="91"/>
      <c r="I243" s="91"/>
    </row>
    <row r="244" customFormat="false" ht="12.75" hidden="false" customHeight="false" outlineLevel="0" collapsed="false">
      <c r="D244" s="91"/>
      <c r="E244" s="91"/>
      <c r="F244" s="91"/>
      <c r="G244" s="91"/>
      <c r="H244" s="91"/>
      <c r="I244" s="91"/>
    </row>
    <row r="245" customFormat="false" ht="12.75" hidden="false" customHeight="false" outlineLevel="0" collapsed="false">
      <c r="D245" s="91"/>
      <c r="E245" s="91"/>
      <c r="F245" s="91"/>
      <c r="G245" s="91"/>
      <c r="H245" s="91"/>
      <c r="I245" s="91"/>
    </row>
    <row r="246" customFormat="false" ht="12.75" hidden="false" customHeight="false" outlineLevel="0" collapsed="false">
      <c r="D246" s="91"/>
      <c r="E246" s="91"/>
      <c r="F246" s="91"/>
      <c r="G246" s="91"/>
      <c r="H246" s="91"/>
      <c r="I246" s="91"/>
    </row>
    <row r="247" customFormat="false" ht="12.75" hidden="false" customHeight="false" outlineLevel="0" collapsed="false">
      <c r="D247" s="91"/>
      <c r="E247" s="91"/>
      <c r="F247" s="91"/>
      <c r="G247" s="91"/>
      <c r="H247" s="91"/>
      <c r="I247" s="91"/>
    </row>
    <row r="248" customFormat="false" ht="12.75" hidden="false" customHeight="false" outlineLevel="0" collapsed="false">
      <c r="D248" s="91"/>
      <c r="E248" s="91"/>
      <c r="F248" s="91"/>
      <c r="G248" s="91"/>
      <c r="H248" s="91"/>
      <c r="I248" s="91"/>
    </row>
    <row r="249" customFormat="false" ht="12.75" hidden="false" customHeight="false" outlineLevel="0" collapsed="false">
      <c r="D249" s="91"/>
      <c r="E249" s="91"/>
      <c r="F249" s="91"/>
      <c r="G249" s="91"/>
      <c r="H249" s="91"/>
      <c r="I249" s="91"/>
    </row>
    <row r="250" customFormat="false" ht="12.75" hidden="false" customHeight="false" outlineLevel="0" collapsed="false">
      <c r="D250" s="91"/>
      <c r="E250" s="91"/>
      <c r="F250" s="91"/>
      <c r="G250" s="91"/>
      <c r="H250" s="91"/>
      <c r="I250" s="91"/>
    </row>
    <row r="251" customFormat="false" ht="12.75" hidden="false" customHeight="false" outlineLevel="0" collapsed="false">
      <c r="D251" s="91"/>
      <c r="E251" s="91"/>
      <c r="F251" s="91"/>
      <c r="G251" s="91"/>
      <c r="H251" s="91"/>
      <c r="I251" s="91"/>
    </row>
    <row r="252" customFormat="false" ht="12.75" hidden="false" customHeight="false" outlineLevel="0" collapsed="false">
      <c r="D252" s="91"/>
      <c r="E252" s="91"/>
      <c r="F252" s="91"/>
      <c r="G252" s="91"/>
      <c r="H252" s="91"/>
      <c r="I252" s="91"/>
    </row>
    <row r="253" customFormat="false" ht="12.75" hidden="false" customHeight="false" outlineLevel="0" collapsed="false">
      <c r="D253" s="91"/>
      <c r="E253" s="91"/>
      <c r="F253" s="91"/>
      <c r="G253" s="91"/>
      <c r="H253" s="91"/>
      <c r="I253" s="91"/>
    </row>
    <row r="254" customFormat="false" ht="12.75" hidden="false" customHeight="false" outlineLevel="0" collapsed="false">
      <c r="D254" s="91"/>
      <c r="E254" s="91"/>
      <c r="F254" s="91"/>
      <c r="G254" s="91"/>
      <c r="H254" s="91"/>
      <c r="I254" s="91"/>
    </row>
    <row r="255" customFormat="false" ht="12.75" hidden="false" customHeight="false" outlineLevel="0" collapsed="false">
      <c r="D255" s="91"/>
      <c r="E255" s="91"/>
      <c r="F255" s="91"/>
      <c r="G255" s="91"/>
      <c r="H255" s="91"/>
      <c r="I255" s="91"/>
    </row>
    <row r="256" customFormat="false" ht="12.75" hidden="false" customHeight="false" outlineLevel="0" collapsed="false">
      <c r="D256" s="91"/>
      <c r="E256" s="91"/>
      <c r="F256" s="91"/>
      <c r="G256" s="91"/>
      <c r="H256" s="91"/>
      <c r="I256" s="91"/>
    </row>
    <row r="257" customFormat="false" ht="12.75" hidden="false" customHeight="false" outlineLevel="0" collapsed="false">
      <c r="D257" s="91"/>
      <c r="E257" s="91"/>
      <c r="F257" s="91"/>
      <c r="G257" s="91"/>
      <c r="H257" s="91"/>
      <c r="I257" s="91"/>
    </row>
    <row r="258" customFormat="false" ht="12.75" hidden="false" customHeight="false" outlineLevel="0" collapsed="false">
      <c r="D258" s="91"/>
      <c r="E258" s="91"/>
      <c r="F258" s="91"/>
      <c r="G258" s="91"/>
      <c r="H258" s="91"/>
      <c r="I258" s="91"/>
    </row>
    <row r="259" customFormat="false" ht="12.75" hidden="false" customHeight="false" outlineLevel="0" collapsed="false">
      <c r="D259" s="91"/>
      <c r="E259" s="91"/>
      <c r="F259" s="91"/>
      <c r="G259" s="91"/>
      <c r="H259" s="91"/>
      <c r="I259" s="91"/>
    </row>
    <row r="260" customFormat="false" ht="12.75" hidden="false" customHeight="false" outlineLevel="0" collapsed="false">
      <c r="D260" s="91"/>
      <c r="E260" s="91"/>
      <c r="F260" s="91"/>
      <c r="G260" s="91"/>
      <c r="H260" s="91"/>
      <c r="I260" s="91"/>
    </row>
    <row r="261" customFormat="false" ht="12.75" hidden="false" customHeight="false" outlineLevel="0" collapsed="false">
      <c r="D261" s="91"/>
      <c r="E261" s="91"/>
      <c r="F261" s="91"/>
      <c r="G261" s="91"/>
      <c r="H261" s="91"/>
      <c r="I261" s="91"/>
    </row>
    <row r="262" customFormat="false" ht="12.75" hidden="false" customHeight="false" outlineLevel="0" collapsed="false">
      <c r="D262" s="91"/>
      <c r="E262" s="91"/>
      <c r="F262" s="91"/>
      <c r="G262" s="91"/>
      <c r="H262" s="91"/>
      <c r="I262" s="91"/>
    </row>
    <row r="263" customFormat="false" ht="12.75" hidden="false" customHeight="false" outlineLevel="0" collapsed="false">
      <c r="D263" s="91"/>
      <c r="E263" s="91"/>
      <c r="F263" s="91"/>
      <c r="G263" s="91"/>
      <c r="H263" s="91"/>
      <c r="I263" s="91"/>
    </row>
    <row r="264" customFormat="false" ht="12.75" hidden="false" customHeight="false" outlineLevel="0" collapsed="false">
      <c r="D264" s="91"/>
      <c r="E264" s="91"/>
      <c r="F264" s="91"/>
      <c r="G264" s="91"/>
      <c r="H264" s="91"/>
      <c r="I264" s="91"/>
    </row>
    <row r="265" customFormat="false" ht="12.75" hidden="false" customHeight="false" outlineLevel="0" collapsed="false">
      <c r="D265" s="91"/>
      <c r="E265" s="91"/>
      <c r="F265" s="91"/>
      <c r="G265" s="91"/>
      <c r="H265" s="91"/>
      <c r="I265" s="91"/>
    </row>
    <row r="266" customFormat="false" ht="12.75" hidden="false" customHeight="false" outlineLevel="0" collapsed="false">
      <c r="D266" s="91"/>
      <c r="E266" s="91"/>
      <c r="F266" s="91"/>
      <c r="G266" s="91"/>
      <c r="H266" s="91"/>
      <c r="I266" s="91"/>
    </row>
    <row r="267" customFormat="false" ht="12.75" hidden="false" customHeight="false" outlineLevel="0" collapsed="false">
      <c r="D267" s="91"/>
      <c r="E267" s="91"/>
      <c r="F267" s="91"/>
      <c r="G267" s="91"/>
      <c r="H267" s="91"/>
      <c r="I267" s="91"/>
    </row>
    <row r="268" customFormat="false" ht="12.75" hidden="false" customHeight="false" outlineLevel="0" collapsed="false">
      <c r="D268" s="91"/>
      <c r="E268" s="91"/>
      <c r="F268" s="91"/>
      <c r="G268" s="91"/>
      <c r="H268" s="91"/>
      <c r="I268" s="91"/>
    </row>
    <row r="269" customFormat="false" ht="12.75" hidden="false" customHeight="false" outlineLevel="0" collapsed="false">
      <c r="D269" s="91"/>
      <c r="E269" s="91"/>
      <c r="F269" s="91"/>
      <c r="G269" s="91"/>
      <c r="H269" s="91"/>
      <c r="I269" s="91"/>
    </row>
    <row r="270" customFormat="false" ht="12.75" hidden="false" customHeight="false" outlineLevel="0" collapsed="false">
      <c r="D270" s="91"/>
      <c r="E270" s="91"/>
      <c r="F270" s="91"/>
      <c r="G270" s="91"/>
      <c r="H270" s="91"/>
      <c r="I270" s="91"/>
    </row>
    <row r="271" customFormat="false" ht="12.75" hidden="false" customHeight="false" outlineLevel="0" collapsed="false">
      <c r="D271" s="91"/>
      <c r="E271" s="91"/>
      <c r="F271" s="91"/>
      <c r="G271" s="91"/>
      <c r="H271" s="91"/>
      <c r="I271" s="91"/>
    </row>
    <row r="272" customFormat="false" ht="12.75" hidden="false" customHeight="false" outlineLevel="0" collapsed="false">
      <c r="D272" s="91"/>
      <c r="E272" s="91"/>
      <c r="F272" s="91"/>
      <c r="G272" s="91"/>
      <c r="H272" s="91"/>
      <c r="I272" s="91"/>
    </row>
    <row r="273" customFormat="false" ht="12.75" hidden="false" customHeight="false" outlineLevel="0" collapsed="false">
      <c r="D273" s="91"/>
      <c r="E273" s="91"/>
      <c r="F273" s="91"/>
      <c r="G273" s="91"/>
      <c r="H273" s="91"/>
      <c r="I273" s="91"/>
    </row>
    <row r="274" customFormat="false" ht="12.75" hidden="false" customHeight="false" outlineLevel="0" collapsed="false">
      <c r="D274" s="91"/>
      <c r="E274" s="91"/>
      <c r="F274" s="91"/>
      <c r="G274" s="91"/>
      <c r="H274" s="91"/>
      <c r="I274" s="91"/>
    </row>
    <row r="275" customFormat="false" ht="12.75" hidden="false" customHeight="false" outlineLevel="0" collapsed="false">
      <c r="D275" s="91"/>
      <c r="E275" s="91"/>
      <c r="F275" s="91"/>
      <c r="G275" s="91"/>
      <c r="H275" s="91"/>
      <c r="I275" s="91"/>
    </row>
    <row r="276" customFormat="false" ht="12.75" hidden="false" customHeight="false" outlineLevel="0" collapsed="false">
      <c r="D276" s="91"/>
      <c r="E276" s="91"/>
      <c r="F276" s="91"/>
      <c r="G276" s="91"/>
      <c r="H276" s="91"/>
      <c r="I276" s="91"/>
    </row>
    <row r="277" customFormat="false" ht="12.75" hidden="false" customHeight="false" outlineLevel="0" collapsed="false">
      <c r="D277" s="91"/>
      <c r="E277" s="91"/>
      <c r="F277" s="91"/>
      <c r="G277" s="91"/>
      <c r="H277" s="91"/>
      <c r="I277" s="91"/>
    </row>
    <row r="278" customFormat="false" ht="12.75" hidden="false" customHeight="false" outlineLevel="0" collapsed="false">
      <c r="D278" s="91"/>
      <c r="E278" s="91"/>
      <c r="F278" s="91"/>
      <c r="G278" s="91"/>
      <c r="H278" s="91"/>
      <c r="I278" s="91"/>
    </row>
    <row r="279" customFormat="false" ht="12.75" hidden="false" customHeight="false" outlineLevel="0" collapsed="false">
      <c r="D279" s="91"/>
      <c r="E279" s="91"/>
      <c r="F279" s="91"/>
      <c r="G279" s="91"/>
      <c r="H279" s="91"/>
      <c r="I279" s="91"/>
    </row>
    <row r="280" customFormat="false" ht="12.75" hidden="false" customHeight="false" outlineLevel="0" collapsed="false">
      <c r="D280" s="91"/>
      <c r="E280" s="91"/>
      <c r="F280" s="91"/>
      <c r="G280" s="91"/>
      <c r="H280" s="91"/>
      <c r="I280" s="91"/>
    </row>
    <row r="281" customFormat="false" ht="12.75" hidden="false" customHeight="false" outlineLevel="0" collapsed="false">
      <c r="D281" s="91"/>
      <c r="E281" s="91"/>
      <c r="F281" s="91"/>
      <c r="G281" s="91"/>
      <c r="H281" s="91"/>
      <c r="I281" s="91"/>
    </row>
    <row r="282" customFormat="false" ht="12.75" hidden="false" customHeight="false" outlineLevel="0" collapsed="false">
      <c r="D282" s="91"/>
      <c r="E282" s="91"/>
      <c r="F282" s="91"/>
      <c r="G282" s="91"/>
      <c r="H282" s="91"/>
      <c r="I282" s="91"/>
    </row>
    <row r="283" customFormat="false" ht="12.75" hidden="false" customHeight="false" outlineLevel="0" collapsed="false">
      <c r="D283" s="91"/>
      <c r="E283" s="91"/>
      <c r="F283" s="91"/>
      <c r="G283" s="91"/>
      <c r="H283" s="91"/>
      <c r="I283" s="91"/>
    </row>
    <row r="284" customFormat="false" ht="12.75" hidden="false" customHeight="false" outlineLevel="0" collapsed="false">
      <c r="D284" s="91"/>
      <c r="E284" s="91"/>
      <c r="F284" s="91"/>
      <c r="G284" s="91"/>
      <c r="H284" s="91"/>
      <c r="I284" s="91"/>
    </row>
    <row r="285" customFormat="false" ht="12.75" hidden="false" customHeight="false" outlineLevel="0" collapsed="false">
      <c r="D285" s="91"/>
      <c r="E285" s="91"/>
      <c r="F285" s="91"/>
      <c r="G285" s="91"/>
      <c r="H285" s="91"/>
      <c r="I285" s="91"/>
    </row>
    <row r="286" customFormat="false" ht="12.75" hidden="false" customHeight="false" outlineLevel="0" collapsed="false">
      <c r="D286" s="91"/>
      <c r="E286" s="91"/>
      <c r="F286" s="91"/>
      <c r="G286" s="91"/>
      <c r="H286" s="91"/>
      <c r="I286" s="91"/>
    </row>
    <row r="287" customFormat="false" ht="12.75" hidden="false" customHeight="false" outlineLevel="0" collapsed="false">
      <c r="D287" s="91"/>
      <c r="E287" s="91"/>
      <c r="F287" s="91"/>
      <c r="G287" s="91"/>
      <c r="H287" s="91"/>
      <c r="I287" s="91"/>
    </row>
    <row r="288" customFormat="false" ht="12.75" hidden="false" customHeight="false" outlineLevel="0" collapsed="false">
      <c r="D288" s="91"/>
      <c r="E288" s="91"/>
      <c r="F288" s="91"/>
      <c r="G288" s="91"/>
      <c r="H288" s="91"/>
      <c r="I288" s="91"/>
    </row>
    <row r="289" customFormat="false" ht="12.75" hidden="false" customHeight="false" outlineLevel="0" collapsed="false">
      <c r="D289" s="91"/>
      <c r="E289" s="91"/>
      <c r="F289" s="91"/>
      <c r="G289" s="91"/>
      <c r="H289" s="91"/>
      <c r="I289" s="91"/>
    </row>
    <row r="290" customFormat="false" ht="12.75" hidden="false" customHeight="false" outlineLevel="0" collapsed="false">
      <c r="D290" s="91"/>
      <c r="E290" s="91"/>
      <c r="F290" s="91"/>
      <c r="G290" s="91"/>
      <c r="H290" s="91"/>
      <c r="I290" s="91"/>
    </row>
    <row r="291" customFormat="false" ht="12.75" hidden="false" customHeight="false" outlineLevel="0" collapsed="false">
      <c r="D291" s="91"/>
      <c r="E291" s="91"/>
      <c r="F291" s="91"/>
      <c r="G291" s="91"/>
      <c r="H291" s="91"/>
      <c r="I291" s="91"/>
    </row>
    <row r="292" customFormat="false" ht="12.75" hidden="false" customHeight="false" outlineLevel="0" collapsed="false">
      <c r="D292" s="91"/>
      <c r="E292" s="91"/>
      <c r="F292" s="91"/>
      <c r="G292" s="91"/>
      <c r="H292" s="91"/>
      <c r="I292" s="91"/>
    </row>
    <row r="293" customFormat="false" ht="12.75" hidden="false" customHeight="false" outlineLevel="0" collapsed="false">
      <c r="D293" s="91"/>
      <c r="E293" s="91"/>
      <c r="F293" s="91"/>
      <c r="G293" s="91"/>
      <c r="H293" s="91"/>
      <c r="I293" s="91"/>
    </row>
    <row r="294" customFormat="false" ht="12.75" hidden="false" customHeight="false" outlineLevel="0" collapsed="false">
      <c r="D294" s="91"/>
      <c r="E294" s="91"/>
      <c r="F294" s="91"/>
      <c r="G294" s="91"/>
      <c r="H294" s="91"/>
      <c r="I294" s="91"/>
    </row>
    <row r="295" customFormat="false" ht="12.75" hidden="false" customHeight="false" outlineLevel="0" collapsed="false">
      <c r="D295" s="91"/>
      <c r="E295" s="91"/>
      <c r="F295" s="91"/>
      <c r="G295" s="91"/>
      <c r="H295" s="91"/>
      <c r="I295" s="91"/>
    </row>
    <row r="296" customFormat="false" ht="12.75" hidden="false" customHeight="false" outlineLevel="0" collapsed="false">
      <c r="D296" s="91"/>
      <c r="E296" s="91"/>
      <c r="F296" s="91"/>
      <c r="G296" s="91"/>
      <c r="H296" s="91"/>
      <c r="I296" s="91"/>
    </row>
    <row r="297" customFormat="false" ht="12.75" hidden="false" customHeight="false" outlineLevel="0" collapsed="false">
      <c r="D297" s="91"/>
      <c r="E297" s="91"/>
      <c r="F297" s="91"/>
      <c r="G297" s="91"/>
      <c r="H297" s="91"/>
      <c r="I297" s="91"/>
    </row>
    <row r="298" customFormat="false" ht="12.75" hidden="false" customHeight="false" outlineLevel="0" collapsed="false">
      <c r="D298" s="91"/>
      <c r="E298" s="91"/>
      <c r="F298" s="91"/>
      <c r="G298" s="91"/>
      <c r="H298" s="91"/>
      <c r="I298" s="91"/>
    </row>
    <row r="299" customFormat="false" ht="12.75" hidden="false" customHeight="false" outlineLevel="0" collapsed="false">
      <c r="D299" s="91"/>
      <c r="E299" s="91"/>
      <c r="F299" s="91"/>
      <c r="G299" s="91"/>
      <c r="H299" s="91"/>
      <c r="I299" s="91"/>
    </row>
    <row r="300" customFormat="false" ht="12.75" hidden="false" customHeight="false" outlineLevel="0" collapsed="false">
      <c r="D300" s="91"/>
      <c r="E300" s="91"/>
      <c r="F300" s="91"/>
      <c r="G300" s="91"/>
      <c r="H300" s="91"/>
      <c r="I300" s="91"/>
    </row>
    <row r="301" customFormat="false" ht="12.75" hidden="false" customHeight="false" outlineLevel="0" collapsed="false">
      <c r="D301" s="91"/>
      <c r="E301" s="91"/>
      <c r="F301" s="91"/>
      <c r="G301" s="91"/>
      <c r="H301" s="91"/>
      <c r="I301" s="91"/>
    </row>
    <row r="302" customFormat="false" ht="12.75" hidden="false" customHeight="false" outlineLevel="0" collapsed="false">
      <c r="D302" s="91"/>
      <c r="E302" s="91"/>
      <c r="F302" s="91"/>
      <c r="G302" s="91"/>
      <c r="H302" s="91"/>
      <c r="I302" s="91"/>
    </row>
    <row r="303" customFormat="false" ht="12.75" hidden="false" customHeight="false" outlineLevel="0" collapsed="false">
      <c r="D303" s="91"/>
      <c r="E303" s="91"/>
      <c r="F303" s="91"/>
      <c r="G303" s="91"/>
      <c r="H303" s="91"/>
      <c r="I303" s="91"/>
    </row>
    <row r="304" customFormat="false" ht="12.75" hidden="false" customHeight="false" outlineLevel="0" collapsed="false">
      <c r="D304" s="91"/>
      <c r="E304" s="91"/>
      <c r="F304" s="91"/>
      <c r="G304" s="91"/>
      <c r="H304" s="91"/>
      <c r="I304" s="91"/>
    </row>
    <row r="305" customFormat="false" ht="12.75" hidden="false" customHeight="false" outlineLevel="0" collapsed="false">
      <c r="D305" s="91"/>
      <c r="E305" s="91"/>
      <c r="F305" s="91"/>
      <c r="G305" s="91"/>
      <c r="H305" s="91"/>
      <c r="I305" s="91"/>
    </row>
    <row r="306" customFormat="false" ht="12.75" hidden="false" customHeight="false" outlineLevel="0" collapsed="false">
      <c r="D306" s="91"/>
      <c r="E306" s="91"/>
      <c r="F306" s="91"/>
      <c r="G306" s="91"/>
      <c r="H306" s="91"/>
      <c r="I306" s="91"/>
    </row>
    <row r="307" customFormat="false" ht="12.75" hidden="false" customHeight="false" outlineLevel="0" collapsed="false">
      <c r="D307" s="91"/>
      <c r="E307" s="91"/>
      <c r="F307" s="91"/>
      <c r="G307" s="91"/>
      <c r="H307" s="91"/>
      <c r="I307" s="91"/>
    </row>
    <row r="308" customFormat="false" ht="12.75" hidden="false" customHeight="false" outlineLevel="0" collapsed="false">
      <c r="D308" s="91"/>
      <c r="E308" s="91"/>
      <c r="F308" s="91"/>
      <c r="G308" s="91"/>
      <c r="H308" s="91"/>
      <c r="I308" s="91"/>
    </row>
    <row r="309" customFormat="false" ht="12.75" hidden="false" customHeight="false" outlineLevel="0" collapsed="false">
      <c r="D309" s="91"/>
      <c r="E309" s="91"/>
      <c r="F309" s="91"/>
      <c r="G309" s="91"/>
      <c r="H309" s="91"/>
      <c r="I309" s="91"/>
    </row>
    <row r="310" customFormat="false" ht="12.75" hidden="false" customHeight="false" outlineLevel="0" collapsed="false">
      <c r="D310" s="91"/>
      <c r="E310" s="91"/>
      <c r="F310" s="91"/>
      <c r="G310" s="91"/>
      <c r="H310" s="91"/>
      <c r="I310" s="91"/>
    </row>
    <row r="311" customFormat="false" ht="12.75" hidden="false" customHeight="false" outlineLevel="0" collapsed="false">
      <c r="D311" s="91"/>
      <c r="E311" s="91"/>
      <c r="F311" s="91"/>
      <c r="G311" s="91"/>
      <c r="H311" s="91"/>
      <c r="I311" s="91"/>
    </row>
    <row r="312" customFormat="false" ht="12.75" hidden="false" customHeight="false" outlineLevel="0" collapsed="false">
      <c r="D312" s="91"/>
      <c r="E312" s="91"/>
      <c r="F312" s="91"/>
      <c r="G312" s="91"/>
      <c r="H312" s="91"/>
      <c r="I312" s="91"/>
    </row>
    <row r="313" customFormat="false" ht="12.75" hidden="false" customHeight="false" outlineLevel="0" collapsed="false">
      <c r="D313" s="91"/>
      <c r="E313" s="91"/>
      <c r="F313" s="91"/>
      <c r="G313" s="91"/>
      <c r="H313" s="91"/>
      <c r="I313" s="91"/>
    </row>
    <row r="314" customFormat="false" ht="12.75" hidden="false" customHeight="false" outlineLevel="0" collapsed="false">
      <c r="D314" s="91"/>
      <c r="E314" s="91"/>
      <c r="F314" s="91"/>
      <c r="G314" s="91"/>
      <c r="H314" s="91"/>
      <c r="I314" s="91"/>
    </row>
    <row r="315" customFormat="false" ht="12.75" hidden="false" customHeight="false" outlineLevel="0" collapsed="false">
      <c r="D315" s="91"/>
      <c r="E315" s="91"/>
      <c r="F315" s="91"/>
      <c r="G315" s="91"/>
      <c r="H315" s="91"/>
      <c r="I315" s="91"/>
    </row>
    <row r="316" customFormat="false" ht="12.75" hidden="false" customHeight="false" outlineLevel="0" collapsed="false">
      <c r="D316" s="91"/>
      <c r="E316" s="91"/>
      <c r="F316" s="91"/>
      <c r="G316" s="91"/>
      <c r="H316" s="91"/>
      <c r="I316" s="91"/>
    </row>
    <row r="317" customFormat="false" ht="12.75" hidden="false" customHeight="false" outlineLevel="0" collapsed="false">
      <c r="D317" s="91"/>
      <c r="E317" s="91"/>
      <c r="F317" s="91"/>
      <c r="G317" s="91"/>
      <c r="H317" s="91"/>
      <c r="I317" s="91"/>
    </row>
    <row r="318" customFormat="false" ht="12.75" hidden="false" customHeight="false" outlineLevel="0" collapsed="false">
      <c r="D318" s="91"/>
      <c r="E318" s="91"/>
      <c r="F318" s="91"/>
      <c r="G318" s="91"/>
      <c r="H318" s="91"/>
      <c r="I318" s="91"/>
    </row>
    <row r="319" customFormat="false" ht="12.75" hidden="false" customHeight="false" outlineLevel="0" collapsed="false">
      <c r="D319" s="91"/>
      <c r="E319" s="91"/>
      <c r="F319" s="91"/>
      <c r="G319" s="91"/>
      <c r="H319" s="91"/>
      <c r="I319" s="91"/>
    </row>
    <row r="320" customFormat="false" ht="12.75" hidden="false" customHeight="false" outlineLevel="0" collapsed="false">
      <c r="D320" s="91"/>
      <c r="E320" s="91"/>
      <c r="F320" s="91"/>
      <c r="G320" s="91"/>
      <c r="H320" s="91"/>
      <c r="I320" s="91"/>
    </row>
    <row r="321" customFormat="false" ht="12.75" hidden="false" customHeight="false" outlineLevel="0" collapsed="false">
      <c r="D321" s="91"/>
      <c r="E321" s="91"/>
      <c r="F321" s="91"/>
      <c r="G321" s="91"/>
      <c r="H321" s="91"/>
      <c r="I321" s="91"/>
    </row>
    <row r="322" customFormat="false" ht="12.75" hidden="false" customHeight="false" outlineLevel="0" collapsed="false">
      <c r="D322" s="91"/>
      <c r="E322" s="91"/>
      <c r="F322" s="91"/>
      <c r="G322" s="91"/>
      <c r="H322" s="91"/>
      <c r="I322" s="91"/>
    </row>
    <row r="323" customFormat="false" ht="12.75" hidden="false" customHeight="false" outlineLevel="0" collapsed="false">
      <c r="D323" s="91"/>
      <c r="E323" s="91"/>
      <c r="F323" s="91"/>
      <c r="G323" s="91"/>
      <c r="H323" s="91"/>
      <c r="I323" s="91"/>
    </row>
    <row r="324" customFormat="false" ht="12.75" hidden="false" customHeight="false" outlineLevel="0" collapsed="false">
      <c r="D324" s="91"/>
      <c r="E324" s="91"/>
      <c r="F324" s="91"/>
      <c r="G324" s="91"/>
      <c r="H324" s="91"/>
      <c r="I324" s="91"/>
    </row>
    <row r="325" customFormat="false" ht="12.75" hidden="false" customHeight="false" outlineLevel="0" collapsed="false">
      <c r="D325" s="91"/>
      <c r="E325" s="91"/>
      <c r="F325" s="91"/>
      <c r="G325" s="91"/>
      <c r="H325" s="91"/>
      <c r="I325" s="91"/>
    </row>
    <row r="326" customFormat="false" ht="12.75" hidden="false" customHeight="false" outlineLevel="0" collapsed="false">
      <c r="D326" s="91"/>
      <c r="E326" s="91"/>
      <c r="F326" s="91"/>
      <c r="G326" s="91"/>
      <c r="H326" s="91"/>
      <c r="I326" s="91"/>
    </row>
    <row r="327" customFormat="false" ht="12.75" hidden="false" customHeight="false" outlineLevel="0" collapsed="false">
      <c r="D327" s="91"/>
      <c r="E327" s="91"/>
      <c r="F327" s="91"/>
      <c r="G327" s="91"/>
      <c r="H327" s="91"/>
      <c r="I327" s="91"/>
    </row>
    <row r="328" customFormat="false" ht="12.75" hidden="false" customHeight="false" outlineLevel="0" collapsed="false">
      <c r="D328" s="91"/>
      <c r="E328" s="91"/>
      <c r="F328" s="91"/>
      <c r="G328" s="91"/>
      <c r="H328" s="91"/>
      <c r="I328" s="91"/>
    </row>
    <row r="329" customFormat="false" ht="12.75" hidden="false" customHeight="false" outlineLevel="0" collapsed="false">
      <c r="D329" s="91"/>
      <c r="E329" s="91"/>
      <c r="F329" s="91"/>
      <c r="G329" s="91"/>
      <c r="H329" s="91"/>
      <c r="I329" s="91"/>
    </row>
    <row r="330" customFormat="false" ht="12.75" hidden="false" customHeight="false" outlineLevel="0" collapsed="false">
      <c r="D330" s="91"/>
      <c r="E330" s="91"/>
      <c r="F330" s="91"/>
      <c r="G330" s="91"/>
      <c r="H330" s="91"/>
      <c r="I330" s="91"/>
    </row>
    <row r="331" customFormat="false" ht="12.75" hidden="false" customHeight="false" outlineLevel="0" collapsed="false">
      <c r="D331" s="91"/>
      <c r="E331" s="91"/>
      <c r="F331" s="91"/>
      <c r="G331" s="91"/>
      <c r="H331" s="91"/>
      <c r="I331" s="91"/>
    </row>
    <row r="332" customFormat="false" ht="12.75" hidden="false" customHeight="false" outlineLevel="0" collapsed="false">
      <c r="D332" s="91"/>
      <c r="E332" s="91"/>
      <c r="F332" s="91"/>
      <c r="G332" s="91"/>
      <c r="H332" s="91"/>
      <c r="I332" s="91"/>
    </row>
    <row r="333" customFormat="false" ht="12.75" hidden="false" customHeight="false" outlineLevel="0" collapsed="false">
      <c r="D333" s="91"/>
      <c r="E333" s="91"/>
      <c r="F333" s="91"/>
      <c r="G333" s="91"/>
      <c r="H333" s="91"/>
      <c r="I333" s="91"/>
    </row>
    <row r="334" customFormat="false" ht="12.75" hidden="false" customHeight="false" outlineLevel="0" collapsed="false">
      <c r="D334" s="91"/>
      <c r="E334" s="91"/>
      <c r="F334" s="91"/>
      <c r="G334" s="91"/>
      <c r="H334" s="91"/>
      <c r="I334" s="91"/>
    </row>
    <row r="335" customFormat="false" ht="12.75" hidden="false" customHeight="false" outlineLevel="0" collapsed="false">
      <c r="D335" s="91"/>
      <c r="E335" s="91"/>
      <c r="F335" s="91"/>
      <c r="G335" s="91"/>
      <c r="H335" s="91"/>
      <c r="I335" s="91"/>
    </row>
    <row r="336" customFormat="false" ht="12.75" hidden="false" customHeight="false" outlineLevel="0" collapsed="false">
      <c r="D336" s="91"/>
      <c r="E336" s="91"/>
      <c r="F336" s="91"/>
      <c r="G336" s="91"/>
      <c r="H336" s="91"/>
      <c r="I336" s="91"/>
    </row>
    <row r="337" customFormat="false" ht="12.75" hidden="false" customHeight="false" outlineLevel="0" collapsed="false">
      <c r="D337" s="91"/>
      <c r="E337" s="91"/>
      <c r="F337" s="91"/>
      <c r="G337" s="91"/>
      <c r="H337" s="91"/>
      <c r="I337" s="91"/>
    </row>
    <row r="338" customFormat="false" ht="12.75" hidden="false" customHeight="false" outlineLevel="0" collapsed="false">
      <c r="D338" s="91"/>
      <c r="E338" s="91"/>
      <c r="F338" s="91"/>
      <c r="G338" s="91"/>
      <c r="H338" s="91"/>
      <c r="I338" s="91"/>
    </row>
    <row r="339" customFormat="false" ht="12.75" hidden="false" customHeight="false" outlineLevel="0" collapsed="false">
      <c r="D339" s="91"/>
      <c r="E339" s="91"/>
      <c r="F339" s="91"/>
      <c r="G339" s="91"/>
      <c r="H339" s="91"/>
      <c r="I339" s="91"/>
    </row>
    <row r="340" customFormat="false" ht="12.75" hidden="false" customHeight="false" outlineLevel="0" collapsed="false">
      <c r="D340" s="91"/>
      <c r="E340" s="91"/>
      <c r="F340" s="91"/>
      <c r="G340" s="91"/>
      <c r="H340" s="91"/>
      <c r="I340" s="91"/>
    </row>
    <row r="341" customFormat="false" ht="12.75" hidden="false" customHeight="false" outlineLevel="0" collapsed="false">
      <c r="D341" s="91"/>
      <c r="E341" s="91"/>
      <c r="F341" s="91"/>
      <c r="G341" s="91"/>
      <c r="H341" s="91"/>
      <c r="I341" s="91"/>
    </row>
    <row r="342" customFormat="false" ht="12.75" hidden="false" customHeight="false" outlineLevel="0" collapsed="false">
      <c r="D342" s="91"/>
      <c r="E342" s="91"/>
      <c r="F342" s="91"/>
      <c r="G342" s="91"/>
      <c r="H342" s="91"/>
      <c r="I342" s="91"/>
    </row>
    <row r="343" customFormat="false" ht="12.75" hidden="false" customHeight="false" outlineLevel="0" collapsed="false">
      <c r="D343" s="91"/>
      <c r="E343" s="91"/>
      <c r="F343" s="91"/>
      <c r="G343" s="91"/>
      <c r="H343" s="91"/>
      <c r="I343" s="91"/>
    </row>
    <row r="344" customFormat="false" ht="12.75" hidden="false" customHeight="false" outlineLevel="0" collapsed="false">
      <c r="D344" s="91"/>
      <c r="E344" s="91"/>
      <c r="F344" s="91"/>
      <c r="G344" s="91"/>
      <c r="H344" s="91"/>
      <c r="I344" s="91"/>
    </row>
    <row r="345" customFormat="false" ht="12.75" hidden="false" customHeight="false" outlineLevel="0" collapsed="false">
      <c r="D345" s="91"/>
      <c r="E345" s="91"/>
      <c r="F345" s="91"/>
      <c r="G345" s="91"/>
      <c r="H345" s="91"/>
      <c r="I345" s="91"/>
    </row>
    <row r="346" customFormat="false" ht="12.75" hidden="false" customHeight="false" outlineLevel="0" collapsed="false">
      <c r="D346" s="91"/>
      <c r="E346" s="91"/>
      <c r="F346" s="91"/>
      <c r="G346" s="91"/>
      <c r="H346" s="91"/>
      <c r="I346" s="91"/>
    </row>
    <row r="347" customFormat="false" ht="12.75" hidden="false" customHeight="false" outlineLevel="0" collapsed="false">
      <c r="D347" s="91"/>
      <c r="E347" s="91"/>
      <c r="F347" s="91"/>
      <c r="G347" s="91"/>
      <c r="H347" s="91"/>
      <c r="I347" s="91"/>
    </row>
    <row r="348" customFormat="false" ht="12.75" hidden="false" customHeight="false" outlineLevel="0" collapsed="false">
      <c r="D348" s="91"/>
      <c r="E348" s="91"/>
      <c r="F348" s="91"/>
      <c r="G348" s="91"/>
      <c r="H348" s="91"/>
      <c r="I348" s="91"/>
    </row>
    <row r="349" customFormat="false" ht="12.75" hidden="false" customHeight="false" outlineLevel="0" collapsed="false">
      <c r="D349" s="91"/>
      <c r="E349" s="91"/>
      <c r="F349" s="91"/>
      <c r="G349" s="91"/>
      <c r="H349" s="91"/>
      <c r="I349" s="91"/>
    </row>
    <row r="350" customFormat="false" ht="12.75" hidden="false" customHeight="false" outlineLevel="0" collapsed="false">
      <c r="D350" s="91"/>
      <c r="E350" s="91"/>
      <c r="F350" s="91"/>
      <c r="G350" s="91"/>
      <c r="H350" s="91"/>
      <c r="I350" s="91"/>
    </row>
    <row r="351" customFormat="false" ht="12.75" hidden="false" customHeight="false" outlineLevel="0" collapsed="false">
      <c r="D351" s="91"/>
      <c r="E351" s="91"/>
      <c r="F351" s="91"/>
      <c r="G351" s="91"/>
      <c r="H351" s="91"/>
      <c r="I351" s="91"/>
    </row>
    <row r="352" customFormat="false" ht="12.75" hidden="false" customHeight="false" outlineLevel="0" collapsed="false">
      <c r="D352" s="91"/>
      <c r="E352" s="91"/>
      <c r="F352" s="91"/>
      <c r="G352" s="91"/>
      <c r="H352" s="91"/>
      <c r="I352" s="91"/>
    </row>
    <row r="353" customFormat="false" ht="12.75" hidden="false" customHeight="false" outlineLevel="0" collapsed="false">
      <c r="D353" s="91"/>
      <c r="E353" s="91"/>
      <c r="F353" s="91"/>
      <c r="G353" s="91"/>
      <c r="H353" s="91"/>
      <c r="I353" s="91"/>
    </row>
    <row r="354" customFormat="false" ht="12.75" hidden="false" customHeight="false" outlineLevel="0" collapsed="false">
      <c r="D354" s="91"/>
      <c r="E354" s="91"/>
      <c r="F354" s="91"/>
      <c r="G354" s="91"/>
      <c r="H354" s="91"/>
      <c r="I354" s="91"/>
    </row>
    <row r="355" customFormat="false" ht="12.75" hidden="false" customHeight="false" outlineLevel="0" collapsed="false">
      <c r="D355" s="91"/>
      <c r="E355" s="91"/>
      <c r="F355" s="91"/>
      <c r="G355" s="91"/>
      <c r="H355" s="91"/>
      <c r="I355" s="91"/>
    </row>
    <row r="356" customFormat="false" ht="12.75" hidden="false" customHeight="false" outlineLevel="0" collapsed="false">
      <c r="D356" s="91"/>
      <c r="E356" s="91"/>
      <c r="F356" s="91"/>
      <c r="G356" s="91"/>
      <c r="H356" s="91"/>
      <c r="I356" s="91"/>
    </row>
    <row r="357" customFormat="false" ht="12.75" hidden="false" customHeight="false" outlineLevel="0" collapsed="false">
      <c r="D357" s="91"/>
      <c r="E357" s="91"/>
      <c r="F357" s="91"/>
      <c r="G357" s="91"/>
      <c r="H357" s="91"/>
      <c r="I357" s="91"/>
    </row>
    <row r="358" customFormat="false" ht="12.75" hidden="false" customHeight="false" outlineLevel="0" collapsed="false">
      <c r="D358" s="91"/>
      <c r="E358" s="91"/>
      <c r="F358" s="91"/>
      <c r="G358" s="91"/>
      <c r="H358" s="91"/>
      <c r="I358" s="91"/>
    </row>
    <row r="359" customFormat="false" ht="12.75" hidden="false" customHeight="false" outlineLevel="0" collapsed="false">
      <c r="D359" s="91"/>
      <c r="E359" s="91"/>
      <c r="F359" s="91"/>
      <c r="G359" s="91"/>
      <c r="H359" s="91"/>
      <c r="I359" s="91"/>
    </row>
    <row r="360" customFormat="false" ht="12.75" hidden="false" customHeight="false" outlineLevel="0" collapsed="false">
      <c r="D360" s="91"/>
      <c r="E360" s="91"/>
      <c r="F360" s="91"/>
      <c r="G360" s="91"/>
      <c r="H360" s="91"/>
      <c r="I360" s="91"/>
    </row>
    <row r="361" customFormat="false" ht="12.75" hidden="false" customHeight="false" outlineLevel="0" collapsed="false">
      <c r="D361" s="91"/>
      <c r="E361" s="91"/>
      <c r="F361" s="91"/>
      <c r="G361" s="91"/>
      <c r="H361" s="91"/>
      <c r="I361" s="91"/>
    </row>
    <row r="362" customFormat="false" ht="12.75" hidden="false" customHeight="false" outlineLevel="0" collapsed="false">
      <c r="D362" s="91"/>
      <c r="E362" s="91"/>
      <c r="F362" s="91"/>
      <c r="G362" s="91"/>
      <c r="H362" s="91"/>
      <c r="I362" s="91"/>
    </row>
    <row r="363" customFormat="false" ht="12.75" hidden="false" customHeight="false" outlineLevel="0" collapsed="false">
      <c r="D363" s="91"/>
      <c r="E363" s="91"/>
      <c r="F363" s="91"/>
      <c r="G363" s="91"/>
      <c r="H363" s="91"/>
      <c r="I363" s="91"/>
    </row>
    <row r="364" customFormat="false" ht="12.75" hidden="false" customHeight="false" outlineLevel="0" collapsed="false">
      <c r="D364" s="91"/>
      <c r="E364" s="91"/>
      <c r="F364" s="91"/>
      <c r="G364" s="91"/>
      <c r="H364" s="91"/>
      <c r="I364" s="91"/>
    </row>
    <row r="365" customFormat="false" ht="12.75" hidden="false" customHeight="false" outlineLevel="0" collapsed="false">
      <c r="D365" s="91"/>
      <c r="E365" s="91"/>
      <c r="F365" s="91"/>
      <c r="G365" s="91"/>
      <c r="H365" s="91"/>
      <c r="I365" s="91"/>
    </row>
    <row r="366" customFormat="false" ht="12.75" hidden="false" customHeight="false" outlineLevel="0" collapsed="false">
      <c r="D366" s="91"/>
      <c r="E366" s="91"/>
      <c r="F366" s="91"/>
      <c r="G366" s="91"/>
      <c r="H366" s="91"/>
      <c r="I366" s="91"/>
    </row>
    <row r="367" customFormat="false" ht="12.75" hidden="false" customHeight="false" outlineLevel="0" collapsed="false">
      <c r="D367" s="91"/>
      <c r="E367" s="91"/>
      <c r="F367" s="91"/>
      <c r="G367" s="91"/>
      <c r="H367" s="91"/>
      <c r="I367" s="91"/>
    </row>
    <row r="368" customFormat="false" ht="12.75" hidden="false" customHeight="false" outlineLevel="0" collapsed="false">
      <c r="D368" s="91"/>
      <c r="E368" s="91"/>
      <c r="F368" s="91"/>
      <c r="G368" s="91"/>
      <c r="H368" s="91"/>
      <c r="I368" s="91"/>
    </row>
    <row r="369" customFormat="false" ht="12.75" hidden="false" customHeight="false" outlineLevel="0" collapsed="false">
      <c r="D369" s="91"/>
      <c r="E369" s="91"/>
      <c r="F369" s="91"/>
      <c r="G369" s="91"/>
      <c r="H369" s="91"/>
      <c r="I369" s="91"/>
    </row>
    <row r="370" customFormat="false" ht="12.75" hidden="false" customHeight="false" outlineLevel="0" collapsed="false">
      <c r="D370" s="91"/>
      <c r="E370" s="91"/>
      <c r="F370" s="91"/>
      <c r="G370" s="91"/>
      <c r="H370" s="91"/>
      <c r="I370" s="91"/>
    </row>
    <row r="371" customFormat="false" ht="12.75" hidden="false" customHeight="false" outlineLevel="0" collapsed="false">
      <c r="D371" s="91"/>
      <c r="E371" s="91"/>
      <c r="F371" s="91"/>
      <c r="G371" s="91"/>
      <c r="H371" s="91"/>
      <c r="I371" s="91"/>
    </row>
    <row r="372" customFormat="false" ht="12.75" hidden="false" customHeight="false" outlineLevel="0" collapsed="false">
      <c r="D372" s="91"/>
      <c r="E372" s="91"/>
      <c r="F372" s="91"/>
      <c r="G372" s="91"/>
      <c r="H372" s="91"/>
      <c r="I372" s="91"/>
    </row>
    <row r="373" customFormat="false" ht="12.75" hidden="false" customHeight="false" outlineLevel="0" collapsed="false">
      <c r="D373" s="91"/>
      <c r="E373" s="91"/>
      <c r="F373" s="91"/>
      <c r="G373" s="91"/>
      <c r="H373" s="91"/>
      <c r="I373" s="91"/>
    </row>
    <row r="374" customFormat="false" ht="12.75" hidden="false" customHeight="false" outlineLevel="0" collapsed="false">
      <c r="D374" s="91"/>
      <c r="E374" s="91"/>
      <c r="F374" s="91"/>
      <c r="G374" s="91"/>
      <c r="H374" s="91"/>
      <c r="I374" s="91"/>
    </row>
    <row r="375" customFormat="false" ht="12.75" hidden="false" customHeight="false" outlineLevel="0" collapsed="false">
      <c r="D375" s="91"/>
      <c r="E375" s="91"/>
      <c r="F375" s="91"/>
      <c r="G375" s="91"/>
      <c r="H375" s="91"/>
      <c r="I375" s="91"/>
    </row>
    <row r="376" customFormat="false" ht="12.75" hidden="false" customHeight="false" outlineLevel="0" collapsed="false">
      <c r="D376" s="91"/>
      <c r="E376" s="91"/>
      <c r="F376" s="91"/>
      <c r="G376" s="91"/>
      <c r="H376" s="91"/>
      <c r="I376" s="91"/>
    </row>
    <row r="377" customFormat="false" ht="12.75" hidden="false" customHeight="false" outlineLevel="0" collapsed="false">
      <c r="D377" s="91"/>
      <c r="E377" s="91"/>
      <c r="F377" s="91"/>
      <c r="G377" s="91"/>
      <c r="H377" s="91"/>
      <c r="I377" s="91"/>
    </row>
    <row r="378" customFormat="false" ht="12.75" hidden="false" customHeight="false" outlineLevel="0" collapsed="false">
      <c r="D378" s="91"/>
      <c r="E378" s="91"/>
      <c r="F378" s="91"/>
      <c r="G378" s="91"/>
      <c r="H378" s="91"/>
      <c r="I378" s="91"/>
    </row>
    <row r="379" customFormat="false" ht="12.75" hidden="false" customHeight="false" outlineLevel="0" collapsed="false">
      <c r="D379" s="91"/>
      <c r="E379" s="91"/>
      <c r="F379" s="91"/>
      <c r="G379" s="91"/>
      <c r="H379" s="91"/>
      <c r="I379" s="91"/>
    </row>
    <row r="380" customFormat="false" ht="12.75" hidden="false" customHeight="false" outlineLevel="0" collapsed="false">
      <c r="D380" s="91"/>
      <c r="E380" s="91"/>
      <c r="F380" s="91"/>
      <c r="G380" s="91"/>
      <c r="H380" s="91"/>
      <c r="I380" s="91"/>
    </row>
    <row r="381" customFormat="false" ht="12.75" hidden="false" customHeight="false" outlineLevel="0" collapsed="false">
      <c r="D381" s="91"/>
      <c r="E381" s="91"/>
      <c r="F381" s="91"/>
      <c r="G381" s="91"/>
      <c r="H381" s="91"/>
      <c r="I381" s="91"/>
    </row>
    <row r="382" customFormat="false" ht="12.75" hidden="false" customHeight="false" outlineLevel="0" collapsed="false">
      <c r="D382" s="91"/>
      <c r="E382" s="91"/>
      <c r="F382" s="91"/>
      <c r="G382" s="91"/>
      <c r="H382" s="91"/>
      <c r="I382" s="91"/>
    </row>
    <row r="383" customFormat="false" ht="12.75" hidden="false" customHeight="false" outlineLevel="0" collapsed="false">
      <c r="D383" s="91"/>
      <c r="E383" s="91"/>
      <c r="F383" s="91"/>
      <c r="G383" s="91"/>
      <c r="H383" s="91"/>
      <c r="I383" s="91"/>
    </row>
    <row r="384" customFormat="false" ht="12.75" hidden="false" customHeight="false" outlineLevel="0" collapsed="false">
      <c r="D384" s="91"/>
      <c r="E384" s="91"/>
      <c r="F384" s="91"/>
      <c r="G384" s="91"/>
      <c r="H384" s="91"/>
      <c r="I384" s="91"/>
    </row>
    <row r="385" customFormat="false" ht="12.75" hidden="false" customHeight="false" outlineLevel="0" collapsed="false">
      <c r="D385" s="91"/>
      <c r="E385" s="91"/>
      <c r="F385" s="91"/>
      <c r="G385" s="91"/>
      <c r="H385" s="91"/>
      <c r="I385" s="91"/>
    </row>
    <row r="386" customFormat="false" ht="12.75" hidden="false" customHeight="false" outlineLevel="0" collapsed="false">
      <c r="D386" s="91"/>
      <c r="E386" s="91"/>
      <c r="F386" s="91"/>
      <c r="G386" s="91"/>
      <c r="H386" s="91"/>
      <c r="I386" s="91"/>
    </row>
    <row r="387" customFormat="false" ht="12.75" hidden="false" customHeight="false" outlineLevel="0" collapsed="false">
      <c r="D387" s="91"/>
      <c r="E387" s="91"/>
      <c r="F387" s="91"/>
      <c r="G387" s="91"/>
      <c r="H387" s="91"/>
      <c r="I387" s="91"/>
    </row>
    <row r="388" customFormat="false" ht="12.75" hidden="false" customHeight="false" outlineLevel="0" collapsed="false">
      <c r="D388" s="91"/>
      <c r="E388" s="91"/>
      <c r="F388" s="91"/>
      <c r="G388" s="91"/>
      <c r="H388" s="91"/>
      <c r="I388" s="91"/>
    </row>
    <row r="389" customFormat="false" ht="12.75" hidden="false" customHeight="false" outlineLevel="0" collapsed="false">
      <c r="D389" s="91"/>
      <c r="E389" s="91"/>
      <c r="F389" s="91"/>
      <c r="G389" s="91"/>
      <c r="H389" s="91"/>
      <c r="I389" s="91"/>
    </row>
    <row r="390" customFormat="false" ht="12.75" hidden="false" customHeight="false" outlineLevel="0" collapsed="false">
      <c r="D390" s="91"/>
      <c r="E390" s="91"/>
      <c r="F390" s="91"/>
      <c r="G390" s="91"/>
      <c r="H390" s="91"/>
      <c r="I390" s="91"/>
    </row>
    <row r="391" customFormat="false" ht="12.75" hidden="false" customHeight="false" outlineLevel="0" collapsed="false">
      <c r="D391" s="91"/>
      <c r="E391" s="91"/>
      <c r="F391" s="91"/>
      <c r="G391" s="91"/>
      <c r="H391" s="91"/>
      <c r="I391" s="91"/>
    </row>
    <row r="392" customFormat="false" ht="12.75" hidden="false" customHeight="false" outlineLevel="0" collapsed="false">
      <c r="D392" s="91"/>
      <c r="E392" s="91"/>
      <c r="F392" s="91"/>
      <c r="G392" s="91"/>
      <c r="H392" s="91"/>
      <c r="I392" s="91"/>
    </row>
    <row r="393" customFormat="false" ht="12.75" hidden="false" customHeight="false" outlineLevel="0" collapsed="false">
      <c r="D393" s="91"/>
      <c r="E393" s="91"/>
      <c r="F393" s="91"/>
      <c r="G393" s="91"/>
      <c r="H393" s="91"/>
      <c r="I393" s="91"/>
    </row>
    <row r="394" customFormat="false" ht="12.75" hidden="false" customHeight="false" outlineLevel="0" collapsed="false">
      <c r="D394" s="91"/>
      <c r="E394" s="91"/>
      <c r="F394" s="91"/>
      <c r="G394" s="91"/>
      <c r="H394" s="91"/>
      <c r="I394" s="91"/>
    </row>
    <row r="395" customFormat="false" ht="12.75" hidden="false" customHeight="false" outlineLevel="0" collapsed="false">
      <c r="D395" s="91"/>
      <c r="E395" s="91"/>
      <c r="F395" s="91"/>
      <c r="G395" s="91"/>
      <c r="H395" s="91"/>
      <c r="I395" s="91"/>
    </row>
    <row r="396" customFormat="false" ht="12.75" hidden="false" customHeight="false" outlineLevel="0" collapsed="false">
      <c r="D396" s="91"/>
      <c r="E396" s="91"/>
      <c r="F396" s="91"/>
      <c r="G396" s="91"/>
      <c r="H396" s="91"/>
      <c r="I396" s="91"/>
    </row>
    <row r="397" customFormat="false" ht="12.75" hidden="false" customHeight="false" outlineLevel="0" collapsed="false">
      <c r="D397" s="91"/>
      <c r="E397" s="91"/>
      <c r="F397" s="91"/>
      <c r="G397" s="91"/>
      <c r="H397" s="91"/>
      <c r="I397" s="91"/>
    </row>
    <row r="398" customFormat="false" ht="12.75" hidden="false" customHeight="false" outlineLevel="0" collapsed="false">
      <c r="D398" s="91"/>
      <c r="E398" s="91"/>
      <c r="F398" s="91"/>
      <c r="G398" s="91"/>
      <c r="H398" s="91"/>
      <c r="I398" s="91"/>
    </row>
    <row r="399" customFormat="false" ht="12.75" hidden="false" customHeight="false" outlineLevel="0" collapsed="false">
      <c r="D399" s="91"/>
      <c r="E399" s="91"/>
      <c r="F399" s="91"/>
      <c r="G399" s="91"/>
      <c r="H399" s="91"/>
      <c r="I399" s="91"/>
    </row>
    <row r="400" customFormat="false" ht="12.75" hidden="false" customHeight="false" outlineLevel="0" collapsed="false">
      <c r="D400" s="91"/>
      <c r="E400" s="91"/>
      <c r="F400" s="91"/>
      <c r="G400" s="91"/>
      <c r="H400" s="91"/>
      <c r="I400" s="91"/>
    </row>
    <row r="401" customFormat="false" ht="12.75" hidden="false" customHeight="false" outlineLevel="0" collapsed="false">
      <c r="D401" s="91"/>
      <c r="E401" s="91"/>
      <c r="F401" s="91"/>
      <c r="G401" s="91"/>
      <c r="H401" s="91"/>
      <c r="I401" s="91"/>
    </row>
    <row r="402" customFormat="false" ht="12.75" hidden="false" customHeight="false" outlineLevel="0" collapsed="false">
      <c r="D402" s="91"/>
      <c r="E402" s="91"/>
      <c r="F402" s="91"/>
      <c r="G402" s="91"/>
      <c r="H402" s="91"/>
      <c r="I402" s="91"/>
    </row>
    <row r="403" customFormat="false" ht="12.75" hidden="false" customHeight="false" outlineLevel="0" collapsed="false">
      <c r="D403" s="91"/>
      <c r="E403" s="91"/>
      <c r="F403" s="91"/>
      <c r="G403" s="91"/>
      <c r="H403" s="91"/>
      <c r="I403" s="91"/>
    </row>
    <row r="404" customFormat="false" ht="12.75" hidden="false" customHeight="false" outlineLevel="0" collapsed="false">
      <c r="D404" s="91"/>
      <c r="E404" s="91"/>
      <c r="F404" s="91"/>
      <c r="G404" s="91"/>
      <c r="H404" s="91"/>
      <c r="I404" s="91"/>
    </row>
    <row r="405" customFormat="false" ht="12.75" hidden="false" customHeight="false" outlineLevel="0" collapsed="false">
      <c r="D405" s="91"/>
      <c r="E405" s="91"/>
      <c r="F405" s="91"/>
      <c r="G405" s="91"/>
      <c r="H405" s="91"/>
      <c r="I405" s="91"/>
    </row>
    <row r="406" customFormat="false" ht="12.75" hidden="false" customHeight="false" outlineLevel="0" collapsed="false">
      <c r="D406" s="91"/>
      <c r="E406" s="91"/>
      <c r="F406" s="91"/>
      <c r="G406" s="91"/>
      <c r="H406" s="91"/>
      <c r="I406" s="91"/>
    </row>
    <row r="407" customFormat="false" ht="12.75" hidden="false" customHeight="false" outlineLevel="0" collapsed="false">
      <c r="D407" s="91"/>
      <c r="E407" s="91"/>
      <c r="F407" s="91"/>
      <c r="G407" s="91"/>
      <c r="H407" s="91"/>
      <c r="I407" s="91"/>
    </row>
    <row r="408" customFormat="false" ht="12.75" hidden="false" customHeight="false" outlineLevel="0" collapsed="false">
      <c r="D408" s="91"/>
      <c r="E408" s="91"/>
      <c r="F408" s="91"/>
      <c r="G408" s="91"/>
      <c r="H408" s="91"/>
      <c r="I408" s="91"/>
    </row>
    <row r="409" customFormat="false" ht="12.75" hidden="false" customHeight="false" outlineLevel="0" collapsed="false">
      <c r="D409" s="91"/>
      <c r="E409" s="91"/>
      <c r="F409" s="91"/>
      <c r="G409" s="91"/>
      <c r="H409" s="91"/>
      <c r="I409" s="91"/>
    </row>
    <row r="410" customFormat="false" ht="12.75" hidden="false" customHeight="false" outlineLevel="0" collapsed="false">
      <c r="D410" s="91"/>
      <c r="E410" s="91"/>
      <c r="F410" s="91"/>
      <c r="G410" s="91"/>
      <c r="H410" s="91"/>
      <c r="I410" s="91"/>
    </row>
    <row r="411" customFormat="false" ht="12.75" hidden="false" customHeight="false" outlineLevel="0" collapsed="false">
      <c r="D411" s="91"/>
      <c r="E411" s="91"/>
      <c r="F411" s="91"/>
      <c r="G411" s="91"/>
      <c r="H411" s="91"/>
      <c r="I411" s="91"/>
    </row>
    <row r="412" customFormat="false" ht="12.75" hidden="false" customHeight="false" outlineLevel="0" collapsed="false">
      <c r="D412" s="91"/>
      <c r="E412" s="91"/>
      <c r="F412" s="91"/>
      <c r="G412" s="91"/>
      <c r="H412" s="91"/>
      <c r="I412" s="91"/>
    </row>
    <row r="413" customFormat="false" ht="12.75" hidden="false" customHeight="false" outlineLevel="0" collapsed="false">
      <c r="D413" s="91"/>
      <c r="E413" s="91"/>
      <c r="F413" s="91"/>
      <c r="G413" s="91"/>
      <c r="H413" s="91"/>
      <c r="I413" s="91"/>
    </row>
    <row r="414" customFormat="false" ht="12.75" hidden="false" customHeight="false" outlineLevel="0" collapsed="false">
      <c r="D414" s="91"/>
      <c r="E414" s="91"/>
      <c r="F414" s="91"/>
      <c r="G414" s="91"/>
      <c r="H414" s="91"/>
      <c r="I414" s="91"/>
    </row>
    <row r="415" customFormat="false" ht="12.75" hidden="false" customHeight="false" outlineLevel="0" collapsed="false">
      <c r="D415" s="91"/>
      <c r="E415" s="91"/>
      <c r="F415" s="91"/>
      <c r="G415" s="91"/>
      <c r="H415" s="91"/>
      <c r="I415" s="91"/>
    </row>
    <row r="416" customFormat="false" ht="12.75" hidden="false" customHeight="false" outlineLevel="0" collapsed="false">
      <c r="D416" s="91"/>
      <c r="E416" s="91"/>
      <c r="F416" s="91"/>
      <c r="G416" s="91"/>
      <c r="H416" s="91"/>
      <c r="I416" s="91"/>
    </row>
    <row r="417" customFormat="false" ht="12.75" hidden="false" customHeight="false" outlineLevel="0" collapsed="false">
      <c r="D417" s="91"/>
      <c r="E417" s="91"/>
      <c r="F417" s="91"/>
      <c r="G417" s="91"/>
      <c r="H417" s="91"/>
      <c r="I417" s="91"/>
    </row>
    <row r="418" customFormat="false" ht="12.75" hidden="false" customHeight="false" outlineLevel="0" collapsed="false">
      <c r="D418" s="91"/>
      <c r="E418" s="91"/>
      <c r="F418" s="91"/>
      <c r="G418" s="91"/>
      <c r="H418" s="91"/>
      <c r="I418" s="91"/>
    </row>
    <row r="419" customFormat="false" ht="12.75" hidden="false" customHeight="false" outlineLevel="0" collapsed="false">
      <c r="D419" s="91"/>
      <c r="E419" s="91"/>
      <c r="F419" s="91"/>
      <c r="G419" s="91"/>
      <c r="H419" s="91"/>
      <c r="I419" s="91"/>
    </row>
    <row r="420" customFormat="false" ht="12.75" hidden="false" customHeight="false" outlineLevel="0" collapsed="false">
      <c r="D420" s="91"/>
      <c r="E420" s="91"/>
      <c r="F420" s="91"/>
      <c r="G420" s="91"/>
      <c r="H420" s="91"/>
      <c r="I420" s="91"/>
    </row>
    <row r="421" customFormat="false" ht="12.75" hidden="false" customHeight="false" outlineLevel="0" collapsed="false">
      <c r="D421" s="91"/>
      <c r="E421" s="91"/>
      <c r="F421" s="91"/>
      <c r="G421" s="91"/>
      <c r="H421" s="91"/>
      <c r="I421" s="91"/>
    </row>
    <row r="422" customFormat="false" ht="12.75" hidden="false" customHeight="false" outlineLevel="0" collapsed="false">
      <c r="D422" s="91"/>
      <c r="E422" s="91"/>
      <c r="F422" s="91"/>
      <c r="G422" s="91"/>
      <c r="H422" s="91"/>
      <c r="I422" s="91"/>
    </row>
    <row r="423" customFormat="false" ht="12.75" hidden="false" customHeight="false" outlineLevel="0" collapsed="false">
      <c r="D423" s="91"/>
      <c r="E423" s="91"/>
      <c r="F423" s="91"/>
      <c r="G423" s="91"/>
      <c r="H423" s="91"/>
      <c r="I423" s="91"/>
    </row>
    <row r="424" customFormat="false" ht="12.75" hidden="false" customHeight="false" outlineLevel="0" collapsed="false">
      <c r="D424" s="91"/>
      <c r="E424" s="91"/>
      <c r="F424" s="91"/>
      <c r="G424" s="91"/>
      <c r="H424" s="91"/>
      <c r="I424" s="91"/>
    </row>
    <row r="425" customFormat="false" ht="12.75" hidden="false" customHeight="false" outlineLevel="0" collapsed="false">
      <c r="D425" s="91"/>
      <c r="E425" s="91"/>
      <c r="F425" s="91"/>
      <c r="G425" s="91"/>
      <c r="H425" s="91"/>
      <c r="I425" s="91"/>
    </row>
    <row r="426" customFormat="false" ht="12.75" hidden="false" customHeight="false" outlineLevel="0" collapsed="false">
      <c r="D426" s="91"/>
      <c r="E426" s="91"/>
      <c r="F426" s="91"/>
      <c r="G426" s="91"/>
      <c r="H426" s="91"/>
      <c r="I426" s="91"/>
    </row>
    <row r="427" customFormat="false" ht="12.75" hidden="false" customHeight="false" outlineLevel="0" collapsed="false">
      <c r="D427" s="91"/>
      <c r="E427" s="91"/>
      <c r="F427" s="91"/>
      <c r="G427" s="91"/>
      <c r="H427" s="91"/>
      <c r="I427" s="91"/>
    </row>
    <row r="428" customFormat="false" ht="12.75" hidden="false" customHeight="false" outlineLevel="0" collapsed="false">
      <c r="D428" s="91"/>
      <c r="E428" s="91"/>
      <c r="F428" s="91"/>
      <c r="G428" s="91"/>
      <c r="H428" s="91"/>
      <c r="I428" s="91"/>
    </row>
    <row r="429" customFormat="false" ht="12.75" hidden="false" customHeight="false" outlineLevel="0" collapsed="false">
      <c r="D429" s="91"/>
      <c r="E429" s="91"/>
      <c r="F429" s="91"/>
      <c r="G429" s="91"/>
      <c r="H429" s="91"/>
      <c r="I429" s="91"/>
    </row>
    <row r="430" customFormat="false" ht="12.75" hidden="false" customHeight="false" outlineLevel="0" collapsed="false">
      <c r="D430" s="91"/>
      <c r="E430" s="91"/>
      <c r="F430" s="91"/>
      <c r="G430" s="91"/>
      <c r="H430" s="91"/>
      <c r="I430" s="91"/>
    </row>
    <row r="431" customFormat="false" ht="12.75" hidden="false" customHeight="false" outlineLevel="0" collapsed="false">
      <c r="D431" s="91"/>
      <c r="E431" s="91"/>
      <c r="F431" s="91"/>
      <c r="G431" s="91"/>
      <c r="H431" s="91"/>
      <c r="I431" s="91"/>
    </row>
    <row r="432" customFormat="false" ht="12.75" hidden="false" customHeight="false" outlineLevel="0" collapsed="false">
      <c r="D432" s="91"/>
      <c r="E432" s="91"/>
      <c r="F432" s="91"/>
      <c r="G432" s="91"/>
      <c r="H432" s="91"/>
      <c r="I432" s="91"/>
    </row>
    <row r="433" customFormat="false" ht="12.75" hidden="false" customHeight="false" outlineLevel="0" collapsed="false">
      <c r="D433" s="91"/>
      <c r="E433" s="91"/>
      <c r="F433" s="91"/>
      <c r="G433" s="91"/>
      <c r="H433" s="91"/>
      <c r="I433" s="91"/>
    </row>
    <row r="434" customFormat="false" ht="12.75" hidden="false" customHeight="false" outlineLevel="0" collapsed="false">
      <c r="D434" s="91"/>
      <c r="E434" s="91"/>
      <c r="F434" s="91"/>
      <c r="G434" s="91"/>
      <c r="H434" s="91"/>
      <c r="I434" s="91"/>
    </row>
    <row r="435" customFormat="false" ht="12.75" hidden="false" customHeight="false" outlineLevel="0" collapsed="false">
      <c r="D435" s="91"/>
      <c r="E435" s="91"/>
      <c r="F435" s="91"/>
      <c r="G435" s="91"/>
      <c r="H435" s="91"/>
      <c r="I435" s="91"/>
    </row>
    <row r="436" customFormat="false" ht="12.75" hidden="false" customHeight="false" outlineLevel="0" collapsed="false">
      <c r="D436" s="91"/>
      <c r="E436" s="91"/>
      <c r="F436" s="91"/>
      <c r="G436" s="91"/>
      <c r="H436" s="91"/>
      <c r="I436" s="91"/>
    </row>
    <row r="437" customFormat="false" ht="12.75" hidden="false" customHeight="false" outlineLevel="0" collapsed="false">
      <c r="D437" s="91"/>
      <c r="E437" s="91"/>
      <c r="F437" s="91"/>
      <c r="G437" s="91"/>
      <c r="H437" s="91"/>
      <c r="I437" s="91"/>
    </row>
    <row r="438" customFormat="false" ht="12.75" hidden="false" customHeight="false" outlineLevel="0" collapsed="false">
      <c r="D438" s="91"/>
      <c r="E438" s="91"/>
      <c r="F438" s="91"/>
      <c r="G438" s="91"/>
      <c r="H438" s="91"/>
      <c r="I438" s="91"/>
    </row>
    <row r="439" customFormat="false" ht="12.75" hidden="false" customHeight="false" outlineLevel="0" collapsed="false">
      <c r="D439" s="91"/>
      <c r="E439" s="91"/>
      <c r="F439" s="91"/>
      <c r="G439" s="91"/>
      <c r="H439" s="91"/>
      <c r="I439" s="91"/>
    </row>
    <row r="440" customFormat="false" ht="12.75" hidden="false" customHeight="false" outlineLevel="0" collapsed="false">
      <c r="D440" s="91"/>
      <c r="E440" s="91"/>
      <c r="F440" s="91"/>
      <c r="G440" s="91"/>
      <c r="H440" s="91"/>
      <c r="I440" s="91"/>
    </row>
    <row r="441" customFormat="false" ht="12.75" hidden="false" customHeight="false" outlineLevel="0" collapsed="false">
      <c r="D441" s="91"/>
      <c r="E441" s="91"/>
      <c r="F441" s="91"/>
      <c r="G441" s="91"/>
      <c r="H441" s="91"/>
      <c r="I441" s="91"/>
    </row>
    <row r="442" customFormat="false" ht="12.75" hidden="false" customHeight="false" outlineLevel="0" collapsed="false">
      <c r="D442" s="91"/>
      <c r="E442" s="91"/>
      <c r="F442" s="91"/>
      <c r="G442" s="91"/>
      <c r="H442" s="91"/>
      <c r="I442" s="91"/>
    </row>
    <row r="443" customFormat="false" ht="12.75" hidden="false" customHeight="false" outlineLevel="0" collapsed="false">
      <c r="D443" s="91"/>
      <c r="E443" s="91"/>
      <c r="F443" s="91"/>
      <c r="G443" s="91"/>
      <c r="H443" s="91"/>
      <c r="I443" s="91"/>
    </row>
    <row r="444" customFormat="false" ht="12.75" hidden="false" customHeight="false" outlineLevel="0" collapsed="false">
      <c r="D444" s="91"/>
      <c r="E444" s="91"/>
      <c r="F444" s="91"/>
      <c r="G444" s="91"/>
      <c r="H444" s="91"/>
      <c r="I444" s="91"/>
    </row>
    <row r="445" customFormat="false" ht="12.75" hidden="false" customHeight="false" outlineLevel="0" collapsed="false">
      <c r="D445" s="91"/>
      <c r="E445" s="91"/>
      <c r="F445" s="91"/>
      <c r="G445" s="91"/>
      <c r="H445" s="91"/>
      <c r="I445" s="91"/>
    </row>
    <row r="446" customFormat="false" ht="12.75" hidden="false" customHeight="false" outlineLevel="0" collapsed="false">
      <c r="D446" s="91"/>
      <c r="E446" s="91"/>
      <c r="F446" s="91"/>
      <c r="G446" s="91"/>
      <c r="H446" s="91"/>
      <c r="I446" s="91"/>
    </row>
    <row r="447" customFormat="false" ht="12.75" hidden="false" customHeight="false" outlineLevel="0" collapsed="false">
      <c r="D447" s="91"/>
      <c r="E447" s="91"/>
      <c r="F447" s="91"/>
      <c r="G447" s="91"/>
      <c r="H447" s="91"/>
      <c r="I447" s="91"/>
    </row>
    <row r="448" customFormat="false" ht="12.75" hidden="false" customHeight="false" outlineLevel="0" collapsed="false">
      <c r="D448" s="91"/>
      <c r="E448" s="91"/>
      <c r="F448" s="91"/>
      <c r="G448" s="91"/>
      <c r="H448" s="91"/>
      <c r="I448" s="91"/>
    </row>
    <row r="449" customFormat="false" ht="12.75" hidden="false" customHeight="false" outlineLevel="0" collapsed="false">
      <c r="D449" s="91"/>
      <c r="E449" s="91"/>
      <c r="F449" s="91"/>
      <c r="G449" s="91"/>
      <c r="H449" s="91"/>
      <c r="I449" s="91"/>
    </row>
    <row r="450" customFormat="false" ht="12.75" hidden="false" customHeight="false" outlineLevel="0" collapsed="false">
      <c r="D450" s="91"/>
      <c r="E450" s="91"/>
      <c r="F450" s="91"/>
      <c r="G450" s="91"/>
      <c r="H450" s="91"/>
      <c r="I450" s="91"/>
    </row>
    <row r="451" customFormat="false" ht="12.75" hidden="false" customHeight="false" outlineLevel="0" collapsed="false">
      <c r="D451" s="91"/>
      <c r="E451" s="91"/>
      <c r="F451" s="91"/>
      <c r="G451" s="91"/>
      <c r="H451" s="91"/>
      <c r="I451" s="91"/>
    </row>
    <row r="452" customFormat="false" ht="12.75" hidden="false" customHeight="false" outlineLevel="0" collapsed="false">
      <c r="D452" s="91"/>
      <c r="E452" s="91"/>
      <c r="F452" s="91"/>
      <c r="G452" s="91"/>
      <c r="H452" s="91"/>
      <c r="I452" s="91"/>
    </row>
    <row r="453" customFormat="false" ht="12.75" hidden="false" customHeight="false" outlineLevel="0" collapsed="false">
      <c r="D453" s="91"/>
      <c r="E453" s="91"/>
      <c r="F453" s="91"/>
      <c r="G453" s="91"/>
      <c r="H453" s="91"/>
      <c r="I453" s="91"/>
    </row>
    <row r="454" customFormat="false" ht="12.75" hidden="false" customHeight="false" outlineLevel="0" collapsed="false">
      <c r="D454" s="91"/>
      <c r="E454" s="91"/>
      <c r="F454" s="91"/>
      <c r="G454" s="91"/>
      <c r="H454" s="91"/>
      <c r="I454" s="91"/>
    </row>
    <row r="455" customFormat="false" ht="12.75" hidden="false" customHeight="false" outlineLevel="0" collapsed="false">
      <c r="D455" s="91"/>
      <c r="E455" s="91"/>
      <c r="F455" s="91"/>
      <c r="G455" s="91"/>
      <c r="H455" s="91"/>
      <c r="I455" s="91"/>
    </row>
    <row r="456" customFormat="false" ht="12.75" hidden="false" customHeight="false" outlineLevel="0" collapsed="false">
      <c r="D456" s="91"/>
      <c r="E456" s="91"/>
      <c r="F456" s="91"/>
      <c r="G456" s="91"/>
      <c r="H456" s="91"/>
      <c r="I456" s="91"/>
    </row>
    <row r="457" customFormat="false" ht="12.75" hidden="false" customHeight="false" outlineLevel="0" collapsed="false">
      <c r="D457" s="91"/>
      <c r="E457" s="91"/>
      <c r="F457" s="91"/>
      <c r="G457" s="91"/>
      <c r="H457" s="91"/>
      <c r="I457" s="91"/>
    </row>
    <row r="458" customFormat="false" ht="12.75" hidden="false" customHeight="false" outlineLevel="0" collapsed="false">
      <c r="D458" s="91"/>
      <c r="E458" s="91"/>
      <c r="F458" s="91"/>
      <c r="G458" s="91"/>
      <c r="H458" s="91"/>
      <c r="I458" s="91"/>
    </row>
    <row r="459" customFormat="false" ht="12.75" hidden="false" customHeight="false" outlineLevel="0" collapsed="false">
      <c r="D459" s="91"/>
      <c r="E459" s="91"/>
      <c r="F459" s="91"/>
      <c r="G459" s="91"/>
      <c r="H459" s="91"/>
      <c r="I459" s="91"/>
    </row>
    <row r="460" customFormat="false" ht="12.75" hidden="false" customHeight="false" outlineLevel="0" collapsed="false">
      <c r="D460" s="91"/>
      <c r="E460" s="91"/>
      <c r="F460" s="91"/>
      <c r="G460" s="91"/>
      <c r="H460" s="91"/>
      <c r="I460" s="91"/>
    </row>
    <row r="461" customFormat="false" ht="12.75" hidden="false" customHeight="false" outlineLevel="0" collapsed="false">
      <c r="D461" s="91"/>
      <c r="E461" s="91"/>
      <c r="F461" s="91"/>
      <c r="G461" s="91"/>
      <c r="H461" s="91"/>
      <c r="I461" s="91"/>
    </row>
    <row r="462" customFormat="false" ht="12.75" hidden="false" customHeight="false" outlineLevel="0" collapsed="false">
      <c r="D462" s="91"/>
      <c r="E462" s="91"/>
      <c r="F462" s="91"/>
      <c r="G462" s="91"/>
      <c r="H462" s="91"/>
      <c r="I462" s="91"/>
    </row>
    <row r="463" customFormat="false" ht="12.75" hidden="false" customHeight="false" outlineLevel="0" collapsed="false">
      <c r="D463" s="91"/>
      <c r="E463" s="91"/>
      <c r="F463" s="91"/>
      <c r="G463" s="91"/>
      <c r="H463" s="91"/>
      <c r="I463" s="91"/>
    </row>
    <row r="464" customFormat="false" ht="12.75" hidden="false" customHeight="false" outlineLevel="0" collapsed="false">
      <c r="D464" s="91"/>
      <c r="E464" s="91"/>
      <c r="F464" s="91"/>
      <c r="G464" s="91"/>
      <c r="H464" s="91"/>
      <c r="I464" s="91"/>
    </row>
    <row r="465" customFormat="false" ht="12.75" hidden="false" customHeight="false" outlineLevel="0" collapsed="false">
      <c r="D465" s="91"/>
      <c r="E465" s="91"/>
      <c r="F465" s="91"/>
      <c r="G465" s="91"/>
      <c r="H465" s="91"/>
      <c r="I465" s="91"/>
    </row>
    <row r="466" customFormat="false" ht="12.75" hidden="false" customHeight="false" outlineLevel="0" collapsed="false">
      <c r="D466" s="91"/>
      <c r="E466" s="91"/>
      <c r="F466" s="91"/>
      <c r="G466" s="91"/>
      <c r="H466" s="91"/>
      <c r="I466" s="91"/>
    </row>
    <row r="467" customFormat="false" ht="12.75" hidden="false" customHeight="false" outlineLevel="0" collapsed="false">
      <c r="D467" s="91"/>
      <c r="E467" s="91"/>
      <c r="F467" s="91"/>
      <c r="G467" s="91"/>
      <c r="H467" s="91"/>
      <c r="I467" s="91"/>
    </row>
    <row r="468" customFormat="false" ht="12.75" hidden="false" customHeight="false" outlineLevel="0" collapsed="false">
      <c r="D468" s="91"/>
      <c r="E468" s="91"/>
      <c r="F468" s="91"/>
      <c r="G468" s="91"/>
      <c r="H468" s="91"/>
      <c r="I468" s="91"/>
    </row>
    <row r="469" customFormat="false" ht="12.75" hidden="false" customHeight="false" outlineLevel="0" collapsed="false">
      <c r="D469" s="91"/>
      <c r="E469" s="91"/>
      <c r="F469" s="91"/>
      <c r="G469" s="91"/>
      <c r="H469" s="91"/>
      <c r="I469" s="91"/>
    </row>
    <row r="470" customFormat="false" ht="12.75" hidden="false" customHeight="false" outlineLevel="0" collapsed="false">
      <c r="D470" s="91"/>
      <c r="E470" s="91"/>
      <c r="F470" s="91"/>
      <c r="G470" s="91"/>
      <c r="H470" s="91"/>
      <c r="I470" s="91"/>
    </row>
    <row r="471" customFormat="false" ht="12.75" hidden="false" customHeight="false" outlineLevel="0" collapsed="false">
      <c r="D471" s="91"/>
      <c r="E471" s="91"/>
      <c r="F471" s="91"/>
      <c r="G471" s="91"/>
      <c r="H471" s="91"/>
      <c r="I471" s="91"/>
    </row>
    <row r="472" customFormat="false" ht="12.75" hidden="false" customHeight="false" outlineLevel="0" collapsed="false">
      <c r="D472" s="91"/>
      <c r="E472" s="91"/>
      <c r="F472" s="91"/>
      <c r="G472" s="91"/>
      <c r="H472" s="91"/>
      <c r="I472" s="91"/>
    </row>
    <row r="473" customFormat="false" ht="12.75" hidden="false" customHeight="false" outlineLevel="0" collapsed="false">
      <c r="D473" s="91"/>
      <c r="E473" s="91"/>
      <c r="F473" s="91"/>
      <c r="G473" s="91"/>
      <c r="H473" s="91"/>
      <c r="I473" s="91"/>
    </row>
    <row r="474" customFormat="false" ht="12.75" hidden="false" customHeight="false" outlineLevel="0" collapsed="false">
      <c r="D474" s="91"/>
      <c r="E474" s="91"/>
      <c r="F474" s="91"/>
      <c r="G474" s="91"/>
      <c r="H474" s="91"/>
      <c r="I474" s="91"/>
    </row>
    <row r="475" customFormat="false" ht="12.75" hidden="false" customHeight="false" outlineLevel="0" collapsed="false">
      <c r="D475" s="91"/>
      <c r="E475" s="91"/>
      <c r="F475" s="91"/>
      <c r="G475" s="91"/>
      <c r="H475" s="91"/>
      <c r="I475" s="91"/>
    </row>
    <row r="476" customFormat="false" ht="12.75" hidden="false" customHeight="false" outlineLevel="0" collapsed="false">
      <c r="D476" s="91"/>
      <c r="E476" s="91"/>
      <c r="F476" s="91"/>
      <c r="G476" s="91"/>
      <c r="H476" s="91"/>
      <c r="I476" s="91"/>
    </row>
    <row r="477" customFormat="false" ht="12.75" hidden="false" customHeight="false" outlineLevel="0" collapsed="false">
      <c r="D477" s="91"/>
      <c r="E477" s="91"/>
      <c r="F477" s="91"/>
      <c r="G477" s="91"/>
      <c r="H477" s="91"/>
      <c r="I477" s="91"/>
    </row>
    <row r="478" customFormat="false" ht="12.75" hidden="false" customHeight="false" outlineLevel="0" collapsed="false">
      <c r="D478" s="91"/>
      <c r="E478" s="91"/>
      <c r="F478" s="91"/>
      <c r="G478" s="91"/>
      <c r="H478" s="91"/>
      <c r="I478" s="91"/>
    </row>
    <row r="479" customFormat="false" ht="12.75" hidden="false" customHeight="false" outlineLevel="0" collapsed="false">
      <c r="D479" s="91"/>
      <c r="E479" s="91"/>
      <c r="F479" s="91"/>
      <c r="G479" s="91"/>
      <c r="H479" s="91"/>
      <c r="I479" s="91"/>
    </row>
    <row r="480" customFormat="false" ht="12.75" hidden="false" customHeight="false" outlineLevel="0" collapsed="false">
      <c r="D480" s="91"/>
      <c r="E480" s="91"/>
      <c r="F480" s="91"/>
      <c r="G480" s="91"/>
      <c r="H480" s="91"/>
      <c r="I480" s="91"/>
    </row>
    <row r="481" customFormat="false" ht="12.75" hidden="false" customHeight="false" outlineLevel="0" collapsed="false">
      <c r="D481" s="91"/>
      <c r="E481" s="91"/>
      <c r="F481" s="91"/>
      <c r="G481" s="91"/>
      <c r="H481" s="91"/>
      <c r="I481" s="91"/>
    </row>
    <row r="482" customFormat="false" ht="12.75" hidden="false" customHeight="false" outlineLevel="0" collapsed="false">
      <c r="D482" s="91"/>
      <c r="E482" s="91"/>
      <c r="F482" s="91"/>
      <c r="G482" s="91"/>
      <c r="H482" s="91"/>
      <c r="I482" s="91"/>
    </row>
    <row r="483" customFormat="false" ht="12.75" hidden="false" customHeight="false" outlineLevel="0" collapsed="false">
      <c r="D483" s="91"/>
      <c r="E483" s="91"/>
      <c r="F483" s="91"/>
      <c r="G483" s="91"/>
      <c r="H483" s="91"/>
      <c r="I483" s="91"/>
    </row>
    <row r="484" customFormat="false" ht="12.75" hidden="false" customHeight="false" outlineLevel="0" collapsed="false">
      <c r="D484" s="91"/>
      <c r="E484" s="91"/>
      <c r="F484" s="91"/>
      <c r="G484" s="91"/>
      <c r="H484" s="91"/>
      <c r="I484" s="91"/>
    </row>
    <row r="485" customFormat="false" ht="12.75" hidden="false" customHeight="false" outlineLevel="0" collapsed="false">
      <c r="D485" s="91"/>
      <c r="E485" s="91"/>
      <c r="F485" s="91"/>
      <c r="G485" s="91"/>
      <c r="H485" s="91"/>
      <c r="I485" s="91"/>
    </row>
    <row r="486" customFormat="false" ht="12.75" hidden="false" customHeight="false" outlineLevel="0" collapsed="false">
      <c r="D486" s="91"/>
      <c r="E486" s="91"/>
      <c r="F486" s="91"/>
      <c r="G486" s="91"/>
      <c r="H486" s="91"/>
      <c r="I486" s="91"/>
    </row>
    <row r="487" customFormat="false" ht="12.75" hidden="false" customHeight="false" outlineLevel="0" collapsed="false">
      <c r="D487" s="91"/>
      <c r="E487" s="91"/>
      <c r="F487" s="91"/>
      <c r="G487" s="91"/>
      <c r="H487" s="91"/>
      <c r="I487" s="91"/>
    </row>
    <row r="488" customFormat="false" ht="12.75" hidden="false" customHeight="false" outlineLevel="0" collapsed="false">
      <c r="D488" s="91"/>
      <c r="E488" s="91"/>
      <c r="F488" s="91"/>
      <c r="G488" s="91"/>
      <c r="H488" s="91"/>
      <c r="I488" s="91"/>
    </row>
    <row r="489" customFormat="false" ht="12.75" hidden="false" customHeight="false" outlineLevel="0" collapsed="false">
      <c r="D489" s="91"/>
      <c r="E489" s="91"/>
      <c r="F489" s="91"/>
      <c r="G489" s="91"/>
      <c r="H489" s="91"/>
      <c r="I489" s="91"/>
    </row>
    <row r="490" customFormat="false" ht="12.75" hidden="false" customHeight="false" outlineLevel="0" collapsed="false">
      <c r="D490" s="91"/>
      <c r="E490" s="91"/>
      <c r="F490" s="91"/>
      <c r="G490" s="91"/>
      <c r="H490" s="91"/>
      <c r="I490" s="91"/>
    </row>
    <row r="491" customFormat="false" ht="12.75" hidden="false" customHeight="false" outlineLevel="0" collapsed="false">
      <c r="D491" s="91"/>
      <c r="E491" s="91"/>
      <c r="F491" s="91"/>
      <c r="G491" s="91"/>
      <c r="H491" s="91"/>
      <c r="I491" s="91"/>
    </row>
    <row r="492" customFormat="false" ht="12.75" hidden="false" customHeight="false" outlineLevel="0" collapsed="false">
      <c r="D492" s="91"/>
      <c r="E492" s="91"/>
      <c r="F492" s="91"/>
      <c r="G492" s="91"/>
      <c r="H492" s="91"/>
      <c r="I492" s="91"/>
    </row>
    <row r="493" customFormat="false" ht="12.75" hidden="false" customHeight="false" outlineLevel="0" collapsed="false">
      <c r="D493" s="91"/>
      <c r="E493" s="91"/>
      <c r="F493" s="91"/>
      <c r="G493" s="91"/>
      <c r="H493" s="91"/>
      <c r="I493" s="91"/>
    </row>
    <row r="494" customFormat="false" ht="12.75" hidden="false" customHeight="false" outlineLevel="0" collapsed="false">
      <c r="D494" s="91"/>
      <c r="E494" s="91"/>
      <c r="F494" s="91"/>
      <c r="G494" s="91"/>
      <c r="H494" s="91"/>
      <c r="I494" s="91"/>
    </row>
    <row r="495" customFormat="false" ht="12.75" hidden="false" customHeight="false" outlineLevel="0" collapsed="false">
      <c r="D495" s="91"/>
      <c r="E495" s="91"/>
      <c r="F495" s="91"/>
      <c r="G495" s="91"/>
      <c r="H495" s="91"/>
      <c r="I495" s="91"/>
    </row>
    <row r="496" customFormat="false" ht="12.75" hidden="false" customHeight="false" outlineLevel="0" collapsed="false">
      <c r="D496" s="91"/>
      <c r="E496" s="91"/>
      <c r="F496" s="91"/>
      <c r="G496" s="91"/>
      <c r="H496" s="91"/>
      <c r="I496" s="91"/>
    </row>
    <row r="497" customFormat="false" ht="12.75" hidden="false" customHeight="false" outlineLevel="0" collapsed="false">
      <c r="D497" s="91"/>
      <c r="E497" s="91"/>
      <c r="F497" s="91"/>
      <c r="G497" s="91"/>
      <c r="H497" s="91"/>
      <c r="I497" s="91"/>
    </row>
    <row r="498" customFormat="false" ht="12.75" hidden="false" customHeight="false" outlineLevel="0" collapsed="false">
      <c r="D498" s="91"/>
      <c r="E498" s="91"/>
      <c r="F498" s="91"/>
      <c r="G498" s="91"/>
      <c r="H498" s="91"/>
      <c r="I498" s="91"/>
    </row>
    <row r="499" customFormat="false" ht="12.75" hidden="false" customHeight="false" outlineLevel="0" collapsed="false">
      <c r="D499" s="91"/>
      <c r="E499" s="91"/>
      <c r="F499" s="91"/>
      <c r="G499" s="91"/>
      <c r="H499" s="91"/>
      <c r="I499" s="91"/>
    </row>
    <row r="500" customFormat="false" ht="12.75" hidden="false" customHeight="false" outlineLevel="0" collapsed="false">
      <c r="D500" s="91"/>
      <c r="E500" s="91"/>
      <c r="F500" s="91"/>
      <c r="G500" s="91"/>
      <c r="H500" s="91"/>
      <c r="I500" s="91"/>
    </row>
    <row r="501" customFormat="false" ht="12.75" hidden="false" customHeight="false" outlineLevel="0" collapsed="false">
      <c r="D501" s="91"/>
      <c r="E501" s="91"/>
      <c r="F501" s="91"/>
      <c r="G501" s="91"/>
      <c r="H501" s="91"/>
      <c r="I501" s="91"/>
    </row>
    <row r="502" customFormat="false" ht="12.75" hidden="false" customHeight="false" outlineLevel="0" collapsed="false">
      <c r="D502" s="91"/>
      <c r="E502" s="91"/>
      <c r="F502" s="91"/>
      <c r="G502" s="91"/>
      <c r="H502" s="91"/>
      <c r="I502" s="91"/>
    </row>
    <row r="503" customFormat="false" ht="12.75" hidden="false" customHeight="false" outlineLevel="0" collapsed="false">
      <c r="D503" s="91"/>
      <c r="E503" s="91"/>
      <c r="F503" s="91"/>
      <c r="G503" s="91"/>
      <c r="H503" s="91"/>
      <c r="I503" s="91"/>
    </row>
    <row r="504" customFormat="false" ht="12.75" hidden="false" customHeight="false" outlineLevel="0" collapsed="false">
      <c r="D504" s="91"/>
      <c r="E504" s="91"/>
      <c r="F504" s="91"/>
      <c r="G504" s="91"/>
      <c r="H504" s="91"/>
      <c r="I504" s="91"/>
    </row>
    <row r="505" customFormat="false" ht="12.75" hidden="false" customHeight="false" outlineLevel="0" collapsed="false">
      <c r="D505" s="91"/>
      <c r="E505" s="91"/>
      <c r="F505" s="91"/>
      <c r="G505" s="91"/>
      <c r="H505" s="91"/>
      <c r="I505" s="91"/>
    </row>
    <row r="506" customFormat="false" ht="12.75" hidden="false" customHeight="false" outlineLevel="0" collapsed="false">
      <c r="D506" s="91"/>
      <c r="E506" s="91"/>
      <c r="F506" s="91"/>
      <c r="G506" s="91"/>
      <c r="H506" s="91"/>
      <c r="I506" s="91"/>
    </row>
    <row r="507" customFormat="false" ht="12.75" hidden="false" customHeight="false" outlineLevel="0" collapsed="false">
      <c r="D507" s="91"/>
      <c r="E507" s="91"/>
      <c r="F507" s="91"/>
      <c r="G507" s="91"/>
      <c r="H507" s="91"/>
      <c r="I507" s="91"/>
    </row>
    <row r="508" customFormat="false" ht="12.75" hidden="false" customHeight="false" outlineLevel="0" collapsed="false">
      <c r="D508" s="91"/>
      <c r="E508" s="91"/>
      <c r="F508" s="91"/>
      <c r="G508" s="91"/>
      <c r="H508" s="91"/>
      <c r="I508" s="91"/>
    </row>
    <row r="509" customFormat="false" ht="12.75" hidden="false" customHeight="false" outlineLevel="0" collapsed="false">
      <c r="D509" s="91"/>
      <c r="E509" s="91"/>
      <c r="F509" s="91"/>
      <c r="G509" s="91"/>
      <c r="H509" s="91"/>
      <c r="I509" s="91"/>
    </row>
    <row r="510" customFormat="false" ht="12.75" hidden="false" customHeight="false" outlineLevel="0" collapsed="false">
      <c r="D510" s="91"/>
      <c r="E510" s="91"/>
      <c r="F510" s="91"/>
      <c r="G510" s="91"/>
      <c r="H510" s="91"/>
      <c r="I510" s="91"/>
    </row>
    <row r="511" customFormat="false" ht="12.75" hidden="false" customHeight="false" outlineLevel="0" collapsed="false">
      <c r="D511" s="91"/>
      <c r="E511" s="91"/>
      <c r="F511" s="91"/>
      <c r="G511" s="91"/>
      <c r="H511" s="91"/>
      <c r="I511" s="91"/>
    </row>
    <row r="512" customFormat="false" ht="12.75" hidden="false" customHeight="false" outlineLevel="0" collapsed="false">
      <c r="D512" s="91"/>
      <c r="E512" s="91"/>
      <c r="F512" s="91"/>
      <c r="G512" s="91"/>
      <c r="H512" s="91"/>
      <c r="I512" s="91"/>
    </row>
    <row r="513" customFormat="false" ht="12.75" hidden="false" customHeight="false" outlineLevel="0" collapsed="false">
      <c r="D513" s="91"/>
      <c r="E513" s="91"/>
      <c r="F513" s="91"/>
      <c r="G513" s="91"/>
      <c r="H513" s="91"/>
      <c r="I513" s="91"/>
    </row>
    <row r="514" customFormat="false" ht="12.75" hidden="false" customHeight="false" outlineLevel="0" collapsed="false">
      <c r="D514" s="91"/>
      <c r="E514" s="91"/>
      <c r="F514" s="91"/>
      <c r="G514" s="91"/>
      <c r="H514" s="91"/>
      <c r="I514" s="91"/>
    </row>
    <row r="515" customFormat="false" ht="12.75" hidden="false" customHeight="false" outlineLevel="0" collapsed="false">
      <c r="D515" s="91"/>
      <c r="E515" s="91"/>
      <c r="F515" s="91"/>
      <c r="G515" s="91"/>
      <c r="H515" s="91"/>
      <c r="I515" s="91"/>
    </row>
    <row r="516" customFormat="false" ht="12.75" hidden="false" customHeight="false" outlineLevel="0" collapsed="false">
      <c r="D516" s="91"/>
      <c r="E516" s="91"/>
      <c r="F516" s="91"/>
      <c r="G516" s="91"/>
      <c r="H516" s="91"/>
      <c r="I516" s="91"/>
    </row>
    <row r="517" customFormat="false" ht="12.75" hidden="false" customHeight="false" outlineLevel="0" collapsed="false">
      <c r="D517" s="91"/>
      <c r="E517" s="91"/>
      <c r="F517" s="91"/>
      <c r="G517" s="91"/>
      <c r="H517" s="91"/>
      <c r="I517" s="91"/>
    </row>
    <row r="518" customFormat="false" ht="12.75" hidden="false" customHeight="false" outlineLevel="0" collapsed="false">
      <c r="D518" s="91"/>
      <c r="E518" s="91"/>
      <c r="F518" s="91"/>
      <c r="G518" s="91"/>
      <c r="H518" s="91"/>
      <c r="I518" s="91"/>
    </row>
    <row r="519" customFormat="false" ht="12.75" hidden="false" customHeight="false" outlineLevel="0" collapsed="false">
      <c r="D519" s="91"/>
      <c r="E519" s="91"/>
      <c r="F519" s="91"/>
      <c r="G519" s="91"/>
      <c r="H519" s="91"/>
      <c r="I519" s="91"/>
    </row>
    <row r="520" customFormat="false" ht="12.75" hidden="false" customHeight="false" outlineLevel="0" collapsed="false">
      <c r="D520" s="91"/>
      <c r="E520" s="91"/>
      <c r="F520" s="91"/>
      <c r="G520" s="91"/>
      <c r="H520" s="91"/>
      <c r="I520" s="91"/>
    </row>
    <row r="521" customFormat="false" ht="12.75" hidden="false" customHeight="false" outlineLevel="0" collapsed="false">
      <c r="D521" s="91"/>
      <c r="E521" s="91"/>
      <c r="F521" s="91"/>
      <c r="G521" s="91"/>
      <c r="H521" s="91"/>
      <c r="I521" s="91"/>
    </row>
    <row r="522" customFormat="false" ht="12.75" hidden="false" customHeight="false" outlineLevel="0" collapsed="false">
      <c r="D522" s="91"/>
      <c r="E522" s="91"/>
      <c r="F522" s="91"/>
      <c r="G522" s="91"/>
      <c r="H522" s="91"/>
      <c r="I522" s="91"/>
    </row>
    <row r="523" customFormat="false" ht="12.75" hidden="false" customHeight="false" outlineLevel="0" collapsed="false">
      <c r="D523" s="91"/>
      <c r="E523" s="91"/>
      <c r="F523" s="91"/>
      <c r="G523" s="91"/>
      <c r="H523" s="91"/>
      <c r="I523" s="91"/>
    </row>
    <row r="524" customFormat="false" ht="12.75" hidden="false" customHeight="false" outlineLevel="0" collapsed="false">
      <c r="D524" s="91"/>
      <c r="E524" s="91"/>
      <c r="F524" s="91"/>
      <c r="G524" s="91"/>
      <c r="H524" s="91"/>
      <c r="I524" s="91"/>
    </row>
    <row r="525" customFormat="false" ht="12.75" hidden="false" customHeight="false" outlineLevel="0" collapsed="false">
      <c r="D525" s="91"/>
      <c r="E525" s="91"/>
      <c r="F525" s="91"/>
      <c r="G525" s="91"/>
      <c r="H525" s="91"/>
      <c r="I525" s="91"/>
    </row>
    <row r="526" customFormat="false" ht="12.75" hidden="false" customHeight="false" outlineLevel="0" collapsed="false">
      <c r="D526" s="91"/>
      <c r="E526" s="91"/>
      <c r="F526" s="91"/>
      <c r="G526" s="91"/>
      <c r="H526" s="91"/>
      <c r="I526" s="91"/>
    </row>
    <row r="527" customFormat="false" ht="12.75" hidden="false" customHeight="false" outlineLevel="0" collapsed="false">
      <c r="D527" s="91"/>
      <c r="E527" s="91"/>
      <c r="F527" s="91"/>
      <c r="G527" s="91"/>
      <c r="H527" s="91"/>
      <c r="I527" s="91"/>
    </row>
    <row r="528" customFormat="false" ht="12.75" hidden="false" customHeight="false" outlineLevel="0" collapsed="false">
      <c r="D528" s="91"/>
      <c r="E528" s="91"/>
      <c r="F528" s="91"/>
      <c r="G528" s="91"/>
      <c r="H528" s="91"/>
      <c r="I528" s="91"/>
    </row>
    <row r="529" customFormat="false" ht="12.75" hidden="false" customHeight="false" outlineLevel="0" collapsed="false">
      <c r="D529" s="91"/>
      <c r="E529" s="91"/>
      <c r="F529" s="91"/>
      <c r="G529" s="91"/>
      <c r="H529" s="91"/>
      <c r="I529" s="91"/>
    </row>
    <row r="530" customFormat="false" ht="12.75" hidden="false" customHeight="false" outlineLevel="0" collapsed="false">
      <c r="D530" s="91"/>
      <c r="E530" s="91"/>
      <c r="F530" s="91"/>
      <c r="G530" s="91"/>
      <c r="H530" s="91"/>
      <c r="I530" s="91"/>
    </row>
    <row r="531" customFormat="false" ht="12.75" hidden="false" customHeight="false" outlineLevel="0" collapsed="false">
      <c r="D531" s="91"/>
      <c r="E531" s="91"/>
      <c r="F531" s="91"/>
      <c r="G531" s="91"/>
      <c r="H531" s="91"/>
      <c r="I531" s="91"/>
    </row>
    <row r="532" customFormat="false" ht="12.75" hidden="false" customHeight="false" outlineLevel="0" collapsed="false">
      <c r="D532" s="91"/>
      <c r="E532" s="91"/>
      <c r="F532" s="91"/>
      <c r="G532" s="91"/>
      <c r="H532" s="91"/>
      <c r="I532" s="91"/>
    </row>
    <row r="533" customFormat="false" ht="12.75" hidden="false" customHeight="false" outlineLevel="0" collapsed="false">
      <c r="D533" s="91"/>
      <c r="E533" s="91"/>
      <c r="F533" s="91"/>
      <c r="G533" s="91"/>
      <c r="H533" s="91"/>
      <c r="I533" s="91"/>
    </row>
    <row r="534" customFormat="false" ht="12.75" hidden="false" customHeight="false" outlineLevel="0" collapsed="false">
      <c r="D534" s="91"/>
      <c r="E534" s="91"/>
      <c r="F534" s="91"/>
      <c r="G534" s="91"/>
      <c r="H534" s="91"/>
      <c r="I534" s="91"/>
    </row>
    <row r="535" customFormat="false" ht="12.75" hidden="false" customHeight="false" outlineLevel="0" collapsed="false">
      <c r="D535" s="91"/>
      <c r="E535" s="91"/>
      <c r="F535" s="91"/>
      <c r="G535" s="91"/>
      <c r="H535" s="91"/>
      <c r="I535" s="91"/>
    </row>
    <row r="536" customFormat="false" ht="12.75" hidden="false" customHeight="false" outlineLevel="0" collapsed="false">
      <c r="D536" s="91"/>
      <c r="E536" s="91"/>
      <c r="F536" s="91"/>
      <c r="G536" s="91"/>
      <c r="H536" s="91"/>
      <c r="I536" s="91"/>
    </row>
    <row r="537" customFormat="false" ht="12.75" hidden="false" customHeight="false" outlineLevel="0" collapsed="false">
      <c r="D537" s="91"/>
      <c r="E537" s="91"/>
      <c r="F537" s="91"/>
      <c r="G537" s="91"/>
      <c r="H537" s="91"/>
      <c r="I537" s="91"/>
    </row>
    <row r="538" customFormat="false" ht="12.75" hidden="false" customHeight="false" outlineLevel="0" collapsed="false">
      <c r="D538" s="91"/>
      <c r="E538" s="91"/>
      <c r="F538" s="91"/>
      <c r="G538" s="91"/>
      <c r="H538" s="91"/>
      <c r="I538" s="91"/>
    </row>
    <row r="539" customFormat="false" ht="12.75" hidden="false" customHeight="false" outlineLevel="0" collapsed="false">
      <c r="D539" s="91"/>
      <c r="E539" s="91"/>
      <c r="F539" s="91"/>
      <c r="G539" s="91"/>
      <c r="H539" s="91"/>
      <c r="I539" s="91"/>
    </row>
    <row r="540" customFormat="false" ht="12.75" hidden="false" customHeight="false" outlineLevel="0" collapsed="false">
      <c r="D540" s="91"/>
      <c r="E540" s="91"/>
      <c r="F540" s="91"/>
      <c r="G540" s="91"/>
      <c r="H540" s="91"/>
      <c r="I540" s="91"/>
    </row>
    <row r="541" customFormat="false" ht="12.75" hidden="false" customHeight="false" outlineLevel="0" collapsed="false">
      <c r="D541" s="91"/>
      <c r="E541" s="91"/>
      <c r="F541" s="91"/>
      <c r="G541" s="91"/>
      <c r="H541" s="91"/>
      <c r="I541" s="91"/>
    </row>
    <row r="542" customFormat="false" ht="12.75" hidden="false" customHeight="false" outlineLevel="0" collapsed="false">
      <c r="D542" s="91"/>
      <c r="E542" s="91"/>
      <c r="F542" s="91"/>
      <c r="G542" s="91"/>
      <c r="H542" s="91"/>
      <c r="I542" s="91"/>
    </row>
    <row r="543" customFormat="false" ht="12.75" hidden="false" customHeight="false" outlineLevel="0" collapsed="false">
      <c r="D543" s="91"/>
      <c r="E543" s="91"/>
      <c r="F543" s="91"/>
      <c r="G543" s="91"/>
      <c r="H543" s="91"/>
      <c r="I543" s="91"/>
    </row>
    <row r="544" customFormat="false" ht="12.75" hidden="false" customHeight="false" outlineLevel="0" collapsed="false">
      <c r="D544" s="91"/>
      <c r="E544" s="91"/>
      <c r="F544" s="91"/>
      <c r="G544" s="91"/>
      <c r="H544" s="91"/>
      <c r="I544" s="91"/>
    </row>
    <row r="545" customFormat="false" ht="12.75" hidden="false" customHeight="false" outlineLevel="0" collapsed="false">
      <c r="D545" s="91"/>
      <c r="E545" s="91"/>
      <c r="F545" s="91"/>
      <c r="G545" s="91"/>
      <c r="H545" s="91"/>
      <c r="I545" s="91"/>
    </row>
    <row r="546" customFormat="false" ht="12.75" hidden="false" customHeight="false" outlineLevel="0" collapsed="false">
      <c r="D546" s="91"/>
      <c r="E546" s="91"/>
      <c r="F546" s="91"/>
      <c r="G546" s="91"/>
      <c r="H546" s="91"/>
      <c r="I546" s="91"/>
    </row>
    <row r="547" customFormat="false" ht="12.75" hidden="false" customHeight="false" outlineLevel="0" collapsed="false">
      <c r="D547" s="91"/>
      <c r="E547" s="91"/>
      <c r="F547" s="91"/>
      <c r="G547" s="91"/>
      <c r="H547" s="91"/>
      <c r="I547" s="91"/>
    </row>
    <row r="548" customFormat="false" ht="12.75" hidden="false" customHeight="false" outlineLevel="0" collapsed="false">
      <c r="D548" s="91"/>
      <c r="E548" s="91"/>
      <c r="F548" s="91"/>
      <c r="G548" s="91"/>
      <c r="H548" s="91"/>
      <c r="I548" s="91"/>
    </row>
    <row r="549" customFormat="false" ht="12.75" hidden="false" customHeight="false" outlineLevel="0" collapsed="false">
      <c r="D549" s="91"/>
      <c r="E549" s="91"/>
      <c r="F549" s="91"/>
      <c r="G549" s="91"/>
      <c r="H549" s="91"/>
      <c r="I549" s="91"/>
    </row>
    <row r="550" customFormat="false" ht="12.75" hidden="false" customHeight="false" outlineLevel="0" collapsed="false">
      <c r="D550" s="91"/>
      <c r="E550" s="91"/>
      <c r="F550" s="91"/>
      <c r="G550" s="91"/>
      <c r="H550" s="91"/>
      <c r="I550" s="91"/>
    </row>
    <row r="551" customFormat="false" ht="12.75" hidden="false" customHeight="false" outlineLevel="0" collapsed="false">
      <c r="D551" s="91"/>
      <c r="E551" s="91"/>
      <c r="F551" s="91"/>
      <c r="G551" s="91"/>
      <c r="H551" s="91"/>
      <c r="I551" s="91"/>
    </row>
    <row r="552" customFormat="false" ht="12.75" hidden="false" customHeight="false" outlineLevel="0" collapsed="false">
      <c r="D552" s="91"/>
      <c r="E552" s="91"/>
      <c r="F552" s="91"/>
      <c r="G552" s="91"/>
      <c r="H552" s="91"/>
      <c r="I552" s="91"/>
    </row>
    <row r="553" customFormat="false" ht="12.75" hidden="false" customHeight="false" outlineLevel="0" collapsed="false">
      <c r="D553" s="91"/>
      <c r="E553" s="91"/>
      <c r="F553" s="91"/>
      <c r="G553" s="91"/>
      <c r="H553" s="91"/>
      <c r="I553" s="91"/>
    </row>
    <row r="554" customFormat="false" ht="12.75" hidden="false" customHeight="false" outlineLevel="0" collapsed="false">
      <c r="D554" s="91"/>
      <c r="E554" s="91"/>
      <c r="F554" s="91"/>
      <c r="G554" s="91"/>
      <c r="H554" s="91"/>
      <c r="I554" s="91"/>
    </row>
    <row r="555" customFormat="false" ht="12.75" hidden="false" customHeight="false" outlineLevel="0" collapsed="false">
      <c r="D555" s="91"/>
      <c r="E555" s="91"/>
      <c r="F555" s="91"/>
      <c r="G555" s="91"/>
      <c r="H555" s="91"/>
      <c r="I555" s="91"/>
    </row>
    <row r="556" customFormat="false" ht="12.75" hidden="false" customHeight="false" outlineLevel="0" collapsed="false">
      <c r="D556" s="91"/>
      <c r="E556" s="91"/>
      <c r="F556" s="91"/>
      <c r="G556" s="91"/>
      <c r="H556" s="91"/>
      <c r="I556" s="91"/>
    </row>
    <row r="557" customFormat="false" ht="12.75" hidden="false" customHeight="false" outlineLevel="0" collapsed="false">
      <c r="D557" s="91"/>
      <c r="E557" s="91"/>
      <c r="F557" s="91"/>
      <c r="G557" s="91"/>
      <c r="H557" s="91"/>
      <c r="I557" s="91"/>
    </row>
    <row r="558" customFormat="false" ht="12.75" hidden="false" customHeight="false" outlineLevel="0" collapsed="false">
      <c r="D558" s="91"/>
      <c r="E558" s="91"/>
      <c r="F558" s="91"/>
      <c r="G558" s="91"/>
      <c r="H558" s="91"/>
      <c r="I558" s="91"/>
    </row>
    <row r="559" customFormat="false" ht="12.75" hidden="false" customHeight="false" outlineLevel="0" collapsed="false">
      <c r="D559" s="91"/>
      <c r="E559" s="91"/>
      <c r="F559" s="91"/>
      <c r="G559" s="91"/>
      <c r="H559" s="91"/>
      <c r="I559" s="91"/>
    </row>
    <row r="560" customFormat="false" ht="12.75" hidden="false" customHeight="false" outlineLevel="0" collapsed="false">
      <c r="D560" s="91"/>
      <c r="E560" s="91"/>
      <c r="F560" s="91"/>
      <c r="G560" s="91"/>
      <c r="H560" s="91"/>
      <c r="I560" s="91"/>
    </row>
    <row r="561" customFormat="false" ht="12.75" hidden="false" customHeight="false" outlineLevel="0" collapsed="false">
      <c r="D561" s="91"/>
      <c r="E561" s="91"/>
      <c r="F561" s="91"/>
      <c r="G561" s="91"/>
      <c r="H561" s="91"/>
      <c r="I561" s="91"/>
    </row>
    <row r="562" customFormat="false" ht="12.75" hidden="false" customHeight="false" outlineLevel="0" collapsed="false">
      <c r="D562" s="91"/>
      <c r="E562" s="91"/>
      <c r="F562" s="91"/>
      <c r="G562" s="91"/>
      <c r="H562" s="91"/>
      <c r="I562" s="91"/>
    </row>
    <row r="563" customFormat="false" ht="12.75" hidden="false" customHeight="false" outlineLevel="0" collapsed="false">
      <c r="D563" s="91"/>
      <c r="E563" s="91"/>
      <c r="F563" s="91"/>
      <c r="G563" s="91"/>
      <c r="H563" s="91"/>
      <c r="I563" s="91"/>
    </row>
    <row r="564" customFormat="false" ht="12.75" hidden="false" customHeight="false" outlineLevel="0" collapsed="false">
      <c r="D564" s="91"/>
      <c r="E564" s="91"/>
      <c r="F564" s="91"/>
      <c r="G564" s="91"/>
      <c r="H564" s="91"/>
      <c r="I564" s="91"/>
    </row>
    <row r="565" customFormat="false" ht="12.75" hidden="false" customHeight="false" outlineLevel="0" collapsed="false">
      <c r="D565" s="91"/>
      <c r="E565" s="91"/>
      <c r="F565" s="91"/>
      <c r="G565" s="91"/>
      <c r="H565" s="91"/>
      <c r="I565" s="91"/>
    </row>
    <row r="566" customFormat="false" ht="12.75" hidden="false" customHeight="false" outlineLevel="0" collapsed="false">
      <c r="D566" s="91"/>
      <c r="E566" s="91"/>
      <c r="F566" s="91"/>
      <c r="G566" s="91"/>
      <c r="H566" s="91"/>
      <c r="I566" s="91"/>
    </row>
    <row r="567" customFormat="false" ht="12.75" hidden="false" customHeight="false" outlineLevel="0" collapsed="false">
      <c r="D567" s="91"/>
      <c r="E567" s="91"/>
      <c r="F567" s="91"/>
      <c r="G567" s="91"/>
      <c r="H567" s="91"/>
      <c r="I567" s="91"/>
    </row>
    <row r="568" customFormat="false" ht="12.75" hidden="false" customHeight="false" outlineLevel="0" collapsed="false">
      <c r="D568" s="91"/>
      <c r="E568" s="91"/>
      <c r="F568" s="91"/>
      <c r="G568" s="91"/>
      <c r="H568" s="91"/>
      <c r="I568" s="91"/>
    </row>
    <row r="569" customFormat="false" ht="12.75" hidden="false" customHeight="false" outlineLevel="0" collapsed="false">
      <c r="D569" s="91"/>
      <c r="E569" s="91"/>
      <c r="F569" s="91"/>
      <c r="G569" s="91"/>
      <c r="H569" s="91"/>
      <c r="I569" s="91"/>
    </row>
    <row r="570" customFormat="false" ht="12.75" hidden="false" customHeight="false" outlineLevel="0" collapsed="false">
      <c r="D570" s="91"/>
      <c r="E570" s="91"/>
      <c r="F570" s="91"/>
      <c r="G570" s="91"/>
      <c r="H570" s="91"/>
      <c r="I570" s="91"/>
    </row>
    <row r="571" customFormat="false" ht="12.75" hidden="false" customHeight="false" outlineLevel="0" collapsed="false">
      <c r="D571" s="91"/>
      <c r="E571" s="91"/>
      <c r="F571" s="91"/>
      <c r="G571" s="91"/>
      <c r="H571" s="91"/>
      <c r="I571" s="91"/>
    </row>
    <row r="572" customFormat="false" ht="12.75" hidden="false" customHeight="false" outlineLevel="0" collapsed="false">
      <c r="D572" s="91"/>
      <c r="E572" s="91"/>
      <c r="F572" s="91"/>
      <c r="G572" s="91"/>
      <c r="H572" s="91"/>
      <c r="I572" s="91"/>
    </row>
    <row r="573" customFormat="false" ht="12.75" hidden="false" customHeight="false" outlineLevel="0" collapsed="false">
      <c r="D573" s="91"/>
      <c r="E573" s="91"/>
      <c r="F573" s="91"/>
      <c r="G573" s="91"/>
      <c r="H573" s="91"/>
      <c r="I573" s="91"/>
    </row>
    <row r="574" customFormat="false" ht="12.75" hidden="false" customHeight="false" outlineLevel="0" collapsed="false">
      <c r="D574" s="91"/>
      <c r="E574" s="91"/>
      <c r="F574" s="91"/>
      <c r="G574" s="91"/>
      <c r="H574" s="91"/>
      <c r="I574" s="91"/>
    </row>
    <row r="575" customFormat="false" ht="12.75" hidden="false" customHeight="false" outlineLevel="0" collapsed="false">
      <c r="D575" s="91"/>
      <c r="E575" s="91"/>
      <c r="F575" s="91"/>
      <c r="G575" s="91"/>
      <c r="H575" s="91"/>
      <c r="I575" s="91"/>
    </row>
    <row r="576" customFormat="false" ht="12.75" hidden="false" customHeight="false" outlineLevel="0" collapsed="false">
      <c r="D576" s="91"/>
      <c r="E576" s="91"/>
      <c r="F576" s="91"/>
      <c r="G576" s="91"/>
      <c r="H576" s="91"/>
      <c r="I576" s="91"/>
    </row>
    <row r="577" customFormat="false" ht="12.75" hidden="false" customHeight="false" outlineLevel="0" collapsed="false">
      <c r="D577" s="91"/>
      <c r="E577" s="91"/>
      <c r="F577" s="91"/>
      <c r="G577" s="91"/>
      <c r="H577" s="91"/>
      <c r="I577" s="91"/>
    </row>
    <row r="578" customFormat="false" ht="12.75" hidden="false" customHeight="false" outlineLevel="0" collapsed="false">
      <c r="D578" s="91"/>
      <c r="E578" s="91"/>
      <c r="F578" s="91"/>
      <c r="G578" s="91"/>
      <c r="H578" s="91"/>
      <c r="I578" s="91"/>
    </row>
    <row r="579" customFormat="false" ht="12.75" hidden="false" customHeight="false" outlineLevel="0" collapsed="false">
      <c r="D579" s="91"/>
      <c r="E579" s="91"/>
      <c r="F579" s="91"/>
      <c r="G579" s="91"/>
      <c r="H579" s="91"/>
      <c r="I579" s="91"/>
    </row>
    <row r="580" customFormat="false" ht="12.75" hidden="false" customHeight="false" outlineLevel="0" collapsed="false">
      <c r="D580" s="91"/>
      <c r="E580" s="91"/>
      <c r="F580" s="91"/>
      <c r="G580" s="91"/>
      <c r="H580" s="91"/>
      <c r="I580" s="91"/>
    </row>
    <row r="581" customFormat="false" ht="12.75" hidden="false" customHeight="false" outlineLevel="0" collapsed="false">
      <c r="D581" s="91"/>
      <c r="E581" s="91"/>
      <c r="F581" s="91"/>
      <c r="G581" s="91"/>
      <c r="H581" s="91"/>
      <c r="I581" s="91"/>
    </row>
    <row r="582" customFormat="false" ht="12.75" hidden="false" customHeight="false" outlineLevel="0" collapsed="false">
      <c r="D582" s="91"/>
      <c r="E582" s="91"/>
      <c r="F582" s="91"/>
      <c r="G582" s="91"/>
      <c r="H582" s="91"/>
      <c r="I582" s="91"/>
    </row>
    <row r="583" customFormat="false" ht="12.75" hidden="false" customHeight="false" outlineLevel="0" collapsed="false">
      <c r="D583" s="91"/>
      <c r="E583" s="91"/>
      <c r="F583" s="91"/>
      <c r="G583" s="91"/>
      <c r="H583" s="91"/>
      <c r="I583" s="91"/>
    </row>
    <row r="584" customFormat="false" ht="12.75" hidden="false" customHeight="false" outlineLevel="0" collapsed="false">
      <c r="D584" s="91"/>
      <c r="E584" s="91"/>
      <c r="F584" s="91"/>
      <c r="G584" s="91"/>
      <c r="H584" s="91"/>
      <c r="I584" s="91"/>
    </row>
    <row r="585" customFormat="false" ht="12.75" hidden="false" customHeight="false" outlineLevel="0" collapsed="false">
      <c r="D585" s="91"/>
      <c r="E585" s="91"/>
      <c r="F585" s="91"/>
      <c r="G585" s="91"/>
      <c r="H585" s="91"/>
      <c r="I585" s="91"/>
    </row>
    <row r="586" customFormat="false" ht="12.75" hidden="false" customHeight="false" outlineLevel="0" collapsed="false">
      <c r="D586" s="91"/>
      <c r="E586" s="91"/>
      <c r="F586" s="91"/>
      <c r="G586" s="91"/>
      <c r="H586" s="91"/>
      <c r="I586" s="91"/>
    </row>
    <row r="587" customFormat="false" ht="12.75" hidden="false" customHeight="false" outlineLevel="0" collapsed="false">
      <c r="D587" s="91"/>
      <c r="E587" s="91"/>
      <c r="F587" s="91"/>
      <c r="G587" s="91"/>
      <c r="H587" s="91"/>
      <c r="I587" s="91"/>
    </row>
    <row r="588" customFormat="false" ht="12.75" hidden="false" customHeight="false" outlineLevel="0" collapsed="false">
      <c r="D588" s="91"/>
      <c r="E588" s="91"/>
      <c r="F588" s="91"/>
      <c r="G588" s="91"/>
      <c r="H588" s="91"/>
      <c r="I588" s="91"/>
    </row>
    <row r="589" customFormat="false" ht="12.75" hidden="false" customHeight="false" outlineLevel="0" collapsed="false">
      <c r="D589" s="91"/>
      <c r="E589" s="91"/>
      <c r="F589" s="91"/>
      <c r="G589" s="91"/>
      <c r="H589" s="91"/>
      <c r="I589" s="91"/>
    </row>
    <row r="590" customFormat="false" ht="12.75" hidden="false" customHeight="false" outlineLevel="0" collapsed="false">
      <c r="D590" s="91"/>
      <c r="E590" s="91"/>
      <c r="F590" s="91"/>
      <c r="G590" s="91"/>
      <c r="H590" s="91"/>
      <c r="I590" s="91"/>
    </row>
    <row r="591" customFormat="false" ht="12.75" hidden="false" customHeight="false" outlineLevel="0" collapsed="false">
      <c r="D591" s="91"/>
      <c r="E591" s="91"/>
      <c r="F591" s="91"/>
      <c r="G591" s="91"/>
      <c r="H591" s="91"/>
      <c r="I591" s="91"/>
    </row>
    <row r="592" customFormat="false" ht="12.75" hidden="false" customHeight="false" outlineLevel="0" collapsed="false">
      <c r="D592" s="91"/>
      <c r="E592" s="91"/>
      <c r="F592" s="91"/>
      <c r="G592" s="91"/>
      <c r="H592" s="91"/>
      <c r="I592" s="91"/>
    </row>
    <row r="593" customFormat="false" ht="12.75" hidden="false" customHeight="false" outlineLevel="0" collapsed="false">
      <c r="D593" s="91"/>
      <c r="E593" s="91"/>
      <c r="F593" s="91"/>
      <c r="G593" s="91"/>
      <c r="H593" s="91"/>
      <c r="I593" s="91"/>
    </row>
    <row r="594" customFormat="false" ht="12.75" hidden="false" customHeight="false" outlineLevel="0" collapsed="false">
      <c r="D594" s="91"/>
      <c r="E594" s="91"/>
      <c r="F594" s="91"/>
      <c r="G594" s="91"/>
      <c r="H594" s="91"/>
      <c r="I594" s="91"/>
    </row>
    <row r="595" customFormat="false" ht="12.75" hidden="false" customHeight="false" outlineLevel="0" collapsed="false">
      <c r="D595" s="91"/>
      <c r="E595" s="91"/>
      <c r="F595" s="91"/>
      <c r="G595" s="91"/>
      <c r="H595" s="91"/>
      <c r="I595" s="91"/>
    </row>
    <row r="596" customFormat="false" ht="12.75" hidden="false" customHeight="false" outlineLevel="0" collapsed="false">
      <c r="D596" s="91"/>
      <c r="E596" s="91"/>
      <c r="F596" s="91"/>
      <c r="G596" s="91"/>
      <c r="H596" s="91"/>
      <c r="I596" s="91"/>
    </row>
    <row r="597" customFormat="false" ht="12.75" hidden="false" customHeight="false" outlineLevel="0" collapsed="false">
      <c r="D597" s="91"/>
      <c r="E597" s="91"/>
      <c r="F597" s="91"/>
      <c r="G597" s="91"/>
      <c r="H597" s="91"/>
      <c r="I597" s="91"/>
    </row>
    <row r="598" customFormat="false" ht="12.75" hidden="false" customHeight="false" outlineLevel="0" collapsed="false">
      <c r="D598" s="91"/>
      <c r="E598" s="91"/>
      <c r="F598" s="91"/>
      <c r="G598" s="91"/>
      <c r="H598" s="91"/>
      <c r="I598" s="91"/>
    </row>
    <row r="599" customFormat="false" ht="12.75" hidden="false" customHeight="false" outlineLevel="0" collapsed="false">
      <c r="D599" s="91"/>
      <c r="E599" s="91"/>
      <c r="F599" s="91"/>
      <c r="G599" s="91"/>
      <c r="H599" s="91"/>
      <c r="I599" s="91"/>
    </row>
    <row r="600" customFormat="false" ht="12.75" hidden="false" customHeight="false" outlineLevel="0" collapsed="false">
      <c r="D600" s="91"/>
      <c r="E600" s="91"/>
      <c r="F600" s="91"/>
      <c r="G600" s="91"/>
      <c r="H600" s="91"/>
      <c r="I600" s="91"/>
    </row>
    <row r="601" customFormat="false" ht="12.75" hidden="false" customHeight="false" outlineLevel="0" collapsed="false">
      <c r="D601" s="91"/>
      <c r="E601" s="91"/>
      <c r="F601" s="91"/>
      <c r="G601" s="91"/>
      <c r="H601" s="91"/>
      <c r="I601" s="91"/>
    </row>
    <row r="602" customFormat="false" ht="12.75" hidden="false" customHeight="false" outlineLevel="0" collapsed="false">
      <c r="D602" s="91"/>
      <c r="E602" s="91"/>
      <c r="F602" s="91"/>
      <c r="G602" s="91"/>
      <c r="H602" s="91"/>
      <c r="I602" s="91"/>
    </row>
    <row r="603" customFormat="false" ht="12.75" hidden="false" customHeight="false" outlineLevel="0" collapsed="false">
      <c r="D603" s="91"/>
      <c r="E603" s="91"/>
      <c r="F603" s="91"/>
      <c r="G603" s="91"/>
      <c r="H603" s="91"/>
      <c r="I603" s="91"/>
    </row>
    <row r="604" customFormat="false" ht="12.75" hidden="false" customHeight="false" outlineLevel="0" collapsed="false">
      <c r="D604" s="91"/>
      <c r="E604" s="91"/>
      <c r="F604" s="91"/>
      <c r="G604" s="91"/>
      <c r="H604" s="91"/>
      <c r="I604" s="91"/>
    </row>
    <row r="605" customFormat="false" ht="12.75" hidden="false" customHeight="false" outlineLevel="0" collapsed="false">
      <c r="D605" s="91"/>
      <c r="E605" s="91"/>
      <c r="F605" s="91"/>
      <c r="G605" s="91"/>
      <c r="H605" s="91"/>
      <c r="I605" s="91"/>
    </row>
    <row r="606" customFormat="false" ht="12.75" hidden="false" customHeight="false" outlineLevel="0" collapsed="false">
      <c r="D606" s="91"/>
      <c r="E606" s="91"/>
      <c r="F606" s="91"/>
      <c r="G606" s="91"/>
      <c r="H606" s="91"/>
      <c r="I606" s="91"/>
    </row>
    <row r="607" customFormat="false" ht="12.75" hidden="false" customHeight="false" outlineLevel="0" collapsed="false">
      <c r="D607" s="91"/>
      <c r="E607" s="91"/>
      <c r="F607" s="91"/>
      <c r="G607" s="91"/>
      <c r="H607" s="91"/>
      <c r="I607" s="91"/>
    </row>
    <row r="608" customFormat="false" ht="12.75" hidden="false" customHeight="false" outlineLevel="0" collapsed="false">
      <c r="D608" s="91"/>
      <c r="E608" s="91"/>
      <c r="F608" s="91"/>
      <c r="G608" s="91"/>
      <c r="H608" s="91"/>
      <c r="I608" s="91"/>
    </row>
    <row r="609" customFormat="false" ht="12.75" hidden="false" customHeight="false" outlineLevel="0" collapsed="false">
      <c r="D609" s="91"/>
      <c r="E609" s="91"/>
      <c r="F609" s="91"/>
      <c r="G609" s="91"/>
      <c r="H609" s="91"/>
      <c r="I609" s="91"/>
    </row>
    <row r="610" customFormat="false" ht="12.75" hidden="false" customHeight="false" outlineLevel="0" collapsed="false">
      <c r="D610" s="91"/>
      <c r="E610" s="91"/>
      <c r="F610" s="91"/>
      <c r="G610" s="91"/>
      <c r="H610" s="91"/>
      <c r="I610" s="91"/>
    </row>
    <row r="611" customFormat="false" ht="12.75" hidden="false" customHeight="false" outlineLevel="0" collapsed="false">
      <c r="D611" s="91"/>
      <c r="E611" s="91"/>
      <c r="F611" s="91"/>
      <c r="G611" s="91"/>
      <c r="H611" s="91"/>
      <c r="I611" s="91"/>
    </row>
    <row r="612" customFormat="false" ht="12.75" hidden="false" customHeight="false" outlineLevel="0" collapsed="false">
      <c r="D612" s="91"/>
      <c r="E612" s="91"/>
      <c r="F612" s="91"/>
      <c r="G612" s="91"/>
      <c r="H612" s="91"/>
      <c r="I612" s="91"/>
    </row>
    <row r="613" customFormat="false" ht="12.75" hidden="false" customHeight="false" outlineLevel="0" collapsed="false">
      <c r="D613" s="91"/>
      <c r="E613" s="91"/>
      <c r="F613" s="91"/>
      <c r="G613" s="91"/>
      <c r="H613" s="91"/>
      <c r="I613" s="91"/>
    </row>
    <row r="614" customFormat="false" ht="12.75" hidden="false" customHeight="false" outlineLevel="0" collapsed="false">
      <c r="D614" s="91"/>
      <c r="E614" s="91"/>
      <c r="F614" s="91"/>
      <c r="G614" s="91"/>
      <c r="H614" s="91"/>
      <c r="I614" s="91"/>
    </row>
    <row r="615" customFormat="false" ht="12.75" hidden="false" customHeight="false" outlineLevel="0" collapsed="false">
      <c r="D615" s="91"/>
      <c r="E615" s="91"/>
      <c r="F615" s="91"/>
      <c r="G615" s="91"/>
      <c r="H615" s="91"/>
      <c r="I615" s="91"/>
    </row>
    <row r="616" customFormat="false" ht="12.75" hidden="false" customHeight="false" outlineLevel="0" collapsed="false">
      <c r="D616" s="91"/>
      <c r="E616" s="91"/>
      <c r="F616" s="91"/>
      <c r="G616" s="91"/>
      <c r="H616" s="91"/>
      <c r="I616" s="91"/>
    </row>
    <row r="617" customFormat="false" ht="12.75" hidden="false" customHeight="false" outlineLevel="0" collapsed="false">
      <c r="D617" s="91"/>
      <c r="E617" s="91"/>
      <c r="F617" s="91"/>
      <c r="G617" s="91"/>
      <c r="H617" s="91"/>
      <c r="I617" s="91"/>
    </row>
    <row r="618" customFormat="false" ht="12.75" hidden="false" customHeight="false" outlineLevel="0" collapsed="false">
      <c r="D618" s="91"/>
      <c r="E618" s="91"/>
      <c r="F618" s="91"/>
      <c r="G618" s="91"/>
      <c r="H618" s="91"/>
      <c r="I618" s="91"/>
    </row>
    <row r="619" customFormat="false" ht="12.75" hidden="false" customHeight="false" outlineLevel="0" collapsed="false">
      <c r="D619" s="91"/>
      <c r="E619" s="91"/>
      <c r="F619" s="91"/>
      <c r="G619" s="91"/>
      <c r="H619" s="91"/>
      <c r="I619" s="91"/>
    </row>
    <row r="620" customFormat="false" ht="12.75" hidden="false" customHeight="false" outlineLevel="0" collapsed="false">
      <c r="D620" s="91"/>
      <c r="E620" s="91"/>
      <c r="F620" s="91"/>
      <c r="G620" s="91"/>
      <c r="H620" s="91"/>
      <c r="I620" s="91"/>
    </row>
    <row r="621" customFormat="false" ht="12.75" hidden="false" customHeight="false" outlineLevel="0" collapsed="false">
      <c r="D621" s="91"/>
      <c r="E621" s="91"/>
      <c r="F621" s="91"/>
      <c r="G621" s="91"/>
      <c r="H621" s="91"/>
      <c r="I621" s="91"/>
    </row>
    <row r="622" customFormat="false" ht="12.75" hidden="false" customHeight="false" outlineLevel="0" collapsed="false">
      <c r="D622" s="91"/>
      <c r="E622" s="91"/>
      <c r="F622" s="91"/>
      <c r="G622" s="91"/>
      <c r="H622" s="91"/>
      <c r="I622" s="91"/>
    </row>
    <row r="623" customFormat="false" ht="12.75" hidden="false" customHeight="false" outlineLevel="0" collapsed="false">
      <c r="D623" s="91"/>
      <c r="E623" s="91"/>
      <c r="F623" s="91"/>
      <c r="G623" s="91"/>
      <c r="H623" s="91"/>
      <c r="I623" s="91"/>
    </row>
    <row r="624" customFormat="false" ht="12.75" hidden="false" customHeight="false" outlineLevel="0" collapsed="false">
      <c r="D624" s="91"/>
      <c r="E624" s="91"/>
      <c r="F624" s="91"/>
      <c r="G624" s="91"/>
      <c r="H624" s="91"/>
      <c r="I624" s="91"/>
    </row>
    <row r="625" customFormat="false" ht="12.75" hidden="false" customHeight="false" outlineLevel="0" collapsed="false">
      <c r="D625" s="91"/>
      <c r="E625" s="91"/>
      <c r="F625" s="91"/>
      <c r="G625" s="91"/>
      <c r="H625" s="91"/>
      <c r="I625" s="91"/>
    </row>
    <row r="626" customFormat="false" ht="12.75" hidden="false" customHeight="false" outlineLevel="0" collapsed="false">
      <c r="D626" s="91"/>
      <c r="E626" s="91"/>
      <c r="F626" s="91"/>
      <c r="G626" s="91"/>
      <c r="H626" s="91"/>
      <c r="I626" s="91"/>
    </row>
    <row r="627" customFormat="false" ht="12.75" hidden="false" customHeight="false" outlineLevel="0" collapsed="false">
      <c r="D627" s="91"/>
      <c r="E627" s="91"/>
      <c r="F627" s="91"/>
      <c r="G627" s="91"/>
      <c r="H627" s="91"/>
      <c r="I627" s="91"/>
    </row>
    <row r="628" customFormat="false" ht="12.75" hidden="false" customHeight="false" outlineLevel="0" collapsed="false">
      <c r="D628" s="91"/>
      <c r="E628" s="91"/>
      <c r="F628" s="91"/>
      <c r="G628" s="91"/>
      <c r="H628" s="91"/>
      <c r="I628" s="91"/>
    </row>
    <row r="629" customFormat="false" ht="12.75" hidden="false" customHeight="false" outlineLevel="0" collapsed="false">
      <c r="D629" s="91"/>
      <c r="E629" s="91"/>
      <c r="F629" s="91"/>
      <c r="G629" s="91"/>
      <c r="H629" s="91"/>
      <c r="I629" s="91"/>
    </row>
    <row r="630" customFormat="false" ht="12.75" hidden="false" customHeight="false" outlineLevel="0" collapsed="false">
      <c r="D630" s="91"/>
      <c r="E630" s="91"/>
      <c r="F630" s="91"/>
      <c r="G630" s="91"/>
      <c r="H630" s="91"/>
      <c r="I630" s="91"/>
    </row>
    <row r="631" customFormat="false" ht="12.75" hidden="false" customHeight="false" outlineLevel="0" collapsed="false">
      <c r="D631" s="91"/>
      <c r="E631" s="91"/>
      <c r="F631" s="91"/>
      <c r="G631" s="91"/>
      <c r="H631" s="91"/>
      <c r="I631" s="91"/>
    </row>
    <row r="632" customFormat="false" ht="12.75" hidden="false" customHeight="false" outlineLevel="0" collapsed="false">
      <c r="D632" s="91"/>
      <c r="E632" s="91"/>
      <c r="F632" s="91"/>
      <c r="G632" s="91"/>
      <c r="H632" s="91"/>
      <c r="I632" s="91"/>
    </row>
    <row r="633" customFormat="false" ht="12.75" hidden="false" customHeight="false" outlineLevel="0" collapsed="false">
      <c r="D633" s="91"/>
      <c r="E633" s="91"/>
      <c r="F633" s="91"/>
      <c r="G633" s="91"/>
      <c r="H633" s="91"/>
      <c r="I633" s="91"/>
    </row>
    <row r="634" customFormat="false" ht="12.75" hidden="false" customHeight="false" outlineLevel="0" collapsed="false">
      <c r="D634" s="91"/>
      <c r="E634" s="91"/>
      <c r="F634" s="91"/>
      <c r="G634" s="91"/>
      <c r="H634" s="91"/>
      <c r="I634" s="91"/>
    </row>
    <row r="635" customFormat="false" ht="12.75" hidden="false" customHeight="false" outlineLevel="0" collapsed="false">
      <c r="D635" s="91"/>
      <c r="E635" s="91"/>
      <c r="F635" s="91"/>
      <c r="G635" s="91"/>
      <c r="H635" s="91"/>
      <c r="I635" s="91"/>
    </row>
    <row r="636" customFormat="false" ht="12.75" hidden="false" customHeight="false" outlineLevel="0" collapsed="false">
      <c r="D636" s="91"/>
      <c r="E636" s="91"/>
      <c r="F636" s="91"/>
      <c r="G636" s="91"/>
      <c r="H636" s="91"/>
      <c r="I636" s="91"/>
    </row>
    <row r="637" customFormat="false" ht="12.75" hidden="false" customHeight="false" outlineLevel="0" collapsed="false">
      <c r="D637" s="91"/>
      <c r="E637" s="91"/>
      <c r="F637" s="91"/>
      <c r="G637" s="91"/>
      <c r="H637" s="91"/>
      <c r="I637" s="91"/>
    </row>
    <row r="638" customFormat="false" ht="12.75" hidden="false" customHeight="false" outlineLevel="0" collapsed="false">
      <c r="D638" s="91"/>
      <c r="E638" s="91"/>
      <c r="F638" s="91"/>
      <c r="G638" s="91"/>
      <c r="H638" s="91"/>
      <c r="I638" s="91"/>
    </row>
    <row r="639" customFormat="false" ht="12.75" hidden="false" customHeight="false" outlineLevel="0" collapsed="false">
      <c r="D639" s="91"/>
      <c r="E639" s="91"/>
      <c r="F639" s="91"/>
      <c r="G639" s="91"/>
      <c r="H639" s="91"/>
      <c r="I639" s="91"/>
    </row>
    <row r="640" customFormat="false" ht="12.75" hidden="false" customHeight="false" outlineLevel="0" collapsed="false">
      <c r="D640" s="91"/>
      <c r="E640" s="91"/>
      <c r="F640" s="91"/>
      <c r="G640" s="91"/>
      <c r="H640" s="91"/>
      <c r="I640" s="91"/>
    </row>
    <row r="641" customFormat="false" ht="12.75" hidden="false" customHeight="false" outlineLevel="0" collapsed="false">
      <c r="D641" s="91"/>
      <c r="E641" s="91"/>
      <c r="F641" s="91"/>
      <c r="G641" s="91"/>
      <c r="H641" s="91"/>
      <c r="I641" s="91"/>
    </row>
    <row r="642" customFormat="false" ht="12.75" hidden="false" customHeight="false" outlineLevel="0" collapsed="false">
      <c r="D642" s="91"/>
      <c r="E642" s="91"/>
      <c r="F642" s="91"/>
      <c r="G642" s="91"/>
      <c r="H642" s="91"/>
      <c r="I642" s="91"/>
    </row>
    <row r="643" customFormat="false" ht="12.75" hidden="false" customHeight="false" outlineLevel="0" collapsed="false">
      <c r="D643" s="91"/>
      <c r="E643" s="91"/>
      <c r="F643" s="91"/>
      <c r="G643" s="91"/>
      <c r="H643" s="91"/>
      <c r="I643" s="91"/>
    </row>
    <row r="644" customFormat="false" ht="12.75" hidden="false" customHeight="false" outlineLevel="0" collapsed="false">
      <c r="D644" s="91"/>
      <c r="E644" s="91"/>
      <c r="F644" s="91"/>
      <c r="G644" s="91"/>
      <c r="H644" s="91"/>
      <c r="I644" s="91"/>
    </row>
    <row r="645" customFormat="false" ht="12.75" hidden="false" customHeight="false" outlineLevel="0" collapsed="false">
      <c r="D645" s="91"/>
      <c r="E645" s="91"/>
      <c r="F645" s="91"/>
      <c r="G645" s="91"/>
      <c r="H645" s="91"/>
      <c r="I645" s="91"/>
    </row>
    <row r="646" customFormat="false" ht="12.75" hidden="false" customHeight="false" outlineLevel="0" collapsed="false">
      <c r="D646" s="91"/>
      <c r="E646" s="91"/>
      <c r="F646" s="91"/>
      <c r="G646" s="91"/>
      <c r="H646" s="91"/>
      <c r="I646" s="91"/>
    </row>
    <row r="647" customFormat="false" ht="12.75" hidden="false" customHeight="false" outlineLevel="0" collapsed="false">
      <c r="D647" s="91"/>
      <c r="E647" s="91"/>
      <c r="F647" s="91"/>
      <c r="G647" s="91"/>
      <c r="H647" s="91"/>
      <c r="I647" s="91"/>
    </row>
    <row r="648" customFormat="false" ht="12.75" hidden="false" customHeight="false" outlineLevel="0" collapsed="false">
      <c r="D648" s="91"/>
      <c r="E648" s="91"/>
      <c r="F648" s="91"/>
      <c r="G648" s="91"/>
      <c r="H648" s="91"/>
      <c r="I648" s="91"/>
    </row>
    <row r="649" customFormat="false" ht="12.75" hidden="false" customHeight="false" outlineLevel="0" collapsed="false">
      <c r="D649" s="91"/>
      <c r="E649" s="91"/>
      <c r="F649" s="91"/>
      <c r="G649" s="91"/>
      <c r="H649" s="91"/>
      <c r="I649" s="91"/>
    </row>
    <row r="650" customFormat="false" ht="12.75" hidden="false" customHeight="false" outlineLevel="0" collapsed="false">
      <c r="D650" s="91"/>
      <c r="E650" s="91"/>
      <c r="F650" s="91"/>
      <c r="G650" s="91"/>
      <c r="H650" s="91"/>
      <c r="I650" s="91"/>
    </row>
    <row r="651" customFormat="false" ht="12.75" hidden="false" customHeight="false" outlineLevel="0" collapsed="false">
      <c r="D651" s="91"/>
      <c r="E651" s="91"/>
      <c r="F651" s="91"/>
      <c r="G651" s="91"/>
      <c r="H651" s="91"/>
      <c r="I651" s="91"/>
    </row>
    <row r="652" customFormat="false" ht="12.75" hidden="false" customHeight="false" outlineLevel="0" collapsed="false">
      <c r="D652" s="91"/>
      <c r="E652" s="91"/>
      <c r="F652" s="91"/>
      <c r="G652" s="91"/>
      <c r="H652" s="91"/>
      <c r="I652" s="91"/>
    </row>
    <row r="653" customFormat="false" ht="12.75" hidden="false" customHeight="false" outlineLevel="0" collapsed="false">
      <c r="D653" s="91"/>
      <c r="E653" s="91"/>
      <c r="F653" s="91"/>
      <c r="G653" s="91"/>
      <c r="H653" s="91"/>
      <c r="I653" s="91"/>
    </row>
    <row r="654" customFormat="false" ht="12.75" hidden="false" customHeight="false" outlineLevel="0" collapsed="false">
      <c r="D654" s="91"/>
      <c r="E654" s="91"/>
      <c r="F654" s="91"/>
      <c r="G654" s="91"/>
      <c r="H654" s="91"/>
      <c r="I654" s="91"/>
    </row>
    <row r="655" customFormat="false" ht="12.75" hidden="false" customHeight="false" outlineLevel="0" collapsed="false">
      <c r="D655" s="91"/>
      <c r="E655" s="91"/>
      <c r="F655" s="91"/>
      <c r="G655" s="91"/>
      <c r="H655" s="91"/>
      <c r="I655" s="91"/>
    </row>
    <row r="656" customFormat="false" ht="12.75" hidden="false" customHeight="false" outlineLevel="0" collapsed="false">
      <c r="D656" s="91"/>
      <c r="E656" s="91"/>
      <c r="F656" s="91"/>
      <c r="G656" s="91"/>
      <c r="H656" s="91"/>
      <c r="I656" s="91"/>
    </row>
    <row r="657" customFormat="false" ht="12.75" hidden="false" customHeight="false" outlineLevel="0" collapsed="false">
      <c r="D657" s="91"/>
      <c r="E657" s="91"/>
      <c r="F657" s="91"/>
      <c r="G657" s="91"/>
      <c r="H657" s="91"/>
      <c r="I657" s="91"/>
    </row>
    <row r="658" customFormat="false" ht="12.75" hidden="false" customHeight="false" outlineLevel="0" collapsed="false">
      <c r="D658" s="91"/>
      <c r="E658" s="91"/>
      <c r="F658" s="91"/>
      <c r="G658" s="91"/>
      <c r="H658" s="91"/>
      <c r="I658" s="91"/>
    </row>
    <row r="659" customFormat="false" ht="12.75" hidden="false" customHeight="false" outlineLevel="0" collapsed="false">
      <c r="D659" s="91"/>
      <c r="E659" s="91"/>
      <c r="F659" s="91"/>
      <c r="G659" s="91"/>
      <c r="H659" s="91"/>
      <c r="I659" s="91"/>
    </row>
    <row r="660" customFormat="false" ht="12.75" hidden="false" customHeight="false" outlineLevel="0" collapsed="false">
      <c r="D660" s="91"/>
      <c r="E660" s="91"/>
      <c r="F660" s="91"/>
      <c r="G660" s="91"/>
      <c r="H660" s="91"/>
      <c r="I660" s="91"/>
    </row>
    <row r="661" customFormat="false" ht="12.75" hidden="false" customHeight="false" outlineLevel="0" collapsed="false">
      <c r="D661" s="91"/>
      <c r="E661" s="91"/>
      <c r="F661" s="91"/>
      <c r="G661" s="91"/>
      <c r="H661" s="91"/>
      <c r="I661" s="91"/>
    </row>
    <row r="662" customFormat="false" ht="12.75" hidden="false" customHeight="false" outlineLevel="0" collapsed="false">
      <c r="D662" s="91"/>
      <c r="E662" s="91"/>
      <c r="F662" s="91"/>
      <c r="G662" s="91"/>
      <c r="H662" s="91"/>
      <c r="I662" s="91"/>
    </row>
    <row r="663" customFormat="false" ht="12.75" hidden="false" customHeight="false" outlineLevel="0" collapsed="false">
      <c r="D663" s="91"/>
      <c r="E663" s="91"/>
      <c r="F663" s="91"/>
      <c r="G663" s="91"/>
      <c r="H663" s="91"/>
      <c r="I663" s="91"/>
    </row>
    <row r="664" customFormat="false" ht="12.75" hidden="false" customHeight="false" outlineLevel="0" collapsed="false">
      <c r="D664" s="91"/>
      <c r="E664" s="91"/>
      <c r="F664" s="91"/>
      <c r="G664" s="91"/>
      <c r="H664" s="91"/>
      <c r="I664" s="91"/>
    </row>
    <row r="665" customFormat="false" ht="12.75" hidden="false" customHeight="false" outlineLevel="0" collapsed="false">
      <c r="D665" s="91"/>
      <c r="E665" s="91"/>
      <c r="F665" s="91"/>
      <c r="G665" s="91"/>
      <c r="H665" s="91"/>
      <c r="I665" s="91"/>
    </row>
    <row r="666" customFormat="false" ht="12.75" hidden="false" customHeight="false" outlineLevel="0" collapsed="false">
      <c r="D666" s="91"/>
      <c r="E666" s="91"/>
      <c r="F666" s="91"/>
      <c r="G666" s="91"/>
      <c r="H666" s="91"/>
      <c r="I666" s="91"/>
    </row>
    <row r="667" customFormat="false" ht="12.75" hidden="false" customHeight="false" outlineLevel="0" collapsed="false">
      <c r="D667" s="91"/>
      <c r="E667" s="91"/>
      <c r="F667" s="91"/>
      <c r="G667" s="91"/>
      <c r="H667" s="91"/>
      <c r="I667" s="91"/>
    </row>
    <row r="668" customFormat="false" ht="12.75" hidden="false" customHeight="false" outlineLevel="0" collapsed="false">
      <c r="D668" s="91"/>
      <c r="E668" s="91"/>
      <c r="F668" s="91"/>
      <c r="G668" s="91"/>
      <c r="H668" s="91"/>
      <c r="I668" s="91"/>
    </row>
    <row r="669" customFormat="false" ht="12.75" hidden="false" customHeight="false" outlineLevel="0" collapsed="false">
      <c r="D669" s="91"/>
      <c r="E669" s="91"/>
      <c r="F669" s="91"/>
      <c r="G669" s="91"/>
      <c r="H669" s="91"/>
      <c r="I669" s="91"/>
    </row>
    <row r="670" customFormat="false" ht="12.75" hidden="false" customHeight="false" outlineLevel="0" collapsed="false">
      <c r="D670" s="91"/>
      <c r="E670" s="91"/>
      <c r="F670" s="91"/>
      <c r="G670" s="91"/>
      <c r="H670" s="91"/>
      <c r="I670" s="91"/>
    </row>
    <row r="671" customFormat="false" ht="12.75" hidden="false" customHeight="false" outlineLevel="0" collapsed="false">
      <c r="D671" s="91"/>
      <c r="E671" s="91"/>
      <c r="F671" s="91"/>
      <c r="G671" s="91"/>
      <c r="H671" s="91"/>
      <c r="I671" s="91"/>
    </row>
    <row r="672" customFormat="false" ht="12.75" hidden="false" customHeight="false" outlineLevel="0" collapsed="false">
      <c r="D672" s="91"/>
      <c r="E672" s="91"/>
      <c r="F672" s="91"/>
      <c r="G672" s="91"/>
      <c r="H672" s="91"/>
      <c r="I672" s="91"/>
    </row>
    <row r="673" customFormat="false" ht="12.75" hidden="false" customHeight="false" outlineLevel="0" collapsed="false">
      <c r="D673" s="91"/>
      <c r="E673" s="91"/>
      <c r="F673" s="91"/>
      <c r="G673" s="91"/>
      <c r="H673" s="91"/>
      <c r="I673" s="91"/>
    </row>
    <row r="674" customFormat="false" ht="12.75" hidden="false" customHeight="false" outlineLevel="0" collapsed="false">
      <c r="D674" s="91"/>
      <c r="E674" s="91"/>
      <c r="F674" s="91"/>
      <c r="G674" s="91"/>
      <c r="H674" s="91"/>
      <c r="I674" s="91"/>
    </row>
    <row r="675" customFormat="false" ht="12.75" hidden="false" customHeight="false" outlineLevel="0" collapsed="false">
      <c r="D675" s="91"/>
      <c r="E675" s="91"/>
      <c r="F675" s="91"/>
      <c r="G675" s="91"/>
      <c r="H675" s="91"/>
      <c r="I675" s="91"/>
    </row>
    <row r="676" customFormat="false" ht="12.75" hidden="false" customHeight="false" outlineLevel="0" collapsed="false">
      <c r="D676" s="91"/>
      <c r="E676" s="91"/>
      <c r="F676" s="91"/>
      <c r="G676" s="91"/>
      <c r="H676" s="91"/>
      <c r="I676" s="91"/>
    </row>
    <row r="677" customFormat="false" ht="12.75" hidden="false" customHeight="false" outlineLevel="0" collapsed="false">
      <c r="D677" s="91"/>
      <c r="E677" s="91"/>
      <c r="F677" s="91"/>
      <c r="G677" s="91"/>
      <c r="H677" s="91"/>
      <c r="I677" s="91"/>
    </row>
    <row r="678" customFormat="false" ht="12.75" hidden="false" customHeight="false" outlineLevel="0" collapsed="false">
      <c r="D678" s="91"/>
      <c r="E678" s="91"/>
      <c r="F678" s="91"/>
      <c r="G678" s="91"/>
      <c r="H678" s="91"/>
      <c r="I678" s="91"/>
    </row>
    <row r="679" customFormat="false" ht="12.75" hidden="false" customHeight="false" outlineLevel="0" collapsed="false">
      <c r="D679" s="91"/>
      <c r="E679" s="91"/>
      <c r="F679" s="91"/>
      <c r="G679" s="91"/>
      <c r="H679" s="91"/>
      <c r="I679" s="91"/>
    </row>
    <row r="680" customFormat="false" ht="12.75" hidden="false" customHeight="false" outlineLevel="0" collapsed="false">
      <c r="D680" s="91"/>
      <c r="E680" s="91"/>
      <c r="F680" s="91"/>
      <c r="G680" s="91"/>
      <c r="H680" s="91"/>
      <c r="I680" s="91"/>
    </row>
    <row r="681" customFormat="false" ht="12.75" hidden="false" customHeight="false" outlineLevel="0" collapsed="false">
      <c r="D681" s="91"/>
      <c r="E681" s="91"/>
      <c r="F681" s="91"/>
      <c r="G681" s="91"/>
      <c r="H681" s="91"/>
      <c r="I681" s="91"/>
    </row>
    <row r="682" customFormat="false" ht="12.75" hidden="false" customHeight="false" outlineLevel="0" collapsed="false">
      <c r="D682" s="91"/>
      <c r="E682" s="91"/>
      <c r="F682" s="91"/>
      <c r="G682" s="91"/>
      <c r="H682" s="91"/>
      <c r="I682" s="91"/>
    </row>
    <row r="683" customFormat="false" ht="12.75" hidden="false" customHeight="false" outlineLevel="0" collapsed="false">
      <c r="D683" s="91"/>
      <c r="E683" s="91"/>
      <c r="F683" s="91"/>
      <c r="G683" s="91"/>
      <c r="H683" s="91"/>
      <c r="I683" s="91"/>
    </row>
    <row r="684" customFormat="false" ht="12.75" hidden="false" customHeight="false" outlineLevel="0" collapsed="false">
      <c r="D684" s="91"/>
      <c r="E684" s="91"/>
      <c r="F684" s="91"/>
      <c r="G684" s="91"/>
      <c r="H684" s="91"/>
      <c r="I684" s="91"/>
    </row>
    <row r="685" customFormat="false" ht="12.75" hidden="false" customHeight="false" outlineLevel="0" collapsed="false">
      <c r="D685" s="91"/>
      <c r="E685" s="91"/>
      <c r="F685" s="91"/>
      <c r="G685" s="91"/>
      <c r="H685" s="91"/>
      <c r="I685" s="91"/>
    </row>
    <row r="686" customFormat="false" ht="12.75" hidden="false" customHeight="false" outlineLevel="0" collapsed="false">
      <c r="D686" s="91"/>
      <c r="E686" s="91"/>
      <c r="F686" s="91"/>
      <c r="G686" s="91"/>
      <c r="H686" s="91"/>
      <c r="I686" s="91"/>
    </row>
    <row r="687" customFormat="false" ht="12.75" hidden="false" customHeight="false" outlineLevel="0" collapsed="false">
      <c r="D687" s="91"/>
      <c r="E687" s="91"/>
      <c r="F687" s="91"/>
      <c r="G687" s="91"/>
      <c r="H687" s="91"/>
      <c r="I687" s="91"/>
    </row>
    <row r="688" customFormat="false" ht="12.75" hidden="false" customHeight="false" outlineLevel="0" collapsed="false">
      <c r="D688" s="91"/>
      <c r="E688" s="91"/>
      <c r="F688" s="91"/>
      <c r="G688" s="91"/>
      <c r="H688" s="91"/>
      <c r="I688" s="91"/>
    </row>
    <row r="689" customFormat="false" ht="12.75" hidden="false" customHeight="false" outlineLevel="0" collapsed="false">
      <c r="D689" s="91"/>
      <c r="E689" s="91"/>
      <c r="F689" s="91"/>
      <c r="G689" s="91"/>
      <c r="H689" s="91"/>
      <c r="I689" s="91"/>
    </row>
    <row r="690" customFormat="false" ht="12.75" hidden="false" customHeight="false" outlineLevel="0" collapsed="false">
      <c r="D690" s="91"/>
      <c r="E690" s="91"/>
      <c r="F690" s="91"/>
      <c r="G690" s="91"/>
      <c r="H690" s="91"/>
      <c r="I690" s="91"/>
    </row>
    <row r="691" customFormat="false" ht="12.75" hidden="false" customHeight="false" outlineLevel="0" collapsed="false">
      <c r="D691" s="91"/>
      <c r="E691" s="91"/>
      <c r="F691" s="91"/>
      <c r="G691" s="91"/>
      <c r="H691" s="91"/>
      <c r="I691" s="91"/>
    </row>
    <row r="692" customFormat="false" ht="12.75" hidden="false" customHeight="false" outlineLevel="0" collapsed="false">
      <c r="D692" s="91"/>
      <c r="E692" s="91"/>
      <c r="F692" s="91"/>
      <c r="G692" s="91"/>
      <c r="H692" s="91"/>
      <c r="I692" s="91"/>
    </row>
    <row r="693" customFormat="false" ht="12.75" hidden="false" customHeight="false" outlineLevel="0" collapsed="false">
      <c r="D693" s="91"/>
      <c r="E693" s="91"/>
      <c r="F693" s="91"/>
      <c r="G693" s="91"/>
      <c r="H693" s="91"/>
      <c r="I693" s="91"/>
    </row>
    <row r="694" customFormat="false" ht="12.75" hidden="false" customHeight="false" outlineLevel="0" collapsed="false">
      <c r="D694" s="91"/>
      <c r="E694" s="91"/>
      <c r="F694" s="91"/>
      <c r="G694" s="91"/>
      <c r="H694" s="91"/>
      <c r="I694" s="91"/>
    </row>
    <row r="695" customFormat="false" ht="12.75" hidden="false" customHeight="false" outlineLevel="0" collapsed="false">
      <c r="D695" s="91"/>
      <c r="E695" s="91"/>
      <c r="F695" s="91"/>
      <c r="G695" s="91"/>
      <c r="H695" s="91"/>
      <c r="I695" s="91"/>
    </row>
    <row r="696" customFormat="false" ht="12.75" hidden="false" customHeight="false" outlineLevel="0" collapsed="false">
      <c r="D696" s="91"/>
      <c r="E696" s="91"/>
      <c r="F696" s="91"/>
      <c r="G696" s="91"/>
      <c r="H696" s="91"/>
      <c r="I696" s="91"/>
    </row>
    <row r="697" customFormat="false" ht="12.75" hidden="false" customHeight="false" outlineLevel="0" collapsed="false">
      <c r="D697" s="91"/>
      <c r="E697" s="91"/>
      <c r="F697" s="91"/>
      <c r="G697" s="91"/>
      <c r="H697" s="91"/>
      <c r="I697" s="91"/>
    </row>
    <row r="698" customFormat="false" ht="12.75" hidden="false" customHeight="false" outlineLevel="0" collapsed="false">
      <c r="D698" s="91"/>
      <c r="E698" s="91"/>
      <c r="F698" s="91"/>
      <c r="G698" s="91"/>
      <c r="H698" s="91"/>
      <c r="I698" s="91"/>
    </row>
    <row r="699" customFormat="false" ht="12.75" hidden="false" customHeight="false" outlineLevel="0" collapsed="false">
      <c r="D699" s="91"/>
      <c r="E699" s="91"/>
      <c r="F699" s="91"/>
      <c r="G699" s="91"/>
      <c r="H699" s="91"/>
      <c r="I699" s="91"/>
    </row>
    <row r="700" customFormat="false" ht="12.75" hidden="false" customHeight="false" outlineLevel="0" collapsed="false">
      <c r="D700" s="91"/>
      <c r="E700" s="91"/>
      <c r="F700" s="91"/>
      <c r="G700" s="91"/>
      <c r="H700" s="91"/>
      <c r="I700" s="91"/>
    </row>
    <row r="701" customFormat="false" ht="12.75" hidden="false" customHeight="false" outlineLevel="0" collapsed="false">
      <c r="D701" s="91"/>
      <c r="E701" s="91"/>
      <c r="F701" s="91"/>
      <c r="G701" s="91"/>
      <c r="H701" s="91"/>
      <c r="I701" s="91"/>
    </row>
    <row r="702" customFormat="false" ht="12.75" hidden="false" customHeight="false" outlineLevel="0" collapsed="false">
      <c r="D702" s="91"/>
      <c r="E702" s="91"/>
      <c r="F702" s="91"/>
      <c r="G702" s="91"/>
      <c r="H702" s="91"/>
      <c r="I702" s="91"/>
    </row>
    <row r="703" customFormat="false" ht="12.75" hidden="false" customHeight="false" outlineLevel="0" collapsed="false">
      <c r="D703" s="91"/>
      <c r="E703" s="91"/>
      <c r="F703" s="91"/>
      <c r="G703" s="91"/>
      <c r="H703" s="91"/>
      <c r="I703" s="91"/>
    </row>
    <row r="704" customFormat="false" ht="12.75" hidden="false" customHeight="false" outlineLevel="0" collapsed="false">
      <c r="D704" s="91"/>
      <c r="E704" s="91"/>
      <c r="F704" s="91"/>
      <c r="G704" s="91"/>
      <c r="H704" s="91"/>
      <c r="I704" s="91"/>
    </row>
    <row r="705" customFormat="false" ht="12.75" hidden="false" customHeight="false" outlineLevel="0" collapsed="false">
      <c r="D705" s="91"/>
      <c r="E705" s="91"/>
      <c r="F705" s="91"/>
      <c r="G705" s="91"/>
      <c r="H705" s="91"/>
      <c r="I705" s="91"/>
    </row>
    <row r="706" customFormat="false" ht="12.75" hidden="false" customHeight="false" outlineLevel="0" collapsed="false">
      <c r="D706" s="91"/>
      <c r="E706" s="91"/>
      <c r="F706" s="91"/>
      <c r="G706" s="91"/>
      <c r="H706" s="91"/>
      <c r="I706" s="91"/>
    </row>
    <row r="707" customFormat="false" ht="12.75" hidden="false" customHeight="false" outlineLevel="0" collapsed="false">
      <c r="D707" s="91"/>
      <c r="E707" s="91"/>
      <c r="F707" s="91"/>
      <c r="G707" s="91"/>
      <c r="H707" s="91"/>
      <c r="I707" s="91"/>
    </row>
    <row r="708" customFormat="false" ht="12.75" hidden="false" customHeight="false" outlineLevel="0" collapsed="false">
      <c r="D708" s="91"/>
      <c r="E708" s="91"/>
      <c r="F708" s="91"/>
      <c r="G708" s="91"/>
      <c r="H708" s="91"/>
      <c r="I708" s="91"/>
    </row>
    <row r="709" customFormat="false" ht="12.75" hidden="false" customHeight="false" outlineLevel="0" collapsed="false">
      <c r="D709" s="91"/>
      <c r="E709" s="91"/>
      <c r="F709" s="91"/>
      <c r="G709" s="91"/>
      <c r="H709" s="91"/>
      <c r="I709" s="91"/>
    </row>
    <row r="710" customFormat="false" ht="12.75" hidden="false" customHeight="false" outlineLevel="0" collapsed="false">
      <c r="D710" s="91"/>
      <c r="E710" s="91"/>
      <c r="F710" s="91"/>
      <c r="G710" s="91"/>
      <c r="H710" s="91"/>
      <c r="I710" s="91"/>
    </row>
    <row r="711" customFormat="false" ht="12.75" hidden="false" customHeight="false" outlineLevel="0" collapsed="false">
      <c r="D711" s="91"/>
      <c r="E711" s="91"/>
      <c r="F711" s="91"/>
      <c r="G711" s="91"/>
      <c r="H711" s="91"/>
      <c r="I711" s="91"/>
    </row>
    <row r="712" customFormat="false" ht="12.75" hidden="false" customHeight="false" outlineLevel="0" collapsed="false">
      <c r="D712" s="91"/>
      <c r="E712" s="91"/>
      <c r="F712" s="91"/>
      <c r="G712" s="91"/>
      <c r="H712" s="91"/>
      <c r="I712" s="91"/>
    </row>
    <row r="713" customFormat="false" ht="12.75" hidden="false" customHeight="false" outlineLevel="0" collapsed="false">
      <c r="D713" s="91"/>
      <c r="E713" s="91"/>
      <c r="F713" s="91"/>
      <c r="G713" s="91"/>
      <c r="H713" s="91"/>
      <c r="I713" s="91"/>
    </row>
    <row r="714" customFormat="false" ht="12.75" hidden="false" customHeight="false" outlineLevel="0" collapsed="false">
      <c r="D714" s="91"/>
      <c r="E714" s="91"/>
      <c r="F714" s="91"/>
      <c r="G714" s="91"/>
      <c r="H714" s="91"/>
      <c r="I714" s="91"/>
    </row>
    <row r="715" customFormat="false" ht="12.75" hidden="false" customHeight="false" outlineLevel="0" collapsed="false">
      <c r="D715" s="91"/>
      <c r="E715" s="91"/>
      <c r="F715" s="91"/>
      <c r="G715" s="91"/>
      <c r="H715" s="91"/>
      <c r="I715" s="91"/>
    </row>
    <row r="716" customFormat="false" ht="12.75" hidden="false" customHeight="false" outlineLevel="0" collapsed="false">
      <c r="D716" s="91"/>
      <c r="E716" s="91"/>
      <c r="F716" s="91"/>
      <c r="G716" s="91"/>
      <c r="H716" s="91"/>
      <c r="I716" s="91"/>
    </row>
    <row r="717" customFormat="false" ht="12.75" hidden="false" customHeight="false" outlineLevel="0" collapsed="false">
      <c r="D717" s="91"/>
      <c r="E717" s="91"/>
      <c r="F717" s="91"/>
      <c r="G717" s="91"/>
      <c r="H717" s="91"/>
      <c r="I717" s="91"/>
    </row>
    <row r="718" customFormat="false" ht="12.75" hidden="false" customHeight="false" outlineLevel="0" collapsed="false">
      <c r="D718" s="91"/>
      <c r="E718" s="91"/>
      <c r="F718" s="91"/>
      <c r="G718" s="91"/>
      <c r="H718" s="91"/>
      <c r="I718" s="91"/>
    </row>
    <row r="719" customFormat="false" ht="12.75" hidden="false" customHeight="false" outlineLevel="0" collapsed="false">
      <c r="D719" s="91"/>
      <c r="E719" s="91"/>
      <c r="F719" s="91"/>
      <c r="G719" s="91"/>
      <c r="H719" s="91"/>
      <c r="I719" s="91"/>
    </row>
    <row r="720" customFormat="false" ht="12.75" hidden="false" customHeight="false" outlineLevel="0" collapsed="false">
      <c r="D720" s="91"/>
      <c r="E720" s="91"/>
      <c r="F720" s="91"/>
      <c r="G720" s="91"/>
      <c r="H720" s="91"/>
      <c r="I720" s="91"/>
    </row>
    <row r="721" customFormat="false" ht="12.75" hidden="false" customHeight="false" outlineLevel="0" collapsed="false">
      <c r="D721" s="91"/>
      <c r="E721" s="91"/>
      <c r="F721" s="91"/>
      <c r="G721" s="91"/>
      <c r="H721" s="91"/>
      <c r="I721" s="91"/>
    </row>
    <row r="722" customFormat="false" ht="12.75" hidden="false" customHeight="false" outlineLevel="0" collapsed="false">
      <c r="D722" s="91"/>
      <c r="E722" s="91"/>
      <c r="F722" s="91"/>
      <c r="G722" s="91"/>
      <c r="H722" s="91"/>
      <c r="I722" s="91"/>
    </row>
    <row r="723" customFormat="false" ht="12.75" hidden="false" customHeight="false" outlineLevel="0" collapsed="false">
      <c r="D723" s="91"/>
      <c r="E723" s="91"/>
      <c r="F723" s="91"/>
      <c r="G723" s="91"/>
      <c r="H723" s="91"/>
      <c r="I723" s="91"/>
    </row>
    <row r="724" customFormat="false" ht="12.75" hidden="false" customHeight="false" outlineLevel="0" collapsed="false">
      <c r="D724" s="91"/>
      <c r="E724" s="91"/>
      <c r="F724" s="91"/>
      <c r="G724" s="91"/>
      <c r="H724" s="91"/>
      <c r="I724" s="91"/>
    </row>
    <row r="725" customFormat="false" ht="12.75" hidden="false" customHeight="false" outlineLevel="0" collapsed="false">
      <c r="D725" s="91"/>
      <c r="E725" s="91"/>
      <c r="F725" s="91"/>
      <c r="G725" s="91"/>
      <c r="H725" s="91"/>
      <c r="I725" s="91"/>
    </row>
    <row r="726" customFormat="false" ht="12.75" hidden="false" customHeight="false" outlineLevel="0" collapsed="false">
      <c r="D726" s="91"/>
      <c r="E726" s="91"/>
      <c r="F726" s="91"/>
      <c r="G726" s="91"/>
      <c r="H726" s="91"/>
      <c r="I726" s="91"/>
    </row>
    <row r="727" customFormat="false" ht="12.75" hidden="false" customHeight="false" outlineLevel="0" collapsed="false">
      <c r="D727" s="91"/>
      <c r="E727" s="91"/>
      <c r="F727" s="91"/>
      <c r="G727" s="91"/>
      <c r="H727" s="91"/>
      <c r="I727" s="91"/>
    </row>
    <row r="728" customFormat="false" ht="12.75" hidden="false" customHeight="false" outlineLevel="0" collapsed="false">
      <c r="D728" s="91"/>
      <c r="E728" s="91"/>
      <c r="F728" s="91"/>
      <c r="G728" s="91"/>
      <c r="H728" s="91"/>
      <c r="I728" s="91"/>
    </row>
    <row r="729" customFormat="false" ht="12.75" hidden="false" customHeight="false" outlineLevel="0" collapsed="false">
      <c r="D729" s="91"/>
      <c r="E729" s="91"/>
      <c r="F729" s="91"/>
      <c r="G729" s="91"/>
      <c r="H729" s="91"/>
      <c r="I729" s="91"/>
    </row>
    <row r="730" customFormat="false" ht="12.75" hidden="false" customHeight="false" outlineLevel="0" collapsed="false">
      <c r="D730" s="91"/>
      <c r="E730" s="91"/>
      <c r="F730" s="91"/>
      <c r="G730" s="91"/>
      <c r="H730" s="91"/>
      <c r="I730" s="91"/>
    </row>
    <row r="731" customFormat="false" ht="12.75" hidden="false" customHeight="false" outlineLevel="0" collapsed="false">
      <c r="D731" s="91"/>
      <c r="E731" s="91"/>
      <c r="F731" s="91"/>
      <c r="G731" s="91"/>
      <c r="H731" s="91"/>
      <c r="I731" s="91"/>
    </row>
    <row r="732" customFormat="false" ht="12.75" hidden="false" customHeight="false" outlineLevel="0" collapsed="false">
      <c r="D732" s="91"/>
      <c r="E732" s="91"/>
      <c r="F732" s="91"/>
      <c r="G732" s="91"/>
      <c r="H732" s="91"/>
      <c r="I732" s="91"/>
    </row>
    <row r="733" customFormat="false" ht="12.75" hidden="false" customHeight="false" outlineLevel="0" collapsed="false">
      <c r="D733" s="91"/>
      <c r="E733" s="91"/>
      <c r="F733" s="91"/>
      <c r="G733" s="91"/>
      <c r="H733" s="91"/>
      <c r="I733" s="91"/>
    </row>
    <row r="734" customFormat="false" ht="12.75" hidden="false" customHeight="false" outlineLevel="0" collapsed="false">
      <c r="D734" s="91"/>
      <c r="E734" s="91"/>
      <c r="F734" s="91"/>
      <c r="G734" s="91"/>
      <c r="H734" s="91"/>
      <c r="I734" s="91"/>
    </row>
    <row r="735" customFormat="false" ht="12.75" hidden="false" customHeight="false" outlineLevel="0" collapsed="false">
      <c r="D735" s="91"/>
      <c r="E735" s="91"/>
      <c r="F735" s="91"/>
      <c r="G735" s="91"/>
      <c r="H735" s="91"/>
      <c r="I735" s="91"/>
    </row>
    <row r="736" customFormat="false" ht="12.75" hidden="false" customHeight="false" outlineLevel="0" collapsed="false">
      <c r="D736" s="91"/>
      <c r="E736" s="91"/>
      <c r="F736" s="91"/>
      <c r="G736" s="91"/>
      <c r="H736" s="91"/>
      <c r="I736" s="91"/>
    </row>
    <row r="737" customFormat="false" ht="12.75" hidden="false" customHeight="false" outlineLevel="0" collapsed="false">
      <c r="D737" s="91"/>
      <c r="E737" s="91"/>
      <c r="F737" s="91"/>
      <c r="G737" s="91"/>
      <c r="H737" s="91"/>
      <c r="I737" s="91"/>
    </row>
    <row r="738" customFormat="false" ht="12.75" hidden="false" customHeight="false" outlineLevel="0" collapsed="false">
      <c r="D738" s="91"/>
      <c r="E738" s="91"/>
      <c r="F738" s="91"/>
      <c r="G738" s="91"/>
      <c r="H738" s="91"/>
      <c r="I738" s="91"/>
    </row>
    <row r="739" customFormat="false" ht="12.75" hidden="false" customHeight="false" outlineLevel="0" collapsed="false">
      <c r="D739" s="91"/>
      <c r="E739" s="91"/>
      <c r="F739" s="91"/>
      <c r="G739" s="91"/>
      <c r="H739" s="91"/>
      <c r="I739" s="91"/>
    </row>
    <row r="740" customFormat="false" ht="12.75" hidden="false" customHeight="false" outlineLevel="0" collapsed="false">
      <c r="D740" s="91"/>
      <c r="E740" s="91"/>
      <c r="F740" s="91"/>
      <c r="G740" s="91"/>
      <c r="H740" s="91"/>
      <c r="I740" s="91"/>
    </row>
    <row r="741" customFormat="false" ht="12.75" hidden="false" customHeight="false" outlineLevel="0" collapsed="false">
      <c r="D741" s="91"/>
      <c r="E741" s="91"/>
      <c r="F741" s="91"/>
      <c r="G741" s="91"/>
      <c r="H741" s="91"/>
      <c r="I741" s="91"/>
    </row>
    <row r="742" customFormat="false" ht="12.75" hidden="false" customHeight="false" outlineLevel="0" collapsed="false">
      <c r="D742" s="91"/>
      <c r="E742" s="91"/>
      <c r="F742" s="91"/>
      <c r="G742" s="91"/>
      <c r="H742" s="91"/>
      <c r="I742" s="91"/>
    </row>
    <row r="743" customFormat="false" ht="12.75" hidden="false" customHeight="false" outlineLevel="0" collapsed="false">
      <c r="D743" s="91"/>
      <c r="E743" s="91"/>
      <c r="F743" s="91"/>
      <c r="G743" s="91"/>
      <c r="H743" s="91"/>
      <c r="I743" s="91"/>
    </row>
    <row r="744" customFormat="false" ht="12.75" hidden="false" customHeight="false" outlineLevel="0" collapsed="false">
      <c r="D744" s="91"/>
      <c r="E744" s="91"/>
      <c r="F744" s="91"/>
      <c r="G744" s="91"/>
      <c r="H744" s="91"/>
      <c r="I744" s="91"/>
    </row>
    <row r="745" customFormat="false" ht="12.75" hidden="false" customHeight="false" outlineLevel="0" collapsed="false">
      <c r="D745" s="91"/>
      <c r="E745" s="91"/>
      <c r="F745" s="91"/>
      <c r="G745" s="91"/>
      <c r="H745" s="91"/>
      <c r="I745" s="91"/>
    </row>
    <row r="746" customFormat="false" ht="12.75" hidden="false" customHeight="false" outlineLevel="0" collapsed="false">
      <c r="D746" s="91"/>
      <c r="E746" s="91"/>
      <c r="F746" s="91"/>
      <c r="G746" s="91"/>
      <c r="H746" s="91"/>
      <c r="I746" s="91"/>
    </row>
    <row r="747" customFormat="false" ht="12.75" hidden="false" customHeight="false" outlineLevel="0" collapsed="false">
      <c r="D747" s="91"/>
      <c r="E747" s="91"/>
      <c r="F747" s="91"/>
      <c r="G747" s="91"/>
      <c r="H747" s="91"/>
      <c r="I747" s="91"/>
    </row>
    <row r="748" customFormat="false" ht="12.75" hidden="false" customHeight="false" outlineLevel="0" collapsed="false">
      <c r="D748" s="91"/>
      <c r="E748" s="91"/>
      <c r="F748" s="91"/>
      <c r="G748" s="91"/>
      <c r="H748" s="91"/>
      <c r="I748" s="91"/>
    </row>
    <row r="749" customFormat="false" ht="12.75" hidden="false" customHeight="false" outlineLevel="0" collapsed="false">
      <c r="D749" s="91"/>
      <c r="E749" s="91"/>
      <c r="F749" s="91"/>
      <c r="G749" s="91"/>
      <c r="H749" s="91"/>
      <c r="I749" s="91"/>
    </row>
    <row r="750" customFormat="false" ht="12.75" hidden="false" customHeight="false" outlineLevel="0" collapsed="false">
      <c r="D750" s="91"/>
      <c r="E750" s="91"/>
      <c r="F750" s="91"/>
      <c r="G750" s="91"/>
      <c r="H750" s="91"/>
      <c r="I750" s="91"/>
    </row>
    <row r="751" customFormat="false" ht="12.75" hidden="false" customHeight="false" outlineLevel="0" collapsed="false">
      <c r="D751" s="91"/>
      <c r="E751" s="91"/>
      <c r="F751" s="91"/>
      <c r="G751" s="91"/>
      <c r="H751" s="91"/>
      <c r="I751" s="91"/>
    </row>
    <row r="752" customFormat="false" ht="12.75" hidden="false" customHeight="false" outlineLevel="0" collapsed="false">
      <c r="D752" s="91"/>
      <c r="E752" s="91"/>
      <c r="F752" s="91"/>
      <c r="G752" s="91"/>
      <c r="H752" s="91"/>
      <c r="I752" s="91"/>
    </row>
    <row r="753" customFormat="false" ht="12.75" hidden="false" customHeight="false" outlineLevel="0" collapsed="false">
      <c r="D753" s="91"/>
      <c r="E753" s="91"/>
      <c r="F753" s="91"/>
      <c r="G753" s="91"/>
      <c r="H753" s="91"/>
      <c r="I753" s="91"/>
    </row>
    <row r="754" customFormat="false" ht="12.75" hidden="false" customHeight="false" outlineLevel="0" collapsed="false">
      <c r="D754" s="91"/>
      <c r="E754" s="91"/>
      <c r="F754" s="91"/>
      <c r="G754" s="91"/>
      <c r="H754" s="91"/>
      <c r="I754" s="91"/>
    </row>
    <row r="755" customFormat="false" ht="12.75" hidden="false" customHeight="false" outlineLevel="0" collapsed="false">
      <c r="D755" s="91"/>
      <c r="E755" s="91"/>
      <c r="F755" s="91"/>
      <c r="G755" s="91"/>
      <c r="H755" s="91"/>
      <c r="I755" s="91"/>
    </row>
    <row r="756" customFormat="false" ht="12.75" hidden="false" customHeight="false" outlineLevel="0" collapsed="false">
      <c r="D756" s="91"/>
      <c r="E756" s="91"/>
      <c r="F756" s="91"/>
      <c r="G756" s="91"/>
      <c r="H756" s="91"/>
      <c r="I756" s="91"/>
    </row>
    <row r="757" customFormat="false" ht="12.75" hidden="false" customHeight="false" outlineLevel="0" collapsed="false">
      <c r="D757" s="91"/>
      <c r="E757" s="91"/>
      <c r="F757" s="91"/>
      <c r="G757" s="91"/>
      <c r="H757" s="91"/>
      <c r="I757" s="91"/>
    </row>
    <row r="758" customFormat="false" ht="12.75" hidden="false" customHeight="false" outlineLevel="0" collapsed="false">
      <c r="D758" s="91"/>
      <c r="E758" s="91"/>
      <c r="F758" s="91"/>
      <c r="G758" s="91"/>
      <c r="H758" s="91"/>
      <c r="I758" s="91"/>
    </row>
    <row r="759" customFormat="false" ht="12.75" hidden="false" customHeight="false" outlineLevel="0" collapsed="false">
      <c r="D759" s="91"/>
      <c r="E759" s="91"/>
      <c r="F759" s="91"/>
      <c r="G759" s="91"/>
      <c r="H759" s="91"/>
      <c r="I759" s="91"/>
    </row>
    <row r="760" customFormat="false" ht="12.75" hidden="false" customHeight="false" outlineLevel="0" collapsed="false">
      <c r="D760" s="91"/>
      <c r="E760" s="91"/>
      <c r="F760" s="91"/>
      <c r="G760" s="91"/>
      <c r="H760" s="91"/>
      <c r="I760" s="91"/>
    </row>
    <row r="761" customFormat="false" ht="12.75" hidden="false" customHeight="false" outlineLevel="0" collapsed="false">
      <c r="D761" s="91"/>
      <c r="E761" s="91"/>
      <c r="F761" s="91"/>
      <c r="G761" s="91"/>
      <c r="H761" s="91"/>
      <c r="I761" s="91"/>
    </row>
  </sheetData>
  <mergeCells count="588">
    <mergeCell ref="A1:A3"/>
    <mergeCell ref="B1:B2"/>
    <mergeCell ref="D1:G1"/>
    <mergeCell ref="H1:I2"/>
    <mergeCell ref="F2:G2"/>
    <mergeCell ref="F3:G3"/>
    <mergeCell ref="H3:I3"/>
    <mergeCell ref="A4:A5"/>
    <mergeCell ref="B4:B5"/>
    <mergeCell ref="C4:C5"/>
    <mergeCell ref="D4:E4"/>
    <mergeCell ref="F4:H4"/>
    <mergeCell ref="D5:E5"/>
    <mergeCell ref="G5:I5"/>
    <mergeCell ref="A6:A7"/>
    <mergeCell ref="B6:B7"/>
    <mergeCell ref="C6:C7"/>
    <mergeCell ref="D6:E6"/>
    <mergeCell ref="F6:H6"/>
    <mergeCell ref="D7:E7"/>
    <mergeCell ref="G7:I7"/>
    <mergeCell ref="A8:A9"/>
    <mergeCell ref="B8:B9"/>
    <mergeCell ref="C8:C9"/>
    <mergeCell ref="D8:E8"/>
    <mergeCell ref="F8:H8"/>
    <mergeCell ref="D9:E9"/>
    <mergeCell ref="G9:I9"/>
    <mergeCell ref="A10:A11"/>
    <mergeCell ref="B10:B11"/>
    <mergeCell ref="C10:C11"/>
    <mergeCell ref="D10:E10"/>
    <mergeCell ref="F10:H10"/>
    <mergeCell ref="D11:E11"/>
    <mergeCell ref="G11:I11"/>
    <mergeCell ref="A12:A13"/>
    <mergeCell ref="B12:B13"/>
    <mergeCell ref="C12:C13"/>
    <mergeCell ref="D12:E12"/>
    <mergeCell ref="F12:H12"/>
    <mergeCell ref="D13:E13"/>
    <mergeCell ref="G13:I13"/>
    <mergeCell ref="A14:A15"/>
    <mergeCell ref="B14:B15"/>
    <mergeCell ref="C14:C15"/>
    <mergeCell ref="D14:E14"/>
    <mergeCell ref="F14:H14"/>
    <mergeCell ref="D15:E15"/>
    <mergeCell ref="G15:I15"/>
    <mergeCell ref="A16:A17"/>
    <mergeCell ref="B16:B17"/>
    <mergeCell ref="C16:C17"/>
    <mergeCell ref="D16:E16"/>
    <mergeCell ref="F16:H16"/>
    <mergeCell ref="D17:E17"/>
    <mergeCell ref="G17:I17"/>
    <mergeCell ref="A18:A19"/>
    <mergeCell ref="B18:B19"/>
    <mergeCell ref="C18:C19"/>
    <mergeCell ref="D18:E18"/>
    <mergeCell ref="F18:H18"/>
    <mergeCell ref="D19:E19"/>
    <mergeCell ref="G19:I19"/>
    <mergeCell ref="A20:A21"/>
    <mergeCell ref="B20:B21"/>
    <mergeCell ref="C20:C21"/>
    <mergeCell ref="D20:E20"/>
    <mergeCell ref="F20:H20"/>
    <mergeCell ref="D21:E21"/>
    <mergeCell ref="G21:I21"/>
    <mergeCell ref="A22:A23"/>
    <mergeCell ref="B22:B23"/>
    <mergeCell ref="C22:C23"/>
    <mergeCell ref="D22:E22"/>
    <mergeCell ref="F22:H22"/>
    <mergeCell ref="D23:E23"/>
    <mergeCell ref="G23:I23"/>
    <mergeCell ref="A24:A25"/>
    <mergeCell ref="B24:B25"/>
    <mergeCell ref="C24:C25"/>
    <mergeCell ref="D24:E24"/>
    <mergeCell ref="F24:H24"/>
    <mergeCell ref="D25:E25"/>
    <mergeCell ref="G25:I25"/>
    <mergeCell ref="A26:A27"/>
    <mergeCell ref="B26:B27"/>
    <mergeCell ref="C26:C27"/>
    <mergeCell ref="D26:E26"/>
    <mergeCell ref="F26:H26"/>
    <mergeCell ref="D27:E27"/>
    <mergeCell ref="G27:I27"/>
    <mergeCell ref="A28:A29"/>
    <mergeCell ref="B28:B29"/>
    <mergeCell ref="C28:C29"/>
    <mergeCell ref="D28:E28"/>
    <mergeCell ref="F28:H28"/>
    <mergeCell ref="D29:E29"/>
    <mergeCell ref="G29:I29"/>
    <mergeCell ref="A30:A31"/>
    <mergeCell ref="B30:B31"/>
    <mergeCell ref="C30:C31"/>
    <mergeCell ref="D30:E30"/>
    <mergeCell ref="F30:H30"/>
    <mergeCell ref="D31:E31"/>
    <mergeCell ref="G31:I31"/>
    <mergeCell ref="A32:A34"/>
    <mergeCell ref="B32:B33"/>
    <mergeCell ref="D32:G32"/>
    <mergeCell ref="H32:I33"/>
    <mergeCell ref="F33:G33"/>
    <mergeCell ref="F34:G34"/>
    <mergeCell ref="H34:I34"/>
    <mergeCell ref="A35:A36"/>
    <mergeCell ref="B35:B36"/>
    <mergeCell ref="C35:C36"/>
    <mergeCell ref="D35:E35"/>
    <mergeCell ref="F35:H35"/>
    <mergeCell ref="D36:E36"/>
    <mergeCell ref="G36:I36"/>
    <mergeCell ref="A37:A38"/>
    <mergeCell ref="B37:B38"/>
    <mergeCell ref="C37:C38"/>
    <mergeCell ref="D37:E37"/>
    <mergeCell ref="F37:H37"/>
    <mergeCell ref="D38:E38"/>
    <mergeCell ref="G38:I38"/>
    <mergeCell ref="A39:A40"/>
    <mergeCell ref="B39:B40"/>
    <mergeCell ref="C39:C40"/>
    <mergeCell ref="D39:E39"/>
    <mergeCell ref="F39:H39"/>
    <mergeCell ref="D40:E40"/>
    <mergeCell ref="G40:I40"/>
    <mergeCell ref="A41:A42"/>
    <mergeCell ref="B41:B42"/>
    <mergeCell ref="C41:C42"/>
    <mergeCell ref="D41:E41"/>
    <mergeCell ref="F41:H41"/>
    <mergeCell ref="D42:E42"/>
    <mergeCell ref="G42:I42"/>
    <mergeCell ref="A43:A44"/>
    <mergeCell ref="B43:B44"/>
    <mergeCell ref="C43:C44"/>
    <mergeCell ref="D43:E43"/>
    <mergeCell ref="F43:H43"/>
    <mergeCell ref="D44:E44"/>
    <mergeCell ref="G44:I44"/>
    <mergeCell ref="A45:A46"/>
    <mergeCell ref="B45:B46"/>
    <mergeCell ref="C45:C46"/>
    <mergeCell ref="D45:E45"/>
    <mergeCell ref="F45:H45"/>
    <mergeCell ref="D46:E46"/>
    <mergeCell ref="G46:I46"/>
    <mergeCell ref="A47:A48"/>
    <mergeCell ref="B47:B48"/>
    <mergeCell ref="C47:C48"/>
    <mergeCell ref="D47:E47"/>
    <mergeCell ref="F47:H47"/>
    <mergeCell ref="D48:E48"/>
    <mergeCell ref="G48:I48"/>
    <mergeCell ref="A49:A50"/>
    <mergeCell ref="B49:B50"/>
    <mergeCell ref="C49:C50"/>
    <mergeCell ref="D49:E49"/>
    <mergeCell ref="F49:H49"/>
    <mergeCell ref="D50:E50"/>
    <mergeCell ref="G50:I50"/>
    <mergeCell ref="A51:A52"/>
    <mergeCell ref="B51:B52"/>
    <mergeCell ref="C51:C52"/>
    <mergeCell ref="D51:E51"/>
    <mergeCell ref="F51:H51"/>
    <mergeCell ref="D52:E52"/>
    <mergeCell ref="G52:I52"/>
    <mergeCell ref="A53:A54"/>
    <mergeCell ref="B53:B54"/>
    <mergeCell ref="C53:C54"/>
    <mergeCell ref="D53:E53"/>
    <mergeCell ref="F53:H53"/>
    <mergeCell ref="D54:E54"/>
    <mergeCell ref="G54:I54"/>
    <mergeCell ref="A55:A56"/>
    <mergeCell ref="B55:B56"/>
    <mergeCell ref="C55:C56"/>
    <mergeCell ref="D55:E55"/>
    <mergeCell ref="F55:H55"/>
    <mergeCell ref="D56:E56"/>
    <mergeCell ref="G56:I56"/>
    <mergeCell ref="A57:A58"/>
    <mergeCell ref="B57:B58"/>
    <mergeCell ref="C57:C58"/>
    <mergeCell ref="D57:E57"/>
    <mergeCell ref="F57:H57"/>
    <mergeCell ref="D58:E58"/>
    <mergeCell ref="G58:I58"/>
    <mergeCell ref="A59:A60"/>
    <mergeCell ref="B59:B60"/>
    <mergeCell ref="C59:C60"/>
    <mergeCell ref="D59:E59"/>
    <mergeCell ref="F59:H59"/>
    <mergeCell ref="D60:E60"/>
    <mergeCell ref="G60:I60"/>
    <mergeCell ref="A61:A62"/>
    <mergeCell ref="B61:B62"/>
    <mergeCell ref="C61:C62"/>
    <mergeCell ref="D61:E61"/>
    <mergeCell ref="F61:H61"/>
    <mergeCell ref="D62:E62"/>
    <mergeCell ref="G62:I62"/>
    <mergeCell ref="A63:A65"/>
    <mergeCell ref="B63:B64"/>
    <mergeCell ref="D63:G63"/>
    <mergeCell ref="H63:I64"/>
    <mergeCell ref="F64:G64"/>
    <mergeCell ref="F65:G65"/>
    <mergeCell ref="H65:I65"/>
    <mergeCell ref="A66:A67"/>
    <mergeCell ref="B66:B67"/>
    <mergeCell ref="C66:C67"/>
    <mergeCell ref="D66:E66"/>
    <mergeCell ref="F66:H66"/>
    <mergeCell ref="D67:E67"/>
    <mergeCell ref="G67:I67"/>
    <mergeCell ref="A68:A69"/>
    <mergeCell ref="B68:B69"/>
    <mergeCell ref="C68:C69"/>
    <mergeCell ref="D68:E68"/>
    <mergeCell ref="F68:H68"/>
    <mergeCell ref="D69:E69"/>
    <mergeCell ref="G69:I69"/>
    <mergeCell ref="A70:A71"/>
    <mergeCell ref="B70:B71"/>
    <mergeCell ref="C70:C71"/>
    <mergeCell ref="D70:E70"/>
    <mergeCell ref="F70:H70"/>
    <mergeCell ref="D71:E71"/>
    <mergeCell ref="G71:I71"/>
    <mergeCell ref="A72:A73"/>
    <mergeCell ref="B72:B73"/>
    <mergeCell ref="C72:C73"/>
    <mergeCell ref="D72:E72"/>
    <mergeCell ref="F72:H72"/>
    <mergeCell ref="D73:E73"/>
    <mergeCell ref="G73:I73"/>
    <mergeCell ref="A74:A75"/>
    <mergeCell ref="B74:B75"/>
    <mergeCell ref="C74:C75"/>
    <mergeCell ref="D74:E74"/>
    <mergeCell ref="F74:H74"/>
    <mergeCell ref="D75:E75"/>
    <mergeCell ref="G75:I75"/>
    <mergeCell ref="A76:A77"/>
    <mergeCell ref="B76:B77"/>
    <mergeCell ref="C76:C77"/>
    <mergeCell ref="D76:E76"/>
    <mergeCell ref="F76:H76"/>
    <mergeCell ref="D77:E77"/>
    <mergeCell ref="G77:I77"/>
    <mergeCell ref="A78:A79"/>
    <mergeCell ref="B78:B79"/>
    <mergeCell ref="C78:C79"/>
    <mergeCell ref="D78:E78"/>
    <mergeCell ref="F78:H78"/>
    <mergeCell ref="D79:E79"/>
    <mergeCell ref="G79:I79"/>
    <mergeCell ref="A80:A81"/>
    <mergeCell ref="B80:B81"/>
    <mergeCell ref="C80:C81"/>
    <mergeCell ref="D80:E80"/>
    <mergeCell ref="F80:H80"/>
    <mergeCell ref="D81:E81"/>
    <mergeCell ref="G81:I81"/>
    <mergeCell ref="A82:A83"/>
    <mergeCell ref="B82:B83"/>
    <mergeCell ref="C82:C83"/>
    <mergeCell ref="D82:E82"/>
    <mergeCell ref="F82:H82"/>
    <mergeCell ref="D83:E83"/>
    <mergeCell ref="G83:I83"/>
    <mergeCell ref="A84:A85"/>
    <mergeCell ref="B84:B85"/>
    <mergeCell ref="C84:C85"/>
    <mergeCell ref="D84:E84"/>
    <mergeCell ref="F84:H84"/>
    <mergeCell ref="D85:E85"/>
    <mergeCell ref="G85:I85"/>
    <mergeCell ref="A86:A87"/>
    <mergeCell ref="B86:B87"/>
    <mergeCell ref="C86:C87"/>
    <mergeCell ref="D86:E86"/>
    <mergeCell ref="F86:H86"/>
    <mergeCell ref="D87:E87"/>
    <mergeCell ref="G87:I87"/>
    <mergeCell ref="A88:A89"/>
    <mergeCell ref="B88:B89"/>
    <mergeCell ref="C88:C89"/>
    <mergeCell ref="D88:E88"/>
    <mergeCell ref="F88:H88"/>
    <mergeCell ref="D89:E89"/>
    <mergeCell ref="G89:I89"/>
    <mergeCell ref="A90:A91"/>
    <mergeCell ref="B90:B91"/>
    <mergeCell ref="C90:C91"/>
    <mergeCell ref="D90:E90"/>
    <mergeCell ref="F90:H90"/>
    <mergeCell ref="D91:E91"/>
    <mergeCell ref="G91:I91"/>
    <mergeCell ref="A92:A93"/>
    <mergeCell ref="B92:B93"/>
    <mergeCell ref="C92:C93"/>
    <mergeCell ref="D92:E92"/>
    <mergeCell ref="F92:H92"/>
    <mergeCell ref="D93:E93"/>
    <mergeCell ref="G93:I93"/>
    <mergeCell ref="A94:A96"/>
    <mergeCell ref="B94:B95"/>
    <mergeCell ref="D94:G94"/>
    <mergeCell ref="H94:I95"/>
    <mergeCell ref="F95:G95"/>
    <mergeCell ref="F96:G96"/>
    <mergeCell ref="H96:I96"/>
    <mergeCell ref="A97:A98"/>
    <mergeCell ref="B97:B98"/>
    <mergeCell ref="C97:C98"/>
    <mergeCell ref="D97:E97"/>
    <mergeCell ref="F97:H97"/>
    <mergeCell ref="D98:E98"/>
    <mergeCell ref="G98:I98"/>
    <mergeCell ref="A99:A100"/>
    <mergeCell ref="B99:B100"/>
    <mergeCell ref="C99:C100"/>
    <mergeCell ref="D99:E99"/>
    <mergeCell ref="F99:H99"/>
    <mergeCell ref="D100:E100"/>
    <mergeCell ref="G100:I100"/>
    <mergeCell ref="A101:A102"/>
    <mergeCell ref="B101:B102"/>
    <mergeCell ref="C101:C102"/>
    <mergeCell ref="D101:E101"/>
    <mergeCell ref="F101:H101"/>
    <mergeCell ref="D102:E102"/>
    <mergeCell ref="G102:I102"/>
    <mergeCell ref="A103:A104"/>
    <mergeCell ref="B103:B104"/>
    <mergeCell ref="C103:C104"/>
    <mergeCell ref="D103:E103"/>
    <mergeCell ref="F103:H103"/>
    <mergeCell ref="D104:E104"/>
    <mergeCell ref="G104:I104"/>
    <mergeCell ref="A105:A106"/>
    <mergeCell ref="B105:B106"/>
    <mergeCell ref="C105:C106"/>
    <mergeCell ref="D105:E105"/>
    <mergeCell ref="F105:H105"/>
    <mergeCell ref="D106:E106"/>
    <mergeCell ref="G106:I106"/>
    <mergeCell ref="A107:A108"/>
    <mergeCell ref="B107:B108"/>
    <mergeCell ref="C107:C108"/>
    <mergeCell ref="D107:E107"/>
    <mergeCell ref="F107:H107"/>
    <mergeCell ref="D108:E108"/>
    <mergeCell ref="G108:I108"/>
    <mergeCell ref="A109:A110"/>
    <mergeCell ref="B109:B110"/>
    <mergeCell ref="C109:C110"/>
    <mergeCell ref="D109:E109"/>
    <mergeCell ref="F109:H109"/>
    <mergeCell ref="D110:E110"/>
    <mergeCell ref="G110:I110"/>
    <mergeCell ref="A111:A112"/>
    <mergeCell ref="B111:B112"/>
    <mergeCell ref="C111:C112"/>
    <mergeCell ref="D111:E111"/>
    <mergeCell ref="F111:H111"/>
    <mergeCell ref="D112:E112"/>
    <mergeCell ref="G112:I112"/>
    <mergeCell ref="A113:A114"/>
    <mergeCell ref="B113:B114"/>
    <mergeCell ref="C113:C114"/>
    <mergeCell ref="D113:E113"/>
    <mergeCell ref="F113:H113"/>
    <mergeCell ref="D114:E114"/>
    <mergeCell ref="G114:I114"/>
    <mergeCell ref="A115:A116"/>
    <mergeCell ref="B115:B116"/>
    <mergeCell ref="C115:C116"/>
    <mergeCell ref="D115:E115"/>
    <mergeCell ref="F115:H115"/>
    <mergeCell ref="D116:E116"/>
    <mergeCell ref="G116:I116"/>
    <mergeCell ref="A117:A118"/>
    <mergeCell ref="B117:B118"/>
    <mergeCell ref="C117:C118"/>
    <mergeCell ref="D117:E117"/>
    <mergeCell ref="F117:H117"/>
    <mergeCell ref="D118:E118"/>
    <mergeCell ref="G118:I118"/>
    <mergeCell ref="A119:A120"/>
    <mergeCell ref="B119:B120"/>
    <mergeCell ref="C119:C120"/>
    <mergeCell ref="D119:E119"/>
    <mergeCell ref="F119:H119"/>
    <mergeCell ref="D120:E120"/>
    <mergeCell ref="G120:I120"/>
    <mergeCell ref="A121:A122"/>
    <mergeCell ref="B121:B122"/>
    <mergeCell ref="C121:C122"/>
    <mergeCell ref="D121:E121"/>
    <mergeCell ref="F121:H121"/>
    <mergeCell ref="D122:E122"/>
    <mergeCell ref="G122:I122"/>
    <mergeCell ref="A123:A124"/>
    <mergeCell ref="B123:B124"/>
    <mergeCell ref="C123:C124"/>
    <mergeCell ref="D123:E123"/>
    <mergeCell ref="F123:H123"/>
    <mergeCell ref="D124:E124"/>
    <mergeCell ref="G124:I124"/>
    <mergeCell ref="A125:A127"/>
    <mergeCell ref="B125:B126"/>
    <mergeCell ref="D125:G125"/>
    <mergeCell ref="H125:I126"/>
    <mergeCell ref="F126:G126"/>
    <mergeCell ref="F127:G127"/>
    <mergeCell ref="H127:I127"/>
    <mergeCell ref="A128:A129"/>
    <mergeCell ref="B128:B129"/>
    <mergeCell ref="C128:C129"/>
    <mergeCell ref="D128:E128"/>
    <mergeCell ref="F128:H128"/>
    <mergeCell ref="D129:E129"/>
    <mergeCell ref="G129:I129"/>
    <mergeCell ref="A130:A131"/>
    <mergeCell ref="B130:B131"/>
    <mergeCell ref="C130:C131"/>
    <mergeCell ref="D130:E130"/>
    <mergeCell ref="F130:H130"/>
    <mergeCell ref="D131:E131"/>
    <mergeCell ref="G131:I131"/>
    <mergeCell ref="A132:A133"/>
    <mergeCell ref="B132:B133"/>
    <mergeCell ref="C132:C133"/>
    <mergeCell ref="D132:E132"/>
    <mergeCell ref="F132:H132"/>
    <mergeCell ref="D133:E133"/>
    <mergeCell ref="G133:I133"/>
    <mergeCell ref="A134:A135"/>
    <mergeCell ref="B134:B135"/>
    <mergeCell ref="C134:C135"/>
    <mergeCell ref="D134:E134"/>
    <mergeCell ref="F134:H134"/>
    <mergeCell ref="D135:E135"/>
    <mergeCell ref="G135:I135"/>
    <mergeCell ref="A136:A137"/>
    <mergeCell ref="B136:B137"/>
    <mergeCell ref="C136:C137"/>
    <mergeCell ref="D136:E136"/>
    <mergeCell ref="F136:H136"/>
    <mergeCell ref="D137:E137"/>
    <mergeCell ref="G137:I137"/>
    <mergeCell ref="A138:A139"/>
    <mergeCell ref="B138:B139"/>
    <mergeCell ref="C138:C139"/>
    <mergeCell ref="D138:E138"/>
    <mergeCell ref="F138:H138"/>
    <mergeCell ref="D139:E139"/>
    <mergeCell ref="G139:I139"/>
    <mergeCell ref="A140:A141"/>
    <mergeCell ref="B140:B141"/>
    <mergeCell ref="C140:C141"/>
    <mergeCell ref="D140:E140"/>
    <mergeCell ref="F140:H140"/>
    <mergeCell ref="D141:E141"/>
    <mergeCell ref="G141:I141"/>
    <mergeCell ref="A142:A143"/>
    <mergeCell ref="B142:B143"/>
    <mergeCell ref="C142:C143"/>
    <mergeCell ref="D142:E142"/>
    <mergeCell ref="F142:H142"/>
    <mergeCell ref="D143:E143"/>
    <mergeCell ref="G143:I143"/>
    <mergeCell ref="A144:A145"/>
    <mergeCell ref="B144:B145"/>
    <mergeCell ref="C144:C145"/>
    <mergeCell ref="D144:E144"/>
    <mergeCell ref="F144:H144"/>
    <mergeCell ref="D145:E145"/>
    <mergeCell ref="G145:I145"/>
    <mergeCell ref="A146:A147"/>
    <mergeCell ref="B146:B147"/>
    <mergeCell ref="C146:C147"/>
    <mergeCell ref="D146:E146"/>
    <mergeCell ref="F146:H146"/>
    <mergeCell ref="D147:E147"/>
    <mergeCell ref="G147:I147"/>
    <mergeCell ref="A148:A149"/>
    <mergeCell ref="B148:B149"/>
    <mergeCell ref="C148:C149"/>
    <mergeCell ref="D148:E148"/>
    <mergeCell ref="F148:H148"/>
    <mergeCell ref="D149:E149"/>
    <mergeCell ref="G149:I149"/>
    <mergeCell ref="A150:A151"/>
    <mergeCell ref="B150:B151"/>
    <mergeCell ref="C150:C151"/>
    <mergeCell ref="D150:E150"/>
    <mergeCell ref="F150:H150"/>
    <mergeCell ref="D151:E151"/>
    <mergeCell ref="G151:I151"/>
    <mergeCell ref="A152:A153"/>
    <mergeCell ref="B152:B153"/>
    <mergeCell ref="C152:C153"/>
    <mergeCell ref="D152:E152"/>
    <mergeCell ref="F152:H152"/>
    <mergeCell ref="D153:E153"/>
    <mergeCell ref="G153:I153"/>
    <mergeCell ref="A154:A155"/>
    <mergeCell ref="B154:B155"/>
    <mergeCell ref="C154:C155"/>
    <mergeCell ref="D154:E154"/>
    <mergeCell ref="F154:H154"/>
    <mergeCell ref="D155:E155"/>
    <mergeCell ref="G155:I155"/>
    <mergeCell ref="A156:A158"/>
    <mergeCell ref="B156:B157"/>
    <mergeCell ref="D156:G156"/>
    <mergeCell ref="H156:I157"/>
    <mergeCell ref="F157:G157"/>
    <mergeCell ref="F158:G158"/>
    <mergeCell ref="H158:I158"/>
    <mergeCell ref="A159:A160"/>
    <mergeCell ref="B159:B160"/>
    <mergeCell ref="C159:C160"/>
    <mergeCell ref="D159:E159"/>
    <mergeCell ref="F159:H159"/>
    <mergeCell ref="D160:E160"/>
    <mergeCell ref="G160:I160"/>
    <mergeCell ref="A161:A162"/>
    <mergeCell ref="B161:B162"/>
    <mergeCell ref="C161:C162"/>
    <mergeCell ref="D161:E161"/>
    <mergeCell ref="F161:H161"/>
    <mergeCell ref="D162:E162"/>
    <mergeCell ref="G162:I162"/>
    <mergeCell ref="A163:A164"/>
    <mergeCell ref="B163:B164"/>
    <mergeCell ref="C163:C164"/>
    <mergeCell ref="D163:E163"/>
    <mergeCell ref="F163:H163"/>
    <mergeCell ref="D164:E164"/>
    <mergeCell ref="G164:I164"/>
    <mergeCell ref="A165:A166"/>
    <mergeCell ref="B165:B166"/>
    <mergeCell ref="C165:C166"/>
    <mergeCell ref="D165:E165"/>
    <mergeCell ref="F165:H165"/>
    <mergeCell ref="D166:E166"/>
    <mergeCell ref="G166:I166"/>
    <mergeCell ref="A167:A168"/>
    <mergeCell ref="B167:B168"/>
    <mergeCell ref="C167:C168"/>
    <mergeCell ref="D167:E167"/>
    <mergeCell ref="F167:H167"/>
    <mergeCell ref="D168:E168"/>
    <mergeCell ref="G168:I168"/>
    <mergeCell ref="A169:A170"/>
    <mergeCell ref="B169:B170"/>
    <mergeCell ref="C169:C170"/>
    <mergeCell ref="D169:E169"/>
    <mergeCell ref="F169:H169"/>
    <mergeCell ref="D170:E170"/>
    <mergeCell ref="G170:I170"/>
    <mergeCell ref="A171:A172"/>
    <mergeCell ref="B171:B172"/>
    <mergeCell ref="C171:C172"/>
    <mergeCell ref="D171:E171"/>
    <mergeCell ref="F171:H171"/>
    <mergeCell ref="D172:E172"/>
    <mergeCell ref="G172:I172"/>
    <mergeCell ref="A173:A174"/>
    <mergeCell ref="B173:B174"/>
    <mergeCell ref="C173:C174"/>
    <mergeCell ref="D173:E173"/>
    <mergeCell ref="F173:H173"/>
    <mergeCell ref="D174:E174"/>
    <mergeCell ref="G174:I174"/>
  </mergeCells>
  <conditionalFormatting sqref="D11:E11 D13:E13 D15:E15 D17:E17 D19:E19 D21:E21 D23:E23">
    <cfRule type="cellIs" priority="2" operator="equal" aboveAverage="0" equalAverage="0" bottom="0" percent="0" rank="0" text="" dxfId="6">
      <formula>0</formula>
    </cfRule>
  </conditionalFormatting>
  <conditionalFormatting sqref="D10:E10 D12:E12 D14:E14 D16:E16 D18:E18 D20:E20 D22:E22">
    <cfRule type="cellIs" priority="3" operator="equal" aboveAverage="0" equalAverage="0" bottom="0" percent="0" rank="0" text="" dxfId="7">
      <formula>0</formula>
    </cfRule>
  </conditionalFormatting>
  <printOptions headings="false" gridLines="false" gridLinesSet="true" horizontalCentered="false" verticalCentered="false"/>
  <pageMargins left="0.359722222222222" right="0.354166666666667" top="0.511805555555555" bottom="0.354166666666667" header="0.511805555555555" footer="0.511805555555555"/>
  <pageSetup paperSize="9" scale="82"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5" manualBreakCount="5">
    <brk id="31" man="true" max="16383" min="0"/>
    <brk id="62" man="true" max="16383" min="0"/>
    <brk id="93" man="true" max="16383" min="0"/>
    <brk id="124" man="true" max="16383" min="0"/>
    <brk id="155" man="true" max="16383" min="0"/>
  </rowBreaks>
</worksheet>
</file>

<file path=xl/worksheets/sheet11.xml><?xml version="1.0" encoding="utf-8"?>
<worksheet xmlns="http://schemas.openxmlformats.org/spreadsheetml/2006/main" xmlns:r="http://schemas.openxmlformats.org/officeDocument/2006/relationships">
  <sheetPr filterMode="false">
    <tabColor rgb="FFCCFFFF"/>
    <pageSetUpPr fitToPage="false"/>
  </sheetPr>
  <dimension ref="A1:U732"/>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F10" activeCellId="0" sqref="F10"/>
    </sheetView>
  </sheetViews>
  <sheetFormatPr defaultRowHeight="12.75" zeroHeight="false" outlineLevelRow="0" outlineLevelCol="0"/>
  <cols>
    <col collapsed="false" customWidth="true" hidden="false" outlineLevel="0" max="1" min="1" style="53" width="6.28"/>
    <col collapsed="false" customWidth="true" hidden="false" outlineLevel="0" max="2" min="2" style="92" width="29.57"/>
    <col collapsed="false" customWidth="true" hidden="false" outlineLevel="0" max="3" min="3" style="93" width="5.57"/>
    <col collapsed="false" customWidth="true" hidden="false" outlineLevel="0" max="4" min="4" style="53" width="2.57"/>
    <col collapsed="false" customWidth="true" hidden="false" outlineLevel="0" max="5" min="5" style="53" width="24.71"/>
    <col collapsed="false" customWidth="true" hidden="false" outlineLevel="0" max="6" min="6" style="53" width="8.86"/>
    <col collapsed="false" customWidth="true" hidden="false" outlineLevel="0" max="7" min="7" style="53" width="8.71"/>
    <col collapsed="false" customWidth="true" hidden="false" outlineLevel="0" max="8" min="8" style="53" width="19.42"/>
    <col collapsed="false" customWidth="true" hidden="false" outlineLevel="0" max="9" min="9" style="53" width="8.71"/>
    <col collapsed="false" customWidth="true" hidden="false" outlineLevel="0" max="1025" min="10" style="53" width="9.14"/>
  </cols>
  <sheetData>
    <row r="1" s="57" customFormat="true" ht="12.95" hidden="false" customHeight="true" outlineLevel="0" collapsed="false">
      <c r="A1" s="54" t="s">
        <v>1003</v>
      </c>
      <c r="B1" s="55" t="s">
        <v>1004</v>
      </c>
      <c r="C1" s="56" t="s">
        <v>924</v>
      </c>
      <c r="D1" s="60" t="s">
        <v>925</v>
      </c>
      <c r="E1" s="60"/>
      <c r="F1" s="60"/>
      <c r="G1" s="60"/>
      <c r="H1" s="54" t="s">
        <v>926</v>
      </c>
      <c r="I1" s="54"/>
    </row>
    <row r="2" s="57" customFormat="true" ht="12.75" hidden="false" customHeight="false" outlineLevel="0" collapsed="false">
      <c r="A2" s="54"/>
      <c r="B2" s="55"/>
      <c r="C2" s="58" t="s">
        <v>1005</v>
      </c>
      <c r="D2" s="94" t="n">
        <v>1</v>
      </c>
      <c r="E2" s="62" t="s">
        <v>1006</v>
      </c>
      <c r="F2" s="61" t="s">
        <v>1007</v>
      </c>
      <c r="G2" s="61"/>
      <c r="H2" s="54"/>
      <c r="I2" s="54"/>
    </row>
    <row r="3" s="57" customFormat="true" ht="12.95" hidden="false" customHeight="true" outlineLevel="0" collapsed="false">
      <c r="A3" s="54"/>
      <c r="B3" s="94" t="s">
        <v>51</v>
      </c>
      <c r="C3" s="95" t="s">
        <v>52</v>
      </c>
      <c r="D3" s="207"/>
      <c r="E3" s="208" t="s">
        <v>1008</v>
      </c>
      <c r="F3" s="55"/>
      <c r="G3" s="55"/>
      <c r="H3" s="60" t="s">
        <v>1009</v>
      </c>
      <c r="I3" s="60"/>
    </row>
    <row r="4" s="57" customFormat="true" ht="27.95" hidden="false" customHeight="true" outlineLevel="0" collapsed="false">
      <c r="A4" s="64"/>
      <c r="B4" s="65" t="s">
        <v>1010</v>
      </c>
      <c r="C4" s="105" t="s">
        <v>270</v>
      </c>
      <c r="D4" s="67" t="e">
        <f aca="false">D6+D68+D136</f>
        <v>#REF!</v>
      </c>
      <c r="E4" s="67"/>
      <c r="F4" s="67" t="e">
        <f aca="false">F6+F68+F136</f>
        <v>#REF!</v>
      </c>
      <c r="G4" s="67"/>
      <c r="H4" s="67"/>
      <c r="I4" s="67" t="s">
        <v>54</v>
      </c>
    </row>
    <row r="5" customFormat="false" ht="27.95" hidden="false" customHeight="true" outlineLevel="0" collapsed="false">
      <c r="A5" s="64"/>
      <c r="B5" s="65"/>
      <c r="C5" s="105"/>
      <c r="D5" s="67" t="e">
        <f aca="false">D7+D69+D137</f>
        <v>#REF!</v>
      </c>
      <c r="E5" s="67"/>
      <c r="F5" s="67"/>
      <c r="G5" s="67" t="e">
        <f aca="false">G7+G69+G137</f>
        <v>#REF!</v>
      </c>
      <c r="H5" s="67"/>
      <c r="I5" s="67"/>
    </row>
    <row r="6" customFormat="false" ht="27.95" hidden="false" customHeight="true" outlineLevel="0" collapsed="false">
      <c r="A6" s="68" t="s">
        <v>58</v>
      </c>
      <c r="B6" s="65" t="s">
        <v>1011</v>
      </c>
      <c r="C6" s="105" t="s">
        <v>272</v>
      </c>
      <c r="D6" s="67" t="e">
        <f aca="false">D8+D24+D47</f>
        <v>#REF!</v>
      </c>
      <c r="E6" s="67"/>
      <c r="F6" s="67" t="e">
        <f aca="false">F8+F24+F47</f>
        <v>#REF!</v>
      </c>
      <c r="G6" s="67"/>
      <c r="H6" s="67"/>
      <c r="I6" s="67" t="s">
        <v>54</v>
      </c>
    </row>
    <row r="7" customFormat="false" ht="27.95" hidden="false" customHeight="true" outlineLevel="0" collapsed="false">
      <c r="A7" s="68"/>
      <c r="B7" s="65"/>
      <c r="C7" s="105"/>
      <c r="D7" s="67" t="e">
        <f aca="false">D9+D25+D48</f>
        <v>#REF!</v>
      </c>
      <c r="E7" s="67"/>
      <c r="F7" s="67" t="s">
        <v>54</v>
      </c>
      <c r="G7" s="67" t="e">
        <f aca="false">G9+G25+G48</f>
        <v>#REF!</v>
      </c>
      <c r="H7" s="67"/>
      <c r="I7" s="67"/>
    </row>
    <row r="8" customFormat="false" ht="27.95" hidden="false" customHeight="true" outlineLevel="0" collapsed="false">
      <c r="A8" s="98" t="s">
        <v>273</v>
      </c>
      <c r="B8" s="65" t="s">
        <v>1012</v>
      </c>
      <c r="C8" s="105" t="s">
        <v>275</v>
      </c>
      <c r="D8" s="67" t="e">
        <f aca="false">D10+D12+D14+D16+D18+D20+D22</f>
        <v>#REF!</v>
      </c>
      <c r="E8" s="67"/>
      <c r="F8" s="67" t="e">
        <f aca="false">F10+F12+F14+F16+F18+F20+F22</f>
        <v>#REF!</v>
      </c>
      <c r="G8" s="67"/>
      <c r="H8" s="67"/>
      <c r="I8" s="67" t="s">
        <v>54</v>
      </c>
    </row>
    <row r="9" customFormat="false" ht="27.95" hidden="false" customHeight="true" outlineLevel="0" collapsed="false">
      <c r="A9" s="98"/>
      <c r="B9" s="65"/>
      <c r="C9" s="105"/>
      <c r="D9" s="67" t="e">
        <f aca="false">D11+D13+D15+D17+D19+D21+D23</f>
        <v>#REF!</v>
      </c>
      <c r="E9" s="67"/>
      <c r="F9" s="67" t="s">
        <v>54</v>
      </c>
      <c r="G9" s="67" t="e">
        <f aca="false">G11+G13+G15+G17+G19+G21+G23</f>
        <v>#REF!</v>
      </c>
      <c r="H9" s="67"/>
      <c r="I9" s="67"/>
    </row>
    <row r="10" customFormat="false" ht="27.95" hidden="false" customHeight="true" outlineLevel="0" collapsed="false">
      <c r="A10" s="99" t="s">
        <v>276</v>
      </c>
      <c r="B10" s="73" t="s">
        <v>935</v>
      </c>
      <c r="C10" s="106" t="s">
        <v>278</v>
      </c>
      <c r="D10" s="75" t="e">
        <f aca="false">#REF!</f>
        <v>#REF!</v>
      </c>
      <c r="E10" s="75"/>
      <c r="F10" s="102" t="e">
        <f aca="false">D10-D11</f>
        <v>#REF!</v>
      </c>
      <c r="G10" s="102"/>
      <c r="H10" s="102"/>
      <c r="I10" s="102" t="s">
        <v>54</v>
      </c>
    </row>
    <row r="11" customFormat="false" ht="27.95" hidden="false" customHeight="true" outlineLevel="0" collapsed="false">
      <c r="A11" s="99"/>
      <c r="B11" s="73"/>
      <c r="C11" s="106"/>
      <c r="D11" s="75" t="e">
        <f aca="false">#REF!</f>
        <v>#REF!</v>
      </c>
      <c r="E11" s="75"/>
      <c r="F11" s="102"/>
      <c r="G11" s="75" t="e">
        <f aca="false">#REF!</f>
        <v>#REF!</v>
      </c>
      <c r="H11" s="75"/>
      <c r="I11" s="75"/>
    </row>
    <row r="12" customFormat="false" ht="27.95" hidden="false" customHeight="true" outlineLevel="0" collapsed="false">
      <c r="A12" s="104" t="s">
        <v>67</v>
      </c>
      <c r="B12" s="73" t="s">
        <v>279</v>
      </c>
      <c r="C12" s="106" t="s">
        <v>280</v>
      </c>
      <c r="D12" s="75" t="e">
        <f aca="false">#REF!</f>
        <v>#REF!</v>
      </c>
      <c r="E12" s="75"/>
      <c r="F12" s="102" t="e">
        <f aca="false">D12-D13</f>
        <v>#REF!</v>
      </c>
      <c r="G12" s="102"/>
      <c r="H12" s="102"/>
      <c r="I12" s="102" t="s">
        <v>54</v>
      </c>
    </row>
    <row r="13" customFormat="false" ht="27.95" hidden="false" customHeight="true" outlineLevel="0" collapsed="false">
      <c r="A13" s="104"/>
      <c r="B13" s="73"/>
      <c r="C13" s="106"/>
      <c r="D13" s="75" t="e">
        <f aca="false">#REF!</f>
        <v>#REF!</v>
      </c>
      <c r="E13" s="75"/>
      <c r="F13" s="102"/>
      <c r="G13" s="75" t="e">
        <f aca="false">#REF!</f>
        <v>#REF!</v>
      </c>
      <c r="H13" s="75"/>
      <c r="I13" s="75"/>
    </row>
    <row r="14" customFormat="false" ht="27.95" hidden="false" customHeight="true" outlineLevel="0" collapsed="false">
      <c r="A14" s="104" t="s">
        <v>70</v>
      </c>
      <c r="B14" s="100" t="s">
        <v>1013</v>
      </c>
      <c r="C14" s="106" t="s">
        <v>281</v>
      </c>
      <c r="D14" s="75" t="e">
        <f aca="false">#REF!</f>
        <v>#REF!</v>
      </c>
      <c r="E14" s="75"/>
      <c r="F14" s="102" t="e">
        <f aca="false">D14-D15</f>
        <v>#REF!</v>
      </c>
      <c r="G14" s="102"/>
      <c r="H14" s="102"/>
      <c r="I14" s="102" t="s">
        <v>54</v>
      </c>
    </row>
    <row r="15" customFormat="false" ht="27.95" hidden="false" customHeight="true" outlineLevel="0" collapsed="false">
      <c r="A15" s="104"/>
      <c r="B15" s="100"/>
      <c r="C15" s="106"/>
      <c r="D15" s="75" t="e">
        <f aca="false">#REF!</f>
        <v>#REF!</v>
      </c>
      <c r="E15" s="75"/>
      <c r="F15" s="102"/>
      <c r="G15" s="75" t="e">
        <f aca="false">#REF!</f>
        <v>#REF!</v>
      </c>
      <c r="H15" s="75"/>
      <c r="I15" s="75"/>
    </row>
    <row r="16" customFormat="false" ht="27.95" hidden="false" customHeight="true" outlineLevel="0" collapsed="false">
      <c r="A16" s="104" t="s">
        <v>73</v>
      </c>
      <c r="B16" s="78" t="s">
        <v>74</v>
      </c>
      <c r="C16" s="106" t="s">
        <v>282</v>
      </c>
      <c r="D16" s="75" t="e">
        <f aca="false">#REF!</f>
        <v>#REF!</v>
      </c>
      <c r="E16" s="75"/>
      <c r="F16" s="102" t="e">
        <f aca="false">D16-D17</f>
        <v>#REF!</v>
      </c>
      <c r="G16" s="102"/>
      <c r="H16" s="102"/>
      <c r="I16" s="102" t="s">
        <v>54</v>
      </c>
    </row>
    <row r="17" customFormat="false" ht="27.95" hidden="false" customHeight="true" outlineLevel="0" collapsed="false">
      <c r="A17" s="104"/>
      <c r="B17" s="78"/>
      <c r="C17" s="106"/>
      <c r="D17" s="75" t="e">
        <f aca="false">#REF!</f>
        <v>#REF!</v>
      </c>
      <c r="E17" s="75"/>
      <c r="F17" s="102"/>
      <c r="G17" s="75" t="e">
        <f aca="false">#REF!</f>
        <v>#REF!</v>
      </c>
      <c r="H17" s="75"/>
      <c r="I17" s="75"/>
    </row>
    <row r="18" customFormat="false" ht="27.95" hidden="false" customHeight="true" outlineLevel="0" collapsed="false">
      <c r="A18" s="209" t="s">
        <v>76</v>
      </c>
      <c r="B18" s="78" t="s">
        <v>1014</v>
      </c>
      <c r="C18" s="106" t="s">
        <v>284</v>
      </c>
      <c r="D18" s="75" t="e">
        <f aca="false">#REF!</f>
        <v>#REF!</v>
      </c>
      <c r="E18" s="75"/>
      <c r="F18" s="102" t="e">
        <f aca="false">D18-D19</f>
        <v>#REF!</v>
      </c>
      <c r="G18" s="102"/>
      <c r="H18" s="102"/>
      <c r="I18" s="102" t="s">
        <v>54</v>
      </c>
    </row>
    <row r="19" customFormat="false" ht="27.95" hidden="false" customHeight="true" outlineLevel="0" collapsed="false">
      <c r="A19" s="209"/>
      <c r="B19" s="78"/>
      <c r="C19" s="106"/>
      <c r="D19" s="75" t="e">
        <f aca="false">#REF!</f>
        <v>#REF!</v>
      </c>
      <c r="E19" s="75"/>
      <c r="F19" s="102"/>
      <c r="G19" s="75" t="e">
        <f aca="false">#REF!</f>
        <v>#REF!</v>
      </c>
      <c r="H19" s="75"/>
      <c r="I19" s="75"/>
    </row>
    <row r="20" customFormat="false" ht="27.95" hidden="false" customHeight="true" outlineLevel="0" collapsed="false">
      <c r="A20" s="104" t="s">
        <v>79</v>
      </c>
      <c r="B20" s="100" t="s">
        <v>1015</v>
      </c>
      <c r="C20" s="106" t="s">
        <v>286</v>
      </c>
      <c r="D20" s="75" t="e">
        <f aca="false">#REF!</f>
        <v>#REF!</v>
      </c>
      <c r="E20" s="75"/>
      <c r="F20" s="102" t="e">
        <f aca="false">D20-D21</f>
        <v>#REF!</v>
      </c>
      <c r="G20" s="102"/>
      <c r="H20" s="102"/>
      <c r="I20" s="102" t="s">
        <v>54</v>
      </c>
    </row>
    <row r="21" customFormat="false" ht="27.95" hidden="false" customHeight="true" outlineLevel="0" collapsed="false">
      <c r="A21" s="104"/>
      <c r="B21" s="100"/>
      <c r="C21" s="106"/>
      <c r="D21" s="75" t="e">
        <f aca="false">#REF!</f>
        <v>#REF!</v>
      </c>
      <c r="E21" s="75"/>
      <c r="F21" s="102"/>
      <c r="G21" s="75" t="e">
        <f aca="false">#REF!</f>
        <v>#REF!</v>
      </c>
      <c r="H21" s="75"/>
      <c r="I21" s="75"/>
    </row>
    <row r="22" customFormat="false" ht="27.95" hidden="false" customHeight="true" outlineLevel="0" collapsed="false">
      <c r="A22" s="99" t="s">
        <v>82</v>
      </c>
      <c r="B22" s="73" t="s">
        <v>1016</v>
      </c>
      <c r="C22" s="106" t="s">
        <v>288</v>
      </c>
      <c r="D22" s="75" t="e">
        <f aca="false">#REF!</f>
        <v>#REF!</v>
      </c>
      <c r="E22" s="75"/>
      <c r="F22" s="102" t="e">
        <f aca="false">D22-D23</f>
        <v>#REF!</v>
      </c>
      <c r="G22" s="102"/>
      <c r="H22" s="102"/>
      <c r="I22" s="102" t="s">
        <v>54</v>
      </c>
    </row>
    <row r="23" customFormat="false" ht="27.95" hidden="false" customHeight="true" outlineLevel="0" collapsed="false">
      <c r="A23" s="99"/>
      <c r="B23" s="73"/>
      <c r="C23" s="106"/>
      <c r="D23" s="75" t="e">
        <f aca="false">#REF!</f>
        <v>#REF!</v>
      </c>
      <c r="E23" s="75"/>
      <c r="F23" s="102"/>
      <c r="G23" s="75" t="e">
        <f aca="false">#REF!</f>
        <v>#REF!</v>
      </c>
      <c r="H23" s="75"/>
      <c r="I23" s="75"/>
    </row>
    <row r="24" customFormat="false" ht="27.95" hidden="false" customHeight="true" outlineLevel="0" collapsed="false">
      <c r="A24" s="103" t="s">
        <v>85</v>
      </c>
      <c r="B24" s="65" t="s">
        <v>1017</v>
      </c>
      <c r="C24" s="97" t="s">
        <v>290</v>
      </c>
      <c r="D24" s="67" t="e">
        <f aca="false">D26+D28+D30+D35+D37+D39+D41+D43+D45</f>
        <v>#REF!</v>
      </c>
      <c r="E24" s="67"/>
      <c r="F24" s="67" t="e">
        <f aca="false">F26+F28+F30+F35+F37+F39+F41+F43+F45</f>
        <v>#REF!</v>
      </c>
      <c r="G24" s="67"/>
      <c r="H24" s="67"/>
      <c r="I24" s="67" t="s">
        <v>54</v>
      </c>
    </row>
    <row r="25" customFormat="false" ht="27.95" hidden="false" customHeight="true" outlineLevel="0" collapsed="false">
      <c r="A25" s="103"/>
      <c r="B25" s="65"/>
      <c r="C25" s="97"/>
      <c r="D25" s="67" t="e">
        <f aca="false">D27+D29+D31+D36+D38+D40+D42+D44+D46</f>
        <v>#REF!</v>
      </c>
      <c r="E25" s="67"/>
      <c r="F25" s="67" t="s">
        <v>54</v>
      </c>
      <c r="G25" s="67" t="e">
        <f aca="false">G27+G29+G31+G36+G38+G40+G42+G44+G46</f>
        <v>#REF!</v>
      </c>
      <c r="H25" s="67"/>
      <c r="I25" s="67"/>
    </row>
    <row r="26" customFormat="false" ht="27.95" hidden="false" customHeight="true" outlineLevel="0" collapsed="false">
      <c r="A26" s="104" t="s">
        <v>88</v>
      </c>
      <c r="B26" s="73" t="s">
        <v>1018</v>
      </c>
      <c r="C26" s="106" t="s">
        <v>292</v>
      </c>
      <c r="D26" s="75" t="e">
        <f aca="false">#REF!</f>
        <v>#REF!</v>
      </c>
      <c r="E26" s="75"/>
      <c r="F26" s="102" t="e">
        <f aca="false">D26-D27</f>
        <v>#REF!</v>
      </c>
      <c r="G26" s="102"/>
      <c r="H26" s="102"/>
      <c r="I26" s="102" t="e">
        <f aca="false">#REF!</f>
        <v>#REF!</v>
      </c>
    </row>
    <row r="27" customFormat="false" ht="27.95" hidden="false" customHeight="true" outlineLevel="0" collapsed="false">
      <c r="A27" s="104"/>
      <c r="B27" s="73"/>
      <c r="C27" s="106"/>
      <c r="D27" s="75" t="e">
        <f aca="false">#REF!</f>
        <v>#REF!</v>
      </c>
      <c r="E27" s="75"/>
      <c r="F27" s="102"/>
      <c r="G27" s="75" t="e">
        <f aca="false">#REF!</f>
        <v>#REF!</v>
      </c>
      <c r="H27" s="75"/>
      <c r="I27" s="75"/>
    </row>
    <row r="28" customFormat="false" ht="27.95" hidden="false" customHeight="true" outlineLevel="0" collapsed="false">
      <c r="A28" s="80" t="s">
        <v>91</v>
      </c>
      <c r="B28" s="100" t="s">
        <v>1019</v>
      </c>
      <c r="C28" s="106" t="s">
        <v>294</v>
      </c>
      <c r="D28" s="75" t="e">
        <f aca="false">#REF!</f>
        <v>#REF!</v>
      </c>
      <c r="E28" s="75"/>
      <c r="F28" s="102" t="e">
        <f aca="false">D28-D29</f>
        <v>#REF!</v>
      </c>
      <c r="G28" s="102"/>
      <c r="H28" s="102"/>
      <c r="I28" s="102" t="s">
        <v>54</v>
      </c>
    </row>
    <row r="29" customFormat="false" ht="27.75" hidden="false" customHeight="true" outlineLevel="0" collapsed="false">
      <c r="A29" s="80"/>
      <c r="B29" s="100"/>
      <c r="C29" s="106"/>
      <c r="D29" s="75" t="e">
        <f aca="false">#REF!</f>
        <v>#REF!</v>
      </c>
      <c r="E29" s="75"/>
      <c r="F29" s="102"/>
      <c r="G29" s="75" t="e">
        <f aca="false">#REF!</f>
        <v>#REF!</v>
      </c>
      <c r="H29" s="75"/>
      <c r="I29" s="75"/>
    </row>
    <row r="30" customFormat="false" ht="27.75" hidden="false" customHeight="true" outlineLevel="0" collapsed="false">
      <c r="A30" s="80" t="s">
        <v>94</v>
      </c>
      <c r="B30" s="100" t="s">
        <v>1020</v>
      </c>
      <c r="C30" s="106" t="s">
        <v>296</v>
      </c>
      <c r="D30" s="75" t="e">
        <f aca="false">#REF!</f>
        <v>#REF!</v>
      </c>
      <c r="E30" s="75"/>
      <c r="F30" s="102" t="e">
        <f aca="false">D30-D31</f>
        <v>#REF!</v>
      </c>
      <c r="G30" s="102"/>
      <c r="H30" s="102"/>
      <c r="I30" s="102" t="s">
        <v>54</v>
      </c>
    </row>
    <row r="31" customFormat="false" ht="27.75" hidden="false" customHeight="true" outlineLevel="0" collapsed="false">
      <c r="A31" s="80"/>
      <c r="B31" s="100"/>
      <c r="C31" s="106"/>
      <c r="D31" s="75" t="e">
        <f aca="false">#REF!</f>
        <v>#REF!</v>
      </c>
      <c r="E31" s="75"/>
      <c r="F31" s="102"/>
      <c r="G31" s="75" t="e">
        <f aca="false">#REF!</f>
        <v>#REF!</v>
      </c>
      <c r="H31" s="75"/>
      <c r="I31" s="75"/>
    </row>
    <row r="32" s="57" customFormat="true" ht="12.95" hidden="false" customHeight="true" outlineLevel="0" collapsed="false">
      <c r="A32" s="54" t="str">
        <f aca="false">A1</f>
        <v>Ident. a </v>
      </c>
      <c r="B32" s="55" t="s">
        <v>1004</v>
      </c>
      <c r="C32" s="56" t="s">
        <v>924</v>
      </c>
      <c r="D32" s="60" t="s">
        <v>925</v>
      </c>
      <c r="E32" s="60"/>
      <c r="F32" s="60"/>
      <c r="G32" s="60"/>
      <c r="H32" s="54" t="s">
        <v>926</v>
      </c>
      <c r="I32" s="54"/>
    </row>
    <row r="33" s="57" customFormat="true" ht="12.75" hidden="false" customHeight="false" outlineLevel="0" collapsed="false">
      <c r="A33" s="54"/>
      <c r="B33" s="55"/>
      <c r="C33" s="58" t="s">
        <v>1005</v>
      </c>
      <c r="D33" s="94" t="n">
        <v>1</v>
      </c>
      <c r="E33" s="62" t="s">
        <v>1006</v>
      </c>
      <c r="F33" s="61" t="s">
        <v>1007</v>
      </c>
      <c r="G33" s="61"/>
      <c r="H33" s="54"/>
      <c r="I33" s="54"/>
    </row>
    <row r="34" s="57" customFormat="true" ht="12.95" hidden="false" customHeight="true" outlineLevel="0" collapsed="false">
      <c r="A34" s="54"/>
      <c r="B34" s="94" t="s">
        <v>51</v>
      </c>
      <c r="C34" s="95" t="s">
        <v>52</v>
      </c>
      <c r="D34" s="207"/>
      <c r="E34" s="208" t="s">
        <v>1008</v>
      </c>
      <c r="F34" s="55"/>
      <c r="G34" s="55"/>
      <c r="H34" s="60" t="s">
        <v>1009</v>
      </c>
      <c r="I34" s="60"/>
    </row>
    <row r="35" customFormat="false" ht="27.95" hidden="false" customHeight="true" outlineLevel="0" collapsed="false">
      <c r="A35" s="80" t="s">
        <v>97</v>
      </c>
      <c r="B35" s="78" t="s">
        <v>1021</v>
      </c>
      <c r="C35" s="101" t="s">
        <v>298</v>
      </c>
      <c r="D35" s="75" t="e">
        <f aca="false">#REF!</f>
        <v>#REF!</v>
      </c>
      <c r="E35" s="75"/>
      <c r="F35" s="102" t="e">
        <f aca="false">D35-D36</f>
        <v>#REF!</v>
      </c>
      <c r="G35" s="102"/>
      <c r="H35" s="102"/>
      <c r="I35" s="102" t="s">
        <v>54</v>
      </c>
    </row>
    <row r="36" customFormat="false" ht="27.95" hidden="false" customHeight="true" outlineLevel="0" collapsed="false">
      <c r="A36" s="80"/>
      <c r="B36" s="78"/>
      <c r="C36" s="101"/>
      <c r="D36" s="75" t="e">
        <f aca="false">#REF!</f>
        <v>#REF!</v>
      </c>
      <c r="E36" s="75"/>
      <c r="F36" s="102"/>
      <c r="G36" s="75" t="e">
        <f aca="false">#REF!</f>
        <v>#REF!</v>
      </c>
      <c r="H36" s="75"/>
      <c r="I36" s="75"/>
    </row>
    <row r="37" customFormat="false" ht="27.95" hidden="false" customHeight="true" outlineLevel="0" collapsed="false">
      <c r="A37" s="80" t="s">
        <v>100</v>
      </c>
      <c r="B37" s="100" t="s">
        <v>1022</v>
      </c>
      <c r="C37" s="101" t="s">
        <v>300</v>
      </c>
      <c r="D37" s="75" t="e">
        <f aca="false">#REF!</f>
        <v>#REF!</v>
      </c>
      <c r="E37" s="75"/>
      <c r="F37" s="102" t="e">
        <f aca="false">D37-D38</f>
        <v>#REF!</v>
      </c>
      <c r="G37" s="102"/>
      <c r="H37" s="102"/>
      <c r="I37" s="102" t="s">
        <v>54</v>
      </c>
    </row>
    <row r="38" customFormat="false" ht="27.95" hidden="false" customHeight="true" outlineLevel="0" collapsed="false">
      <c r="A38" s="80"/>
      <c r="B38" s="100"/>
      <c r="C38" s="101"/>
      <c r="D38" s="75" t="e">
        <f aca="false">#REF!</f>
        <v>#REF!</v>
      </c>
      <c r="E38" s="75"/>
      <c r="F38" s="102"/>
      <c r="G38" s="75" t="e">
        <f aca="false">#REF!</f>
        <v>#REF!</v>
      </c>
      <c r="H38" s="75"/>
      <c r="I38" s="75"/>
      <c r="T38" s="82"/>
      <c r="U38" s="82"/>
    </row>
    <row r="39" customFormat="false" ht="27.95" hidden="false" customHeight="true" outlineLevel="0" collapsed="false">
      <c r="A39" s="80" t="s">
        <v>103</v>
      </c>
      <c r="B39" s="100" t="s">
        <v>1023</v>
      </c>
      <c r="C39" s="101" t="s">
        <v>302</v>
      </c>
      <c r="D39" s="75" t="e">
        <f aca="false">#REF!</f>
        <v>#REF!</v>
      </c>
      <c r="E39" s="75"/>
      <c r="F39" s="102" t="e">
        <f aca="false">D39-D40</f>
        <v>#REF!</v>
      </c>
      <c r="G39" s="102"/>
      <c r="H39" s="102"/>
      <c r="I39" s="102" t="s">
        <v>54</v>
      </c>
    </row>
    <row r="40" customFormat="false" ht="27.95" hidden="false" customHeight="true" outlineLevel="0" collapsed="false">
      <c r="A40" s="80"/>
      <c r="B40" s="100"/>
      <c r="C40" s="101"/>
      <c r="D40" s="75" t="e">
        <f aca="false">#REF!</f>
        <v>#REF!</v>
      </c>
      <c r="E40" s="75"/>
      <c r="F40" s="102"/>
      <c r="G40" s="75" t="e">
        <f aca="false">#REF!</f>
        <v>#REF!</v>
      </c>
      <c r="H40" s="75"/>
      <c r="I40" s="75"/>
    </row>
    <row r="41" customFormat="false" ht="27.95" hidden="false" customHeight="true" outlineLevel="0" collapsed="false">
      <c r="A41" s="80" t="s">
        <v>106</v>
      </c>
      <c r="B41" s="100" t="s">
        <v>1024</v>
      </c>
      <c r="C41" s="101" t="s">
        <v>304</v>
      </c>
      <c r="D41" s="75" t="e">
        <f aca="false">#REF!</f>
        <v>#REF!</v>
      </c>
      <c r="E41" s="75"/>
      <c r="F41" s="102" t="e">
        <f aca="false">D41-D42</f>
        <v>#REF!</v>
      </c>
      <c r="G41" s="102"/>
      <c r="H41" s="102"/>
      <c r="I41" s="102" t="s">
        <v>54</v>
      </c>
    </row>
    <row r="42" customFormat="false" ht="27.95" hidden="false" customHeight="true" outlineLevel="0" collapsed="false">
      <c r="A42" s="80"/>
      <c r="B42" s="100"/>
      <c r="C42" s="101"/>
      <c r="D42" s="75" t="e">
        <f aca="false">#REF!</f>
        <v>#REF!</v>
      </c>
      <c r="E42" s="75"/>
      <c r="F42" s="102"/>
      <c r="G42" s="75" t="e">
        <f aca="false">#REF!</f>
        <v>#REF!</v>
      </c>
      <c r="H42" s="75"/>
      <c r="I42" s="75"/>
    </row>
    <row r="43" customFormat="false" ht="27.95" hidden="false" customHeight="true" outlineLevel="0" collapsed="false">
      <c r="A43" s="80" t="s">
        <v>109</v>
      </c>
      <c r="B43" s="100" t="s">
        <v>1025</v>
      </c>
      <c r="C43" s="101" t="s">
        <v>306</v>
      </c>
      <c r="D43" s="75" t="e">
        <f aca="false">#REF!</f>
        <v>#REF!</v>
      </c>
      <c r="E43" s="75"/>
      <c r="F43" s="102" t="e">
        <f aca="false">D43-D44</f>
        <v>#REF!</v>
      </c>
      <c r="G43" s="102"/>
      <c r="H43" s="102"/>
      <c r="I43" s="102" t="s">
        <v>54</v>
      </c>
    </row>
    <row r="44" customFormat="false" ht="27.95" hidden="false" customHeight="true" outlineLevel="0" collapsed="false">
      <c r="A44" s="80"/>
      <c r="B44" s="100"/>
      <c r="C44" s="101"/>
      <c r="D44" s="75" t="e">
        <f aca="false">#REF!</f>
        <v>#REF!</v>
      </c>
      <c r="E44" s="75"/>
      <c r="F44" s="102"/>
      <c r="G44" s="75" t="e">
        <f aca="false">#REF!</f>
        <v>#REF!</v>
      </c>
      <c r="H44" s="75"/>
      <c r="I44" s="75"/>
    </row>
    <row r="45" customFormat="false" ht="27.95" hidden="false" customHeight="true" outlineLevel="0" collapsed="false">
      <c r="A45" s="80" t="s">
        <v>112</v>
      </c>
      <c r="B45" s="73" t="s">
        <v>1026</v>
      </c>
      <c r="C45" s="101" t="s">
        <v>308</v>
      </c>
      <c r="D45" s="75" t="e">
        <f aca="false">#REF!</f>
        <v>#REF!</v>
      </c>
      <c r="E45" s="75"/>
      <c r="F45" s="102" t="e">
        <f aca="false">D45-D46</f>
        <v>#REF!</v>
      </c>
      <c r="G45" s="102"/>
      <c r="H45" s="102"/>
      <c r="I45" s="102" t="s">
        <v>54</v>
      </c>
    </row>
    <row r="46" customFormat="false" ht="27.95" hidden="false" customHeight="true" outlineLevel="0" collapsed="false">
      <c r="A46" s="80"/>
      <c r="B46" s="73"/>
      <c r="C46" s="101"/>
      <c r="D46" s="75" t="e">
        <f aca="false">#REF!</f>
        <v>#REF!</v>
      </c>
      <c r="E46" s="75"/>
      <c r="F46" s="102"/>
      <c r="G46" s="75" t="e">
        <f aca="false">#REF!</f>
        <v>#REF!</v>
      </c>
      <c r="H46" s="75"/>
      <c r="I46" s="75"/>
    </row>
    <row r="47" customFormat="false" ht="27.95" hidden="false" customHeight="true" outlineLevel="0" collapsed="false">
      <c r="A47" s="83" t="s">
        <v>115</v>
      </c>
      <c r="B47" s="69" t="s">
        <v>1027</v>
      </c>
      <c r="C47" s="105" t="s">
        <v>310</v>
      </c>
      <c r="D47" s="67" t="e">
        <f aca="false">D49+D51+D53+D55+D57+D59+D61+D66</f>
        <v>#REF!</v>
      </c>
      <c r="E47" s="67"/>
      <c r="F47" s="67" t="e">
        <f aca="false">D47-D48</f>
        <v>#REF!</v>
      </c>
      <c r="G47" s="67"/>
      <c r="H47" s="67"/>
      <c r="I47" s="84"/>
    </row>
    <row r="48" customFormat="false" ht="27.95" hidden="false" customHeight="true" outlineLevel="0" collapsed="false">
      <c r="A48" s="83"/>
      <c r="B48" s="69"/>
      <c r="C48" s="105"/>
      <c r="D48" s="67" t="e">
        <f aca="false">D50+D52+D54+D56+D58+D60+D62+D67</f>
        <v>#REF!</v>
      </c>
      <c r="E48" s="67"/>
      <c r="F48" s="84"/>
      <c r="G48" s="67" t="e">
        <f aca="false">G50+G52+G54+G56+G58+G60+G62+G67</f>
        <v>#REF!</v>
      </c>
      <c r="H48" s="67"/>
      <c r="I48" s="67"/>
    </row>
    <row r="49" customFormat="false" ht="27.95" hidden="false" customHeight="true" outlineLevel="0" collapsed="false">
      <c r="A49" s="104" t="s">
        <v>118</v>
      </c>
      <c r="B49" s="78" t="s">
        <v>1028</v>
      </c>
      <c r="C49" s="101" t="s">
        <v>312</v>
      </c>
      <c r="D49" s="75" t="e">
        <f aca="false">#REF!</f>
        <v>#REF!</v>
      </c>
      <c r="E49" s="75"/>
      <c r="F49" s="102" t="e">
        <f aca="false">D49-D50</f>
        <v>#REF!</v>
      </c>
      <c r="G49" s="102"/>
      <c r="H49" s="102"/>
      <c r="I49" s="102" t="s">
        <v>54</v>
      </c>
    </row>
    <row r="50" customFormat="false" ht="27.95" hidden="false" customHeight="true" outlineLevel="0" collapsed="false">
      <c r="A50" s="104"/>
      <c r="B50" s="78"/>
      <c r="C50" s="101"/>
      <c r="D50" s="75" t="e">
        <f aca="false">#REF!</f>
        <v>#REF!</v>
      </c>
      <c r="E50" s="75"/>
      <c r="F50" s="102"/>
      <c r="G50" s="75" t="e">
        <f aca="false">#REF!</f>
        <v>#REF!</v>
      </c>
      <c r="H50" s="75"/>
      <c r="I50" s="75"/>
    </row>
    <row r="51" customFormat="false" ht="27.95" hidden="false" customHeight="true" outlineLevel="0" collapsed="false">
      <c r="A51" s="80" t="s">
        <v>91</v>
      </c>
      <c r="B51" s="100" t="s">
        <v>1029</v>
      </c>
      <c r="C51" s="101" t="s">
        <v>314</v>
      </c>
      <c r="D51" s="75" t="e">
        <f aca="false">#REF!</f>
        <v>#REF!</v>
      </c>
      <c r="E51" s="75"/>
      <c r="F51" s="102" t="e">
        <f aca="false">D51-D52</f>
        <v>#REF!</v>
      </c>
      <c r="G51" s="102"/>
      <c r="H51" s="102"/>
      <c r="I51" s="102" t="s">
        <v>54</v>
      </c>
    </row>
    <row r="52" customFormat="false" ht="27.95" hidden="false" customHeight="true" outlineLevel="0" collapsed="false">
      <c r="A52" s="80"/>
      <c r="B52" s="100"/>
      <c r="C52" s="101"/>
      <c r="D52" s="75" t="e">
        <f aca="false">#REF!</f>
        <v>#REF!</v>
      </c>
      <c r="E52" s="75"/>
      <c r="F52" s="102"/>
      <c r="G52" s="75" t="e">
        <f aca="false">#REF!</f>
        <v>#REF!</v>
      </c>
      <c r="H52" s="75"/>
      <c r="I52" s="75"/>
    </row>
    <row r="53" customFormat="false" ht="27.95" hidden="false" customHeight="true" outlineLevel="0" collapsed="false">
      <c r="A53" s="80" t="s">
        <v>94</v>
      </c>
      <c r="B53" s="100" t="s">
        <v>1030</v>
      </c>
      <c r="C53" s="101" t="s">
        <v>316</v>
      </c>
      <c r="D53" s="75" t="e">
        <f aca="false">#REF!</f>
        <v>#REF!</v>
      </c>
      <c r="E53" s="75"/>
      <c r="F53" s="102" t="e">
        <f aca="false">D53-D54</f>
        <v>#REF!</v>
      </c>
      <c r="G53" s="102"/>
      <c r="H53" s="102"/>
      <c r="I53" s="102" t="s">
        <v>54</v>
      </c>
    </row>
    <row r="54" customFormat="false" ht="27.95" hidden="false" customHeight="true" outlineLevel="0" collapsed="false">
      <c r="A54" s="80"/>
      <c r="B54" s="100"/>
      <c r="C54" s="101"/>
      <c r="D54" s="75" t="e">
        <f aca="false">#REF!</f>
        <v>#REF!</v>
      </c>
      <c r="E54" s="75"/>
      <c r="F54" s="102"/>
      <c r="G54" s="75" t="e">
        <f aca="false">#REF!</f>
        <v>#REF!</v>
      </c>
      <c r="H54" s="75"/>
      <c r="I54" s="75"/>
    </row>
    <row r="55" customFormat="false" ht="27.95" hidden="false" customHeight="true" outlineLevel="0" collapsed="false">
      <c r="A55" s="80" t="s">
        <v>97</v>
      </c>
      <c r="B55" s="100" t="s">
        <v>1031</v>
      </c>
      <c r="C55" s="101" t="s">
        <v>318</v>
      </c>
      <c r="D55" s="75" t="e">
        <f aca="false">#REF!</f>
        <v>#REF!</v>
      </c>
      <c r="E55" s="75"/>
      <c r="F55" s="102" t="e">
        <f aca="false">D55-D56</f>
        <v>#REF!</v>
      </c>
      <c r="G55" s="102"/>
      <c r="H55" s="102"/>
      <c r="I55" s="102" t="s">
        <v>54</v>
      </c>
    </row>
    <row r="56" customFormat="false" ht="27.95" hidden="false" customHeight="true" outlineLevel="0" collapsed="false">
      <c r="A56" s="80"/>
      <c r="B56" s="100"/>
      <c r="C56" s="101"/>
      <c r="D56" s="75" t="e">
        <f aca="false">#REF!</f>
        <v>#REF!</v>
      </c>
      <c r="E56" s="75"/>
      <c r="F56" s="102"/>
      <c r="G56" s="75" t="e">
        <f aca="false">#REF!</f>
        <v>#REF!</v>
      </c>
      <c r="H56" s="75"/>
      <c r="I56" s="75"/>
    </row>
    <row r="57" customFormat="false" ht="27.95" hidden="false" customHeight="true" outlineLevel="0" collapsed="false">
      <c r="A57" s="80" t="s">
        <v>100</v>
      </c>
      <c r="B57" s="100" t="s">
        <v>1032</v>
      </c>
      <c r="C57" s="101" t="s">
        <v>320</v>
      </c>
      <c r="D57" s="75" t="e">
        <f aca="false">#REF!</f>
        <v>#REF!</v>
      </c>
      <c r="E57" s="75"/>
      <c r="F57" s="102" t="e">
        <f aca="false">D57-D58</f>
        <v>#REF!</v>
      </c>
      <c r="G57" s="102"/>
      <c r="H57" s="102"/>
      <c r="I57" s="102" t="s">
        <v>54</v>
      </c>
    </row>
    <row r="58" customFormat="false" ht="27.95" hidden="false" customHeight="true" outlineLevel="0" collapsed="false">
      <c r="A58" s="80"/>
      <c r="B58" s="100"/>
      <c r="C58" s="101"/>
      <c r="D58" s="75" t="e">
        <f aca="false">#REF!</f>
        <v>#REF!</v>
      </c>
      <c r="E58" s="75"/>
      <c r="F58" s="102"/>
      <c r="G58" s="75" t="e">
        <f aca="false">#REF!</f>
        <v>#REF!</v>
      </c>
      <c r="H58" s="75"/>
      <c r="I58" s="75"/>
    </row>
    <row r="59" customFormat="false" ht="27.95" hidden="false" customHeight="true" outlineLevel="0" collapsed="false">
      <c r="A59" s="80" t="s">
        <v>129</v>
      </c>
      <c r="B59" s="100" t="s">
        <v>1033</v>
      </c>
      <c r="C59" s="101" t="s">
        <v>322</v>
      </c>
      <c r="D59" s="75" t="e">
        <f aca="false">#REF!</f>
        <v>#REF!</v>
      </c>
      <c r="E59" s="75"/>
      <c r="F59" s="102" t="e">
        <f aca="false">D59-D60</f>
        <v>#REF!</v>
      </c>
      <c r="G59" s="102"/>
      <c r="H59" s="102"/>
      <c r="I59" s="102" t="s">
        <v>54</v>
      </c>
    </row>
    <row r="60" customFormat="false" ht="27.75" hidden="false" customHeight="true" outlineLevel="0" collapsed="false">
      <c r="A60" s="80"/>
      <c r="B60" s="100"/>
      <c r="C60" s="101"/>
      <c r="D60" s="75" t="e">
        <f aca="false">#REF!</f>
        <v>#REF!</v>
      </c>
      <c r="E60" s="75"/>
      <c r="F60" s="102"/>
      <c r="G60" s="75" t="e">
        <f aca="false">#REF!</f>
        <v>#REF!</v>
      </c>
      <c r="H60" s="75"/>
      <c r="I60" s="75"/>
    </row>
    <row r="61" customFormat="false" ht="27.75" hidden="false" customHeight="true" outlineLevel="0" collapsed="false">
      <c r="A61" s="80" t="s">
        <v>132</v>
      </c>
      <c r="B61" s="100" t="s">
        <v>1034</v>
      </c>
      <c r="C61" s="101" t="s">
        <v>324</v>
      </c>
      <c r="D61" s="75" t="e">
        <f aca="false">#REF!</f>
        <v>#REF!</v>
      </c>
      <c r="E61" s="75"/>
      <c r="F61" s="102" t="e">
        <f aca="false">D61-D62</f>
        <v>#REF!</v>
      </c>
      <c r="G61" s="102"/>
      <c r="H61" s="102"/>
      <c r="I61" s="102" t="s">
        <v>54</v>
      </c>
    </row>
    <row r="62" customFormat="false" ht="27.75" hidden="false" customHeight="true" outlineLevel="0" collapsed="false">
      <c r="A62" s="80"/>
      <c r="B62" s="100"/>
      <c r="C62" s="101"/>
      <c r="D62" s="75" t="e">
        <f aca="false">#REF!</f>
        <v>#REF!</v>
      </c>
      <c r="E62" s="75"/>
      <c r="F62" s="102"/>
      <c r="G62" s="75" t="e">
        <f aca="false">#REF!</f>
        <v>#REF!</v>
      </c>
      <c r="H62" s="75"/>
      <c r="I62" s="75"/>
    </row>
    <row r="63" s="57" customFormat="true" ht="12.95" hidden="false" customHeight="true" outlineLevel="0" collapsed="false">
      <c r="A63" s="54" t="str">
        <f aca="false">A1</f>
        <v>Ident. a </v>
      </c>
      <c r="B63" s="55" t="s">
        <v>1004</v>
      </c>
      <c r="C63" s="56" t="s">
        <v>924</v>
      </c>
      <c r="D63" s="60" t="s">
        <v>925</v>
      </c>
      <c r="E63" s="60"/>
      <c r="F63" s="60"/>
      <c r="G63" s="60"/>
      <c r="H63" s="54" t="s">
        <v>926</v>
      </c>
      <c r="I63" s="54"/>
    </row>
    <row r="64" s="57" customFormat="true" ht="12.75" hidden="false" customHeight="false" outlineLevel="0" collapsed="false">
      <c r="A64" s="54"/>
      <c r="B64" s="55"/>
      <c r="C64" s="58" t="s">
        <v>1005</v>
      </c>
      <c r="D64" s="94" t="n">
        <v>1</v>
      </c>
      <c r="E64" s="62" t="s">
        <v>1006</v>
      </c>
      <c r="F64" s="61" t="s">
        <v>1007</v>
      </c>
      <c r="G64" s="61"/>
      <c r="H64" s="54"/>
      <c r="I64" s="54"/>
    </row>
    <row r="65" s="57" customFormat="true" ht="12.95" hidden="false" customHeight="true" outlineLevel="0" collapsed="false">
      <c r="A65" s="54"/>
      <c r="B65" s="94" t="s">
        <v>51</v>
      </c>
      <c r="C65" s="95" t="s">
        <v>52</v>
      </c>
      <c r="D65" s="207"/>
      <c r="E65" s="208" t="s">
        <v>1008</v>
      </c>
      <c r="F65" s="55"/>
      <c r="G65" s="55"/>
      <c r="H65" s="60" t="s">
        <v>1009</v>
      </c>
      <c r="I65" s="60"/>
    </row>
    <row r="66" customFormat="false" ht="27.95" hidden="false" customHeight="true" outlineLevel="0" collapsed="false">
      <c r="A66" s="80" t="s">
        <v>135</v>
      </c>
      <c r="B66" s="78" t="s">
        <v>1035</v>
      </c>
      <c r="C66" s="101" t="s">
        <v>326</v>
      </c>
      <c r="D66" s="75" t="e">
        <f aca="false">#REF!</f>
        <v>#REF!</v>
      </c>
      <c r="E66" s="75"/>
      <c r="F66" s="102" t="e">
        <f aca="false">D66-D67</f>
        <v>#REF!</v>
      </c>
      <c r="G66" s="102"/>
      <c r="H66" s="102"/>
      <c r="I66" s="102" t="s">
        <v>54</v>
      </c>
    </row>
    <row r="67" customFormat="false" ht="27.95" hidden="false" customHeight="true" outlineLevel="0" collapsed="false">
      <c r="A67" s="80"/>
      <c r="B67" s="78"/>
      <c r="C67" s="101"/>
      <c r="D67" s="75" t="e">
        <f aca="false">#REF!</f>
        <v>#REF!</v>
      </c>
      <c r="E67" s="75"/>
      <c r="F67" s="102"/>
      <c r="G67" s="75" t="e">
        <f aca="false">#REF!</f>
        <v>#REF!</v>
      </c>
      <c r="H67" s="75"/>
      <c r="I67" s="75"/>
    </row>
    <row r="68" customFormat="false" ht="27.95" hidden="false" customHeight="true" outlineLevel="0" collapsed="false">
      <c r="A68" s="98" t="s">
        <v>147</v>
      </c>
      <c r="B68" s="65" t="s">
        <v>1036</v>
      </c>
      <c r="C68" s="105" t="s">
        <v>328</v>
      </c>
      <c r="D68" s="67" t="e">
        <f aca="false">D70+D84+D103+D121</f>
        <v>#REF!</v>
      </c>
      <c r="E68" s="67"/>
      <c r="F68" s="67" t="e">
        <f aca="false">D68-D69</f>
        <v>#REF!</v>
      </c>
      <c r="G68" s="67"/>
      <c r="H68" s="67"/>
      <c r="I68" s="67"/>
    </row>
    <row r="69" customFormat="false" ht="27.95" hidden="false" customHeight="true" outlineLevel="0" collapsed="false">
      <c r="A69" s="98"/>
      <c r="B69" s="65"/>
      <c r="C69" s="105"/>
      <c r="D69" s="67" t="e">
        <f aca="false">D71+D85+D104+D122</f>
        <v>#REF!</v>
      </c>
      <c r="E69" s="67"/>
      <c r="F69" s="67"/>
      <c r="G69" s="67" t="e">
        <f aca="false">G71+G85+G104+G122</f>
        <v>#REF!</v>
      </c>
      <c r="H69" s="67"/>
      <c r="I69" s="67"/>
    </row>
    <row r="70" customFormat="false" ht="27.95" hidden="false" customHeight="true" outlineLevel="0" collapsed="false">
      <c r="A70" s="98" t="s">
        <v>150</v>
      </c>
      <c r="B70" s="65" t="s">
        <v>1037</v>
      </c>
      <c r="C70" s="97" t="s">
        <v>330</v>
      </c>
      <c r="D70" s="67" t="e">
        <f aca="false">D72+D74+D76+D78+D80+D82</f>
        <v>#REF!</v>
      </c>
      <c r="E70" s="67"/>
      <c r="F70" s="67" t="e">
        <f aca="false">D70-D71</f>
        <v>#REF!</v>
      </c>
      <c r="G70" s="67"/>
      <c r="H70" s="67"/>
      <c r="I70" s="84"/>
    </row>
    <row r="71" customFormat="false" ht="27.95" hidden="false" customHeight="true" outlineLevel="0" collapsed="false">
      <c r="A71" s="98"/>
      <c r="B71" s="65"/>
      <c r="C71" s="97"/>
      <c r="D71" s="67" t="e">
        <f aca="false">D73+D75+D77+D79+D81+D83</f>
        <v>#REF!</v>
      </c>
      <c r="E71" s="67"/>
      <c r="F71" s="84"/>
      <c r="G71" s="67" t="e">
        <f aca="false">G73+G75+G77+G79+G81+G83</f>
        <v>#REF!</v>
      </c>
      <c r="H71" s="67"/>
      <c r="I71" s="67"/>
    </row>
    <row r="72" customFormat="false" ht="27.95" hidden="false" customHeight="true" outlineLevel="0" collapsed="false">
      <c r="A72" s="104" t="s">
        <v>153</v>
      </c>
      <c r="B72" s="73" t="s">
        <v>1038</v>
      </c>
      <c r="C72" s="106" t="s">
        <v>333</v>
      </c>
      <c r="D72" s="75" t="e">
        <f aca="false">#REF!</f>
        <v>#REF!</v>
      </c>
      <c r="E72" s="75"/>
      <c r="F72" s="102" t="e">
        <f aca="false">D72-D73</f>
        <v>#REF!</v>
      </c>
      <c r="G72" s="102"/>
      <c r="H72" s="102"/>
      <c r="I72" s="102" t="s">
        <v>54</v>
      </c>
    </row>
    <row r="73" customFormat="false" ht="27.95" hidden="false" customHeight="true" outlineLevel="0" collapsed="false">
      <c r="A73" s="104"/>
      <c r="B73" s="73"/>
      <c r="C73" s="106"/>
      <c r="D73" s="75" t="e">
        <f aca="false">#REF!</f>
        <v>#REF!</v>
      </c>
      <c r="E73" s="75"/>
      <c r="F73" s="102"/>
      <c r="G73" s="75" t="e">
        <f aca="false">#REF!</f>
        <v>#REF!</v>
      </c>
      <c r="H73" s="75"/>
      <c r="I73" s="75"/>
    </row>
    <row r="74" customFormat="false" ht="27.95" hidden="false" customHeight="true" outlineLevel="0" collapsed="false">
      <c r="A74" s="80" t="s">
        <v>67</v>
      </c>
      <c r="B74" s="100" t="s">
        <v>1039</v>
      </c>
      <c r="C74" s="101" t="s">
        <v>335</v>
      </c>
      <c r="D74" s="75" t="e">
        <f aca="false">#REF!</f>
        <v>#REF!</v>
      </c>
      <c r="E74" s="75"/>
      <c r="F74" s="102" t="e">
        <f aca="false">D74-D75</f>
        <v>#REF!</v>
      </c>
      <c r="G74" s="102"/>
      <c r="H74" s="102"/>
      <c r="I74" s="102" t="s">
        <v>54</v>
      </c>
    </row>
    <row r="75" customFormat="false" ht="27.95" hidden="false" customHeight="true" outlineLevel="0" collapsed="false">
      <c r="A75" s="80"/>
      <c r="B75" s="100"/>
      <c r="C75" s="101"/>
      <c r="D75" s="75" t="e">
        <f aca="false">#REF!</f>
        <v>#REF!</v>
      </c>
      <c r="E75" s="75"/>
      <c r="F75" s="102"/>
      <c r="G75" s="75" t="e">
        <f aca="false">#REF!</f>
        <v>#REF!</v>
      </c>
      <c r="H75" s="75"/>
      <c r="I75" s="75"/>
    </row>
    <row r="76" customFormat="false" ht="27.95" hidden="false" customHeight="true" outlineLevel="0" collapsed="false">
      <c r="A76" s="80" t="s">
        <v>158</v>
      </c>
      <c r="B76" s="78" t="s">
        <v>1040</v>
      </c>
      <c r="C76" s="101" t="s">
        <v>337</v>
      </c>
      <c r="D76" s="75" t="e">
        <f aca="false">#REF!</f>
        <v>#REF!</v>
      </c>
      <c r="E76" s="75"/>
      <c r="F76" s="102" t="e">
        <f aca="false">D76-D77</f>
        <v>#REF!</v>
      </c>
      <c r="G76" s="102"/>
      <c r="H76" s="102"/>
      <c r="I76" s="102" t="s">
        <v>54</v>
      </c>
    </row>
    <row r="77" customFormat="false" ht="27.95" hidden="false" customHeight="true" outlineLevel="0" collapsed="false">
      <c r="A77" s="80"/>
      <c r="B77" s="78"/>
      <c r="C77" s="101"/>
      <c r="D77" s="75" t="e">
        <f aca="false">#REF!</f>
        <v>#REF!</v>
      </c>
      <c r="E77" s="75"/>
      <c r="F77" s="102"/>
      <c r="G77" s="75" t="e">
        <f aca="false">#REF!</f>
        <v>#REF!</v>
      </c>
      <c r="H77" s="75"/>
      <c r="I77" s="75"/>
    </row>
    <row r="78" customFormat="false" ht="27.95" hidden="false" customHeight="true" outlineLevel="0" collapsed="false">
      <c r="A78" s="80" t="s">
        <v>161</v>
      </c>
      <c r="B78" s="78" t="s">
        <v>1041</v>
      </c>
      <c r="C78" s="101" t="s">
        <v>339</v>
      </c>
      <c r="D78" s="75" t="e">
        <f aca="false">#REF!</f>
        <v>#REF!</v>
      </c>
      <c r="E78" s="75"/>
      <c r="F78" s="102" t="e">
        <f aca="false">D78-D79</f>
        <v>#REF!</v>
      </c>
      <c r="G78" s="102"/>
      <c r="H78" s="102"/>
      <c r="I78" s="102" t="s">
        <v>54</v>
      </c>
    </row>
    <row r="79" customFormat="false" ht="27.95" hidden="false" customHeight="true" outlineLevel="0" collapsed="false">
      <c r="A79" s="80"/>
      <c r="B79" s="78"/>
      <c r="C79" s="101"/>
      <c r="D79" s="75" t="e">
        <f aca="false">#REF!</f>
        <v>#REF!</v>
      </c>
      <c r="E79" s="75"/>
      <c r="F79" s="102"/>
      <c r="G79" s="75" t="e">
        <f aca="false">#REF!</f>
        <v>#REF!</v>
      </c>
      <c r="H79" s="75"/>
      <c r="I79" s="75"/>
    </row>
    <row r="80" customFormat="false" ht="27.95" hidden="false" customHeight="true" outlineLevel="0" collapsed="false">
      <c r="A80" s="80" t="s">
        <v>164</v>
      </c>
      <c r="B80" s="73" t="s">
        <v>1042</v>
      </c>
      <c r="C80" s="106" t="s">
        <v>340</v>
      </c>
      <c r="D80" s="75" t="e">
        <f aca="false">#REF!</f>
        <v>#REF!</v>
      </c>
      <c r="E80" s="75"/>
      <c r="F80" s="102" t="e">
        <f aca="false">D80-D81</f>
        <v>#REF!</v>
      </c>
      <c r="G80" s="102"/>
      <c r="H80" s="102"/>
      <c r="I80" s="102" t="s">
        <v>54</v>
      </c>
    </row>
    <row r="81" customFormat="false" ht="27.95" hidden="false" customHeight="true" outlineLevel="0" collapsed="false">
      <c r="A81" s="80"/>
      <c r="B81" s="73"/>
      <c r="C81" s="106"/>
      <c r="D81" s="75" t="e">
        <f aca="false">#REF!</f>
        <v>#REF!</v>
      </c>
      <c r="E81" s="75"/>
      <c r="F81" s="102"/>
      <c r="G81" s="75" t="e">
        <f aca="false">#REF!</f>
        <v>#REF!</v>
      </c>
      <c r="H81" s="75"/>
      <c r="I81" s="75"/>
    </row>
    <row r="82" customFormat="false" ht="27.95" hidden="false" customHeight="true" outlineLevel="0" collapsed="false">
      <c r="A82" s="80" t="s">
        <v>129</v>
      </c>
      <c r="B82" s="73" t="s">
        <v>1043</v>
      </c>
      <c r="C82" s="101" t="s">
        <v>342</v>
      </c>
      <c r="D82" s="75" t="e">
        <f aca="false">#REF!</f>
        <v>#REF!</v>
      </c>
      <c r="E82" s="75"/>
      <c r="F82" s="102" t="e">
        <f aca="false">D82-D83</f>
        <v>#REF!</v>
      </c>
      <c r="G82" s="102"/>
      <c r="H82" s="102"/>
      <c r="I82" s="102" t="s">
        <v>54</v>
      </c>
    </row>
    <row r="83" customFormat="false" ht="27.95" hidden="false" customHeight="true" outlineLevel="0" collapsed="false">
      <c r="A83" s="80"/>
      <c r="B83" s="73"/>
      <c r="C83" s="101"/>
      <c r="D83" s="75" t="e">
        <f aca="false">#REF!</f>
        <v>#REF!</v>
      </c>
      <c r="E83" s="75"/>
      <c r="F83" s="102"/>
      <c r="G83" s="75" t="e">
        <f aca="false">#REF!</f>
        <v>#REF!</v>
      </c>
      <c r="H83" s="75"/>
      <c r="I83" s="75"/>
    </row>
    <row r="84" customFormat="false" ht="27.95" hidden="false" customHeight="true" outlineLevel="0" collapsed="false">
      <c r="A84" s="103" t="s">
        <v>169</v>
      </c>
      <c r="B84" s="65" t="s">
        <v>1044</v>
      </c>
      <c r="C84" s="105" t="s">
        <v>344</v>
      </c>
      <c r="D84" s="67" t="e">
        <f aca="false">D86+D88+D90+D92+D97+D99+D101</f>
        <v>#REF!</v>
      </c>
      <c r="E84" s="67"/>
      <c r="F84" s="67" t="e">
        <f aca="false">D84-D85</f>
        <v>#REF!</v>
      </c>
      <c r="G84" s="67"/>
      <c r="H84" s="67"/>
      <c r="I84" s="84"/>
    </row>
    <row r="85" customFormat="false" ht="27.95" hidden="false" customHeight="true" outlineLevel="0" collapsed="false">
      <c r="A85" s="103"/>
      <c r="B85" s="65"/>
      <c r="C85" s="105"/>
      <c r="D85" s="67" t="e">
        <f aca="false">D87+D89+D91+D93+D98+D100+D102</f>
        <v>#REF!</v>
      </c>
      <c r="E85" s="67"/>
      <c r="F85" s="84"/>
      <c r="G85" s="67" t="e">
        <f aca="false">G87+G89+G91+G93+G98+G100+G102</f>
        <v>#REF!</v>
      </c>
      <c r="H85" s="67"/>
      <c r="I85" s="67"/>
    </row>
    <row r="86" customFormat="false" ht="27.95" hidden="false" customHeight="true" outlineLevel="0" collapsed="false">
      <c r="A86" s="104" t="s">
        <v>172</v>
      </c>
      <c r="B86" s="73" t="s">
        <v>1045</v>
      </c>
      <c r="C86" s="101" t="s">
        <v>346</v>
      </c>
      <c r="D86" s="75" t="e">
        <f aca="false">#REF!</f>
        <v>#REF!</v>
      </c>
      <c r="E86" s="75"/>
      <c r="F86" s="102" t="e">
        <f aca="false">D86-D87</f>
        <v>#REF!</v>
      </c>
      <c r="G86" s="102"/>
      <c r="H86" s="102"/>
      <c r="I86" s="102" t="s">
        <v>54</v>
      </c>
    </row>
    <row r="87" customFormat="false" ht="27.95" hidden="false" customHeight="true" outlineLevel="0" collapsed="false">
      <c r="A87" s="104"/>
      <c r="B87" s="73"/>
      <c r="C87" s="101"/>
      <c r="D87" s="75" t="e">
        <f aca="false">#REF!</f>
        <v>#REF!</v>
      </c>
      <c r="E87" s="75"/>
      <c r="F87" s="102"/>
      <c r="G87" s="75" t="e">
        <f aca="false">#REF!</f>
        <v>#REF!</v>
      </c>
      <c r="H87" s="75"/>
      <c r="I87" s="75"/>
    </row>
    <row r="88" customFormat="false" ht="27.95" hidden="false" customHeight="true" outlineLevel="0" collapsed="false">
      <c r="A88" s="80" t="s">
        <v>184</v>
      </c>
      <c r="B88" s="73" t="s">
        <v>1046</v>
      </c>
      <c r="C88" s="106" t="s">
        <v>348</v>
      </c>
      <c r="D88" s="75" t="e">
        <f aca="false">#REF!</f>
        <v>#REF!</v>
      </c>
      <c r="E88" s="75"/>
      <c r="F88" s="102" t="e">
        <f aca="false">D88-D89</f>
        <v>#REF!</v>
      </c>
      <c r="G88" s="102"/>
      <c r="H88" s="102"/>
      <c r="I88" s="102" t="s">
        <v>54</v>
      </c>
    </row>
    <row r="89" customFormat="false" ht="27.95" hidden="false" customHeight="true" outlineLevel="0" collapsed="false">
      <c r="A89" s="80"/>
      <c r="B89" s="73"/>
      <c r="C89" s="106"/>
      <c r="D89" s="75" t="e">
        <f aca="false">#REF!</f>
        <v>#REF!</v>
      </c>
      <c r="E89" s="75"/>
      <c r="F89" s="102"/>
      <c r="G89" s="75" t="e">
        <f aca="false">#REF!</f>
        <v>#REF!</v>
      </c>
      <c r="H89" s="75"/>
      <c r="I89" s="75"/>
    </row>
    <row r="90" customFormat="false" ht="27.95" hidden="false" customHeight="true" outlineLevel="0" collapsed="false">
      <c r="A90" s="80" t="s">
        <v>187</v>
      </c>
      <c r="B90" s="100" t="s">
        <v>1047</v>
      </c>
      <c r="C90" s="101" t="s">
        <v>350</v>
      </c>
      <c r="D90" s="75" t="e">
        <f aca="false">#REF!</f>
        <v>#REF!</v>
      </c>
      <c r="E90" s="75"/>
      <c r="F90" s="102" t="e">
        <f aca="false">D90-D91</f>
        <v>#REF!</v>
      </c>
      <c r="G90" s="102"/>
      <c r="H90" s="102"/>
      <c r="I90" s="102" t="s">
        <v>54</v>
      </c>
    </row>
    <row r="91" customFormat="false" ht="27.75" hidden="false" customHeight="true" outlineLevel="0" collapsed="false">
      <c r="A91" s="80"/>
      <c r="B91" s="100"/>
      <c r="C91" s="101"/>
      <c r="D91" s="75" t="e">
        <f aca="false">#REF!</f>
        <v>#REF!</v>
      </c>
      <c r="E91" s="75"/>
      <c r="F91" s="102"/>
      <c r="G91" s="75" t="e">
        <f aca="false">#REF!</f>
        <v>#REF!</v>
      </c>
      <c r="H91" s="75"/>
      <c r="I91" s="75"/>
    </row>
    <row r="92" customFormat="false" ht="27.75" hidden="false" customHeight="true" outlineLevel="0" collapsed="false">
      <c r="A92" s="80" t="s">
        <v>190</v>
      </c>
      <c r="B92" s="100" t="s">
        <v>1048</v>
      </c>
      <c r="C92" s="101" t="s">
        <v>352</v>
      </c>
      <c r="D92" s="75" t="e">
        <f aca="false">#REF!</f>
        <v>#REF!</v>
      </c>
      <c r="E92" s="75"/>
      <c r="F92" s="102" t="e">
        <f aca="false">D92-D93</f>
        <v>#REF!</v>
      </c>
      <c r="G92" s="102"/>
      <c r="H92" s="102"/>
      <c r="I92" s="102" t="s">
        <v>54</v>
      </c>
    </row>
    <row r="93" customFormat="false" ht="27.75" hidden="false" customHeight="true" outlineLevel="0" collapsed="false">
      <c r="A93" s="80"/>
      <c r="B93" s="100"/>
      <c r="C93" s="101"/>
      <c r="D93" s="75" t="e">
        <f aca="false">#REF!</f>
        <v>#REF!</v>
      </c>
      <c r="E93" s="75"/>
      <c r="F93" s="102"/>
      <c r="G93" s="75" t="e">
        <f aca="false">#REF!</f>
        <v>#REF!</v>
      </c>
      <c r="H93" s="75"/>
      <c r="I93" s="75"/>
    </row>
    <row r="94" s="57" customFormat="true" ht="12.95" hidden="false" customHeight="true" outlineLevel="0" collapsed="false">
      <c r="A94" s="54" t="str">
        <f aca="false">A1</f>
        <v>Ident. a </v>
      </c>
      <c r="B94" s="55" t="s">
        <v>1004</v>
      </c>
      <c r="C94" s="56" t="s">
        <v>924</v>
      </c>
      <c r="D94" s="60" t="s">
        <v>925</v>
      </c>
      <c r="E94" s="60"/>
      <c r="F94" s="60"/>
      <c r="G94" s="60"/>
      <c r="H94" s="54" t="s">
        <v>926</v>
      </c>
      <c r="I94" s="54"/>
    </row>
    <row r="95" s="57" customFormat="true" ht="12.75" hidden="false" customHeight="false" outlineLevel="0" collapsed="false">
      <c r="A95" s="54"/>
      <c r="B95" s="55"/>
      <c r="C95" s="58" t="s">
        <v>1005</v>
      </c>
      <c r="D95" s="94" t="n">
        <v>1</v>
      </c>
      <c r="E95" s="62" t="s">
        <v>1006</v>
      </c>
      <c r="F95" s="61" t="s">
        <v>1007</v>
      </c>
      <c r="G95" s="61"/>
      <c r="H95" s="54"/>
      <c r="I95" s="54"/>
    </row>
    <row r="96" s="57" customFormat="true" ht="12.95" hidden="false" customHeight="true" outlineLevel="0" collapsed="false">
      <c r="A96" s="54"/>
      <c r="B96" s="94" t="s">
        <v>51</v>
      </c>
      <c r="C96" s="95" t="s">
        <v>52</v>
      </c>
      <c r="D96" s="207"/>
      <c r="E96" s="208" t="s">
        <v>1008</v>
      </c>
      <c r="F96" s="55"/>
      <c r="G96" s="55"/>
      <c r="H96" s="60" t="s">
        <v>1049</v>
      </c>
      <c r="I96" s="60"/>
    </row>
    <row r="97" customFormat="false" ht="27.95" hidden="false" customHeight="true" outlineLevel="0" collapsed="false">
      <c r="A97" s="80" t="s">
        <v>193</v>
      </c>
      <c r="B97" s="78" t="s">
        <v>1050</v>
      </c>
      <c r="C97" s="101" t="s">
        <v>354</v>
      </c>
      <c r="D97" s="75" t="e">
        <f aca="false">#REF!</f>
        <v>#REF!</v>
      </c>
      <c r="E97" s="75"/>
      <c r="F97" s="102" t="e">
        <f aca="false">D97-D98</f>
        <v>#REF!</v>
      </c>
      <c r="G97" s="102"/>
      <c r="H97" s="102"/>
      <c r="I97" s="102" t="s">
        <v>54</v>
      </c>
    </row>
    <row r="98" customFormat="false" ht="27.95" hidden="false" customHeight="true" outlineLevel="0" collapsed="false">
      <c r="A98" s="80"/>
      <c r="B98" s="78"/>
      <c r="C98" s="101"/>
      <c r="D98" s="75" t="e">
        <f aca="false">#REF!</f>
        <v>#REF!</v>
      </c>
      <c r="E98" s="75"/>
      <c r="F98" s="102"/>
      <c r="G98" s="75" t="e">
        <f aca="false">#REF!</f>
        <v>#REF!</v>
      </c>
      <c r="H98" s="75"/>
      <c r="I98" s="75"/>
    </row>
    <row r="99" customFormat="false" ht="27.95" hidden="false" customHeight="true" outlineLevel="0" collapsed="false">
      <c r="A99" s="80" t="s">
        <v>355</v>
      </c>
      <c r="B99" s="73" t="s">
        <v>1051</v>
      </c>
      <c r="C99" s="101" t="s">
        <v>357</v>
      </c>
      <c r="D99" s="75" t="e">
        <f aca="false">#REF!</f>
        <v>#REF!</v>
      </c>
      <c r="E99" s="75"/>
      <c r="F99" s="102" t="e">
        <f aca="false">D99-D100</f>
        <v>#REF!</v>
      </c>
      <c r="G99" s="102"/>
      <c r="H99" s="102"/>
      <c r="I99" s="102" t="s">
        <v>54</v>
      </c>
    </row>
    <row r="100" customFormat="false" ht="27.95" hidden="false" customHeight="true" outlineLevel="0" collapsed="false">
      <c r="A100" s="80"/>
      <c r="B100" s="73"/>
      <c r="C100" s="101"/>
      <c r="D100" s="75" t="e">
        <f aca="false">#REF!</f>
        <v>#REF!</v>
      </c>
      <c r="E100" s="75"/>
      <c r="F100" s="102"/>
      <c r="G100" s="75" t="e">
        <f aca="false">#REF!</f>
        <v>#REF!</v>
      </c>
      <c r="H100" s="75"/>
      <c r="I100" s="75"/>
    </row>
    <row r="101" customFormat="false" ht="27.95" hidden="false" customHeight="true" outlineLevel="0" collapsed="false">
      <c r="A101" s="80" t="s">
        <v>199</v>
      </c>
      <c r="B101" s="73" t="s">
        <v>1052</v>
      </c>
      <c r="C101" s="101" t="s">
        <v>359</v>
      </c>
      <c r="D101" s="75" t="e">
        <f aca="false">#REF!</f>
        <v>#REF!</v>
      </c>
      <c r="E101" s="75"/>
      <c r="F101" s="102" t="e">
        <f aca="false">D101-D102</f>
        <v>#REF!</v>
      </c>
      <c r="G101" s="102"/>
      <c r="H101" s="102"/>
      <c r="I101" s="102" t="s">
        <v>54</v>
      </c>
    </row>
    <row r="102" customFormat="false" ht="27.95" hidden="false" customHeight="true" outlineLevel="0" collapsed="false">
      <c r="A102" s="80"/>
      <c r="B102" s="73"/>
      <c r="C102" s="101"/>
      <c r="D102" s="75" t="e">
        <f aca="false">#REF!</f>
        <v>#REF!</v>
      </c>
      <c r="E102" s="75"/>
      <c r="F102" s="102"/>
      <c r="G102" s="75" t="e">
        <f aca="false">#REF!</f>
        <v>#REF!</v>
      </c>
      <c r="H102" s="75"/>
      <c r="I102" s="75"/>
    </row>
    <row r="103" customFormat="false" ht="27.95" hidden="false" customHeight="true" outlineLevel="0" collapsed="false">
      <c r="A103" s="103" t="s">
        <v>204</v>
      </c>
      <c r="B103" s="65" t="s">
        <v>1053</v>
      </c>
      <c r="C103" s="105" t="s">
        <v>361</v>
      </c>
      <c r="D103" s="67" t="e">
        <f aca="false">D105+D107+D109+D111+D113+D115+D117+D119</f>
        <v>#REF!</v>
      </c>
      <c r="E103" s="67"/>
      <c r="F103" s="67" t="e">
        <f aca="false">D103-D104</f>
        <v>#REF!</v>
      </c>
      <c r="G103" s="67"/>
      <c r="H103" s="67"/>
      <c r="I103" s="84"/>
    </row>
    <row r="104" customFormat="false" ht="27.95" hidden="false" customHeight="true" outlineLevel="0" collapsed="false">
      <c r="A104" s="103"/>
      <c r="B104" s="65"/>
      <c r="C104" s="105"/>
      <c r="D104" s="67" t="e">
        <f aca="false">D106+D108+D110+D112+D114+D116+D118+D120</f>
        <v>#REF!</v>
      </c>
      <c r="E104" s="67"/>
      <c r="F104" s="84"/>
      <c r="G104" s="67" t="e">
        <f aca="false">G106+G108+G110+G112+G114+G116+G118+G120</f>
        <v>#REF!</v>
      </c>
      <c r="H104" s="67"/>
      <c r="I104" s="67"/>
    </row>
    <row r="105" customFormat="false" ht="27.95" hidden="false" customHeight="true" outlineLevel="0" collapsed="false">
      <c r="A105" s="104" t="s">
        <v>207</v>
      </c>
      <c r="B105" s="73" t="s">
        <v>1054</v>
      </c>
      <c r="C105" s="106" t="s">
        <v>363</v>
      </c>
      <c r="D105" s="75" t="e">
        <f aca="false">#REF!</f>
        <v>#REF!</v>
      </c>
      <c r="E105" s="75"/>
      <c r="F105" s="102" t="e">
        <f aca="false">D105-D106</f>
        <v>#REF!</v>
      </c>
      <c r="G105" s="102"/>
      <c r="H105" s="102"/>
      <c r="I105" s="102" t="s">
        <v>54</v>
      </c>
    </row>
    <row r="106" customFormat="false" ht="27.95" hidden="false" customHeight="true" outlineLevel="0" collapsed="false">
      <c r="A106" s="104"/>
      <c r="B106" s="73"/>
      <c r="C106" s="106"/>
      <c r="D106" s="75" t="e">
        <f aca="false">#REF!</f>
        <v>#REF!</v>
      </c>
      <c r="E106" s="75"/>
      <c r="F106" s="102"/>
      <c r="G106" s="75" t="e">
        <f aca="false">#REF!</f>
        <v>#REF!</v>
      </c>
      <c r="H106" s="75"/>
      <c r="I106" s="75"/>
    </row>
    <row r="107" customFormat="false" ht="27.95" hidden="false" customHeight="true" outlineLevel="0" collapsed="false">
      <c r="A107" s="80" t="s">
        <v>184</v>
      </c>
      <c r="B107" s="73" t="s">
        <v>1046</v>
      </c>
      <c r="C107" s="101" t="s">
        <v>364</v>
      </c>
      <c r="D107" s="75" t="e">
        <f aca="false">#REF!</f>
        <v>#REF!</v>
      </c>
      <c r="E107" s="75"/>
      <c r="F107" s="102" t="e">
        <f aca="false">D107-D108</f>
        <v>#REF!</v>
      </c>
      <c r="G107" s="102"/>
      <c r="H107" s="102"/>
      <c r="I107" s="102" t="s">
        <v>54</v>
      </c>
    </row>
    <row r="108" customFormat="false" ht="27.95" hidden="false" customHeight="true" outlineLevel="0" collapsed="false">
      <c r="A108" s="80"/>
      <c r="B108" s="73"/>
      <c r="C108" s="101"/>
      <c r="D108" s="75" t="e">
        <f aca="false">#REF!</f>
        <v>#REF!</v>
      </c>
      <c r="E108" s="75"/>
      <c r="F108" s="102"/>
      <c r="G108" s="75" t="e">
        <f aca="false">#REF!</f>
        <v>#REF!</v>
      </c>
      <c r="H108" s="75"/>
      <c r="I108" s="75"/>
    </row>
    <row r="109" customFormat="false" ht="27.95" hidden="false" customHeight="true" outlineLevel="0" collapsed="false">
      <c r="A109" s="80" t="s">
        <v>187</v>
      </c>
      <c r="B109" s="100" t="s">
        <v>1055</v>
      </c>
      <c r="C109" s="101" t="s">
        <v>366</v>
      </c>
      <c r="D109" s="75" t="e">
        <f aca="false">#REF!</f>
        <v>#REF!</v>
      </c>
      <c r="E109" s="75"/>
      <c r="F109" s="102" t="e">
        <f aca="false">D109-D110</f>
        <v>#REF!</v>
      </c>
      <c r="G109" s="102"/>
      <c r="H109" s="102"/>
      <c r="I109" s="102" t="s">
        <v>54</v>
      </c>
    </row>
    <row r="110" customFormat="false" ht="27.95" hidden="false" customHeight="true" outlineLevel="0" collapsed="false">
      <c r="A110" s="80"/>
      <c r="B110" s="100"/>
      <c r="C110" s="101"/>
      <c r="D110" s="75" t="e">
        <f aca="false">#REF!</f>
        <v>#REF!</v>
      </c>
      <c r="E110" s="75"/>
      <c r="F110" s="102"/>
      <c r="G110" s="75" t="e">
        <f aca="false">#REF!</f>
        <v>#REF!</v>
      </c>
      <c r="H110" s="75"/>
      <c r="I110" s="75"/>
    </row>
    <row r="111" customFormat="false" ht="27.95" hidden="false" customHeight="true" outlineLevel="0" collapsed="false">
      <c r="A111" s="80" t="s">
        <v>190</v>
      </c>
      <c r="B111" s="78" t="s">
        <v>1056</v>
      </c>
      <c r="C111" s="101" t="s">
        <v>368</v>
      </c>
      <c r="D111" s="75" t="e">
        <f aca="false">#REF!</f>
        <v>#REF!</v>
      </c>
      <c r="E111" s="75"/>
      <c r="F111" s="102" t="e">
        <f aca="false">D111-D112</f>
        <v>#REF!</v>
      </c>
      <c r="G111" s="102"/>
      <c r="H111" s="102"/>
      <c r="I111" s="102" t="s">
        <v>54</v>
      </c>
    </row>
    <row r="112" customFormat="false" ht="27.95" hidden="false" customHeight="true" outlineLevel="0" collapsed="false">
      <c r="A112" s="80"/>
      <c r="B112" s="78"/>
      <c r="C112" s="101"/>
      <c r="D112" s="75" t="e">
        <f aca="false">#REF!</f>
        <v>#REF!</v>
      </c>
      <c r="E112" s="75"/>
      <c r="F112" s="102"/>
      <c r="G112" s="75" t="e">
        <f aca="false">#REF!</f>
        <v>#REF!</v>
      </c>
      <c r="H112" s="75"/>
      <c r="I112" s="75"/>
    </row>
    <row r="113" customFormat="false" ht="27.95" hidden="false" customHeight="true" outlineLevel="0" collapsed="false">
      <c r="A113" s="80" t="s">
        <v>193</v>
      </c>
      <c r="B113" s="78" t="s">
        <v>1057</v>
      </c>
      <c r="C113" s="101" t="s">
        <v>370</v>
      </c>
      <c r="D113" s="75" t="e">
        <f aca="false">#REF!</f>
        <v>#REF!</v>
      </c>
      <c r="E113" s="75"/>
      <c r="F113" s="102" t="e">
        <f aca="false">D113-D114</f>
        <v>#REF!</v>
      </c>
      <c r="G113" s="102"/>
      <c r="H113" s="102"/>
      <c r="I113" s="102" t="s">
        <v>54</v>
      </c>
    </row>
    <row r="114" customFormat="false" ht="27.95" hidden="false" customHeight="true" outlineLevel="0" collapsed="false">
      <c r="A114" s="80"/>
      <c r="B114" s="78"/>
      <c r="C114" s="101"/>
      <c r="D114" s="75" t="e">
        <f aca="false">#REF!</f>
        <v>#REF!</v>
      </c>
      <c r="E114" s="75"/>
      <c r="F114" s="102"/>
      <c r="G114" s="75" t="e">
        <f aca="false">#REF!</f>
        <v>#REF!</v>
      </c>
      <c r="H114" s="75"/>
      <c r="I114" s="75"/>
    </row>
    <row r="115" customFormat="false" ht="27.95" hidden="false" customHeight="true" outlineLevel="0" collapsed="false">
      <c r="A115" s="80" t="s">
        <v>196</v>
      </c>
      <c r="B115" s="100" t="s">
        <v>1058</v>
      </c>
      <c r="C115" s="101" t="s">
        <v>372</v>
      </c>
      <c r="D115" s="75" t="e">
        <f aca="false">#REF!</f>
        <v>#REF!</v>
      </c>
      <c r="E115" s="75"/>
      <c r="F115" s="102" t="e">
        <f aca="false">D115-D116</f>
        <v>#REF!</v>
      </c>
      <c r="G115" s="102"/>
      <c r="H115" s="102"/>
      <c r="I115" s="102" t="s">
        <v>54</v>
      </c>
    </row>
    <row r="116" customFormat="false" ht="27.95" hidden="false" customHeight="true" outlineLevel="0" collapsed="false">
      <c r="A116" s="80"/>
      <c r="B116" s="100"/>
      <c r="C116" s="101"/>
      <c r="D116" s="75" t="e">
        <f aca="false">#REF!</f>
        <v>#REF!</v>
      </c>
      <c r="E116" s="75"/>
      <c r="F116" s="102"/>
      <c r="G116" s="75" t="e">
        <f aca="false">#REF!</f>
        <v>#REF!</v>
      </c>
      <c r="H116" s="75"/>
      <c r="I116" s="75"/>
    </row>
    <row r="117" customFormat="false" ht="27.95" hidden="false" customHeight="true" outlineLevel="0" collapsed="false">
      <c r="A117" s="80" t="s">
        <v>221</v>
      </c>
      <c r="B117" s="100" t="s">
        <v>1059</v>
      </c>
      <c r="C117" s="101" t="s">
        <v>374</v>
      </c>
      <c r="D117" s="75" t="e">
        <f aca="false">#REF!</f>
        <v>#REF!</v>
      </c>
      <c r="E117" s="75"/>
      <c r="F117" s="102" t="e">
        <f aca="false">D117-D118</f>
        <v>#REF!</v>
      </c>
      <c r="G117" s="102"/>
      <c r="H117" s="102"/>
      <c r="I117" s="102" t="s">
        <v>54</v>
      </c>
    </row>
    <row r="118" customFormat="false" ht="27.95" hidden="false" customHeight="true" outlineLevel="0" collapsed="false">
      <c r="A118" s="80"/>
      <c r="B118" s="100"/>
      <c r="C118" s="101"/>
      <c r="D118" s="75" t="e">
        <f aca="false">#REF!</f>
        <v>#REF!</v>
      </c>
      <c r="E118" s="75"/>
      <c r="F118" s="102"/>
      <c r="G118" s="75" t="e">
        <f aca="false">#REF!</f>
        <v>#REF!</v>
      </c>
      <c r="H118" s="75"/>
      <c r="I118" s="75"/>
    </row>
    <row r="119" customFormat="false" ht="27.95" hidden="false" customHeight="true" outlineLevel="0" collapsed="false">
      <c r="A119" s="80" t="s">
        <v>224</v>
      </c>
      <c r="B119" s="100" t="s">
        <v>1060</v>
      </c>
      <c r="C119" s="101" t="s">
        <v>375</v>
      </c>
      <c r="D119" s="75" t="e">
        <f aca="false">#REF!</f>
        <v>#REF!</v>
      </c>
      <c r="E119" s="75"/>
      <c r="F119" s="102" t="e">
        <f aca="false">D119-D120</f>
        <v>#REF!</v>
      </c>
      <c r="G119" s="102"/>
      <c r="H119" s="102"/>
      <c r="I119" s="102" t="s">
        <v>54</v>
      </c>
    </row>
    <row r="120" customFormat="false" ht="27.95" hidden="false" customHeight="true" outlineLevel="0" collapsed="false">
      <c r="A120" s="80"/>
      <c r="B120" s="100"/>
      <c r="C120" s="101"/>
      <c r="D120" s="75" t="e">
        <f aca="false">#REF!</f>
        <v>#REF!</v>
      </c>
      <c r="E120" s="75"/>
      <c r="F120" s="102"/>
      <c r="G120" s="75" t="e">
        <f aca="false">#REF!</f>
        <v>#REF!</v>
      </c>
      <c r="H120" s="75"/>
      <c r="I120" s="75"/>
    </row>
    <row r="121" customFormat="false" ht="27.95" hidden="false" customHeight="true" outlineLevel="0" collapsed="false">
      <c r="A121" s="103" t="s">
        <v>228</v>
      </c>
      <c r="B121" s="107" t="s">
        <v>1061</v>
      </c>
      <c r="C121" s="97" t="s">
        <v>377</v>
      </c>
      <c r="D121" s="67" t="e">
        <f aca="false">D123+D128+D130+D132+D134</f>
        <v>#REF!</v>
      </c>
      <c r="E121" s="67"/>
      <c r="F121" s="67" t="e">
        <f aca="false">D121-D122</f>
        <v>#REF!</v>
      </c>
      <c r="G121" s="67"/>
      <c r="H121" s="67"/>
      <c r="I121" s="67"/>
    </row>
    <row r="122" customFormat="false" ht="27.75" hidden="false" customHeight="true" outlineLevel="0" collapsed="false">
      <c r="A122" s="103"/>
      <c r="B122" s="107"/>
      <c r="C122" s="97"/>
      <c r="D122" s="67" t="e">
        <f aca="false">D124+D129+D131+D133+D135</f>
        <v>#REF!</v>
      </c>
      <c r="E122" s="67"/>
      <c r="F122" s="67"/>
      <c r="G122" s="67" t="e">
        <f aca="false">G124+G129+G131+G133+G135</f>
        <v>#REF!</v>
      </c>
      <c r="H122" s="67"/>
      <c r="I122" s="67"/>
    </row>
    <row r="123" customFormat="false" ht="27.95" hidden="false" customHeight="true" outlineLevel="0" collapsed="false">
      <c r="A123" s="104" t="s">
        <v>231</v>
      </c>
      <c r="B123" s="100" t="s">
        <v>1062</v>
      </c>
      <c r="C123" s="101" t="s">
        <v>379</v>
      </c>
      <c r="D123" s="75" t="e">
        <f aca="false">#REF!</f>
        <v>#REF!</v>
      </c>
      <c r="E123" s="75"/>
      <c r="F123" s="102" t="e">
        <f aca="false">D123-D124</f>
        <v>#REF!</v>
      </c>
      <c r="G123" s="102"/>
      <c r="H123" s="102"/>
      <c r="I123" s="102" t="s">
        <v>54</v>
      </c>
    </row>
    <row r="124" customFormat="false" ht="27.75" hidden="false" customHeight="true" outlineLevel="0" collapsed="false">
      <c r="A124" s="104"/>
      <c r="B124" s="100"/>
      <c r="C124" s="101"/>
      <c r="D124" s="75" t="e">
        <f aca="false">#REF!</f>
        <v>#REF!</v>
      </c>
      <c r="E124" s="75"/>
      <c r="F124" s="102"/>
      <c r="G124" s="75" t="e">
        <f aca="false">#REF!</f>
        <v>#REF!</v>
      </c>
      <c r="H124" s="75"/>
      <c r="I124" s="75"/>
    </row>
    <row r="125" s="57" customFormat="true" ht="12.95" hidden="false" customHeight="true" outlineLevel="0" collapsed="false">
      <c r="A125" s="54" t="str">
        <f aca="false">A1</f>
        <v>Ident. a </v>
      </c>
      <c r="B125" s="55" t="s">
        <v>1004</v>
      </c>
      <c r="C125" s="56" t="s">
        <v>924</v>
      </c>
      <c r="D125" s="60" t="s">
        <v>925</v>
      </c>
      <c r="E125" s="60"/>
      <c r="F125" s="60"/>
      <c r="G125" s="60"/>
      <c r="H125" s="54" t="s">
        <v>926</v>
      </c>
      <c r="I125" s="54"/>
    </row>
    <row r="126" s="57" customFormat="true" ht="12.75" hidden="false" customHeight="false" outlineLevel="0" collapsed="false">
      <c r="A126" s="54"/>
      <c r="B126" s="55"/>
      <c r="C126" s="58" t="s">
        <v>1005</v>
      </c>
      <c r="D126" s="94" t="n">
        <v>1</v>
      </c>
      <c r="E126" s="62" t="s">
        <v>1006</v>
      </c>
      <c r="F126" s="61" t="s">
        <v>1007</v>
      </c>
      <c r="G126" s="61"/>
      <c r="H126" s="54"/>
      <c r="I126" s="54"/>
    </row>
    <row r="127" s="57" customFormat="true" ht="12.95" hidden="false" customHeight="true" outlineLevel="0" collapsed="false">
      <c r="A127" s="54"/>
      <c r="B127" s="94" t="s">
        <v>51</v>
      </c>
      <c r="C127" s="95" t="s">
        <v>52</v>
      </c>
      <c r="D127" s="207"/>
      <c r="E127" s="208" t="s">
        <v>1008</v>
      </c>
      <c r="F127" s="55"/>
      <c r="G127" s="55"/>
      <c r="H127" s="60" t="s">
        <v>1009</v>
      </c>
      <c r="I127" s="60"/>
    </row>
    <row r="128" customFormat="false" ht="27.95" hidden="false" customHeight="true" outlineLevel="0" collapsed="false">
      <c r="A128" s="80" t="s">
        <v>91</v>
      </c>
      <c r="B128" s="100" t="s">
        <v>1063</v>
      </c>
      <c r="C128" s="101" t="s">
        <v>382</v>
      </c>
      <c r="D128" s="75" t="e">
        <f aca="false">#REF!</f>
        <v>#REF!</v>
      </c>
      <c r="E128" s="75"/>
      <c r="F128" s="102" t="e">
        <f aca="false">D128-D129</f>
        <v>#REF!</v>
      </c>
      <c r="G128" s="102"/>
      <c r="H128" s="102"/>
      <c r="I128" s="102" t="s">
        <v>54</v>
      </c>
    </row>
    <row r="129" customFormat="false" ht="27.75" hidden="false" customHeight="true" outlineLevel="0" collapsed="false">
      <c r="A129" s="80"/>
      <c r="B129" s="100"/>
      <c r="C129" s="101"/>
      <c r="D129" s="75" t="e">
        <f aca="false">#REF!</f>
        <v>#REF!</v>
      </c>
      <c r="E129" s="75"/>
      <c r="F129" s="102"/>
      <c r="G129" s="75" t="e">
        <f aca="false">#REF!</f>
        <v>#REF!</v>
      </c>
      <c r="H129" s="75"/>
      <c r="I129" s="75"/>
    </row>
    <row r="130" customFormat="false" ht="27.95" hidden="false" customHeight="true" outlineLevel="0" collapsed="false">
      <c r="A130" s="80" t="s">
        <v>94</v>
      </c>
      <c r="B130" s="100" t="s">
        <v>1064</v>
      </c>
      <c r="C130" s="101" t="s">
        <v>384</v>
      </c>
      <c r="D130" s="75" t="e">
        <f aca="false">#REF!</f>
        <v>#REF!</v>
      </c>
      <c r="E130" s="75"/>
      <c r="F130" s="102" t="e">
        <f aca="false">D130-D131</f>
        <v>#REF!</v>
      </c>
      <c r="G130" s="102"/>
      <c r="H130" s="102"/>
      <c r="I130" s="102" t="s">
        <v>54</v>
      </c>
    </row>
    <row r="131" customFormat="false" ht="27.75" hidden="false" customHeight="true" outlineLevel="0" collapsed="false">
      <c r="A131" s="80"/>
      <c r="B131" s="100"/>
      <c r="C131" s="101"/>
      <c r="D131" s="75" t="e">
        <f aca="false">#REF!</f>
        <v>#REF!</v>
      </c>
      <c r="E131" s="75"/>
      <c r="F131" s="102"/>
      <c r="G131" s="75" t="e">
        <f aca="false">#REF!</f>
        <v>#REF!</v>
      </c>
      <c r="H131" s="75"/>
      <c r="I131" s="75"/>
    </row>
    <row r="132" customFormat="false" ht="27.95" hidden="false" customHeight="true" outlineLevel="0" collapsed="false">
      <c r="A132" s="80" t="s">
        <v>97</v>
      </c>
      <c r="B132" s="100" t="s">
        <v>1065</v>
      </c>
      <c r="C132" s="101" t="s">
        <v>386</v>
      </c>
      <c r="D132" s="75" t="e">
        <f aca="false">#REF!</f>
        <v>#REF!</v>
      </c>
      <c r="E132" s="75"/>
      <c r="F132" s="102" t="e">
        <f aca="false">D132-D133</f>
        <v>#REF!</v>
      </c>
      <c r="G132" s="102"/>
      <c r="H132" s="102"/>
      <c r="I132" s="102" t="s">
        <v>54</v>
      </c>
    </row>
    <row r="133" customFormat="false" ht="27.75" hidden="false" customHeight="true" outlineLevel="0" collapsed="false">
      <c r="A133" s="80"/>
      <c r="B133" s="100"/>
      <c r="C133" s="101"/>
      <c r="D133" s="75" t="e">
        <f aca="false">#REF!</f>
        <v>#REF!</v>
      </c>
      <c r="E133" s="75"/>
      <c r="F133" s="102"/>
      <c r="G133" s="75" t="e">
        <f aca="false">#REF!</f>
        <v>#REF!</v>
      </c>
      <c r="H133" s="75"/>
      <c r="I133" s="75"/>
    </row>
    <row r="134" customFormat="false" ht="27.95" hidden="false" customHeight="true" outlineLevel="0" collapsed="false">
      <c r="A134" s="80" t="s">
        <v>387</v>
      </c>
      <c r="B134" s="100" t="s">
        <v>1066</v>
      </c>
      <c r="C134" s="101" t="s">
        <v>389</v>
      </c>
      <c r="D134" s="75" t="e">
        <f aca="false">#REF!</f>
        <v>#REF!</v>
      </c>
      <c r="E134" s="75"/>
      <c r="F134" s="102" t="e">
        <f aca="false">D134-D135</f>
        <v>#REF!</v>
      </c>
      <c r="G134" s="102"/>
      <c r="H134" s="102"/>
      <c r="I134" s="102" t="s">
        <v>54</v>
      </c>
    </row>
    <row r="135" customFormat="false" ht="27.75" hidden="false" customHeight="true" outlineLevel="0" collapsed="false">
      <c r="A135" s="80"/>
      <c r="B135" s="100"/>
      <c r="C135" s="101"/>
      <c r="D135" s="75" t="e">
        <f aca="false">#REF!</f>
        <v>#REF!</v>
      </c>
      <c r="E135" s="75"/>
      <c r="F135" s="102"/>
      <c r="G135" s="75" t="e">
        <f aca="false">#REF!</f>
        <v>#REF!</v>
      </c>
      <c r="H135" s="75"/>
      <c r="I135" s="75"/>
    </row>
    <row r="136" customFormat="false" ht="27.95" hidden="false" customHeight="true" outlineLevel="0" collapsed="false">
      <c r="A136" s="103" t="s">
        <v>249</v>
      </c>
      <c r="B136" s="107" t="s">
        <v>1067</v>
      </c>
      <c r="C136" s="97" t="s">
        <v>391</v>
      </c>
      <c r="D136" s="67" t="e">
        <f aca="false">D138+D140+D142+D144</f>
        <v>#REF!</v>
      </c>
      <c r="E136" s="67"/>
      <c r="F136" s="67" t="e">
        <f aca="false">D136-D137</f>
        <v>#REF!</v>
      </c>
      <c r="G136" s="67"/>
      <c r="H136" s="67"/>
      <c r="I136" s="67"/>
    </row>
    <row r="137" customFormat="false" ht="27.75" hidden="false" customHeight="true" outlineLevel="0" collapsed="false">
      <c r="A137" s="103"/>
      <c r="B137" s="107"/>
      <c r="C137" s="97"/>
      <c r="D137" s="67" t="e">
        <f aca="false">D139+D141+D143+D145</f>
        <v>#REF!</v>
      </c>
      <c r="E137" s="67"/>
      <c r="F137" s="67"/>
      <c r="G137" s="67" t="e">
        <f aca="false">G139+G141+G143+G145</f>
        <v>#REF!</v>
      </c>
      <c r="H137" s="67"/>
      <c r="I137" s="67"/>
    </row>
    <row r="138" customFormat="false" ht="27.95" hidden="false" customHeight="true" outlineLevel="0" collapsed="false">
      <c r="A138" s="104" t="s">
        <v>252</v>
      </c>
      <c r="B138" s="100" t="s">
        <v>1068</v>
      </c>
      <c r="C138" s="101" t="s">
        <v>394</v>
      </c>
      <c r="D138" s="75" t="e">
        <f aca="false">#REF!</f>
        <v>#REF!</v>
      </c>
      <c r="E138" s="75"/>
      <c r="F138" s="102" t="e">
        <f aca="false">D138-D139</f>
        <v>#REF!</v>
      </c>
      <c r="G138" s="102"/>
      <c r="H138" s="102"/>
      <c r="I138" s="102" t="s">
        <v>54</v>
      </c>
    </row>
    <row r="139" customFormat="false" ht="27.75" hidden="false" customHeight="true" outlineLevel="0" collapsed="false">
      <c r="A139" s="104"/>
      <c r="B139" s="100"/>
      <c r="C139" s="101"/>
      <c r="D139" s="75" t="e">
        <f aca="false">#REF!</f>
        <v>#REF!</v>
      </c>
      <c r="E139" s="75"/>
      <c r="F139" s="102"/>
      <c r="G139" s="75" t="e">
        <f aca="false">#REF!</f>
        <v>#REF!</v>
      </c>
      <c r="H139" s="75"/>
      <c r="I139" s="75"/>
    </row>
    <row r="140" customFormat="false" ht="27.95" hidden="false" customHeight="true" outlineLevel="0" collapsed="false">
      <c r="A140" s="80" t="s">
        <v>67</v>
      </c>
      <c r="B140" s="100" t="s">
        <v>1069</v>
      </c>
      <c r="C140" s="101" t="s">
        <v>396</v>
      </c>
      <c r="D140" s="75" t="e">
        <f aca="false">#REF!</f>
        <v>#REF!</v>
      </c>
      <c r="E140" s="75"/>
      <c r="F140" s="102" t="e">
        <f aca="false">D140-D141</f>
        <v>#REF!</v>
      </c>
      <c r="G140" s="102"/>
      <c r="H140" s="102"/>
      <c r="I140" s="102" t="s">
        <v>54</v>
      </c>
    </row>
    <row r="141" customFormat="false" ht="27.75" hidden="false" customHeight="true" outlineLevel="0" collapsed="false">
      <c r="A141" s="80"/>
      <c r="B141" s="100"/>
      <c r="C141" s="101"/>
      <c r="D141" s="75" t="e">
        <f aca="false">#REF!</f>
        <v>#REF!</v>
      </c>
      <c r="E141" s="75"/>
      <c r="F141" s="102"/>
      <c r="G141" s="75" t="e">
        <f aca="false">#REF!</f>
        <v>#REF!</v>
      </c>
      <c r="H141" s="75"/>
      <c r="I141" s="75"/>
    </row>
    <row r="142" customFormat="false" ht="27.75" hidden="false" customHeight="true" outlineLevel="0" collapsed="false">
      <c r="A142" s="80" t="s">
        <v>70</v>
      </c>
      <c r="B142" s="100" t="s">
        <v>1070</v>
      </c>
      <c r="C142" s="101" t="s">
        <v>398</v>
      </c>
      <c r="D142" s="75" t="e">
        <f aca="false">#REF!</f>
        <v>#REF!</v>
      </c>
      <c r="E142" s="75"/>
      <c r="F142" s="102" t="e">
        <f aca="false">D142-D143</f>
        <v>#REF!</v>
      </c>
      <c r="G142" s="102"/>
      <c r="H142" s="102"/>
      <c r="I142" s="102" t="s">
        <v>54</v>
      </c>
    </row>
    <row r="143" customFormat="false" ht="27.75" hidden="false" customHeight="true" outlineLevel="0" collapsed="false">
      <c r="A143" s="80"/>
      <c r="B143" s="100"/>
      <c r="C143" s="101"/>
      <c r="D143" s="75" t="e">
        <f aca="false">#REF!</f>
        <v>#REF!</v>
      </c>
      <c r="E143" s="75"/>
      <c r="F143" s="102"/>
      <c r="G143" s="75" t="e">
        <f aca="false">#REF!</f>
        <v>#REF!</v>
      </c>
      <c r="H143" s="75"/>
      <c r="I143" s="75"/>
    </row>
    <row r="144" customFormat="false" ht="27.75" hidden="false" customHeight="true" outlineLevel="0" collapsed="false">
      <c r="A144" s="80" t="s">
        <v>73</v>
      </c>
      <c r="B144" s="100" t="s">
        <v>1071</v>
      </c>
      <c r="C144" s="101" t="s">
        <v>400</v>
      </c>
      <c r="D144" s="75" t="e">
        <f aca="false">#REF!</f>
        <v>#REF!</v>
      </c>
      <c r="E144" s="75"/>
      <c r="F144" s="102" t="e">
        <f aca="false">D144-D145</f>
        <v>#REF!</v>
      </c>
      <c r="G144" s="102"/>
      <c r="H144" s="102"/>
      <c r="I144" s="102" t="s">
        <v>54</v>
      </c>
    </row>
    <row r="145" customFormat="false" ht="27.75" hidden="false" customHeight="true" outlineLevel="0" collapsed="false">
      <c r="A145" s="80"/>
      <c r="B145" s="100"/>
      <c r="C145" s="101"/>
      <c r="D145" s="75" t="e">
        <f aca="false">#REF!</f>
        <v>#REF!</v>
      </c>
      <c r="E145" s="75"/>
      <c r="F145" s="102"/>
      <c r="G145" s="75" t="e">
        <f aca="false">#REF!</f>
        <v>#REF!</v>
      </c>
      <c r="H145" s="75"/>
      <c r="I145" s="75"/>
    </row>
    <row r="146" customFormat="false" ht="12.75" hidden="false" customHeight="false" outlineLevel="0" collapsed="false">
      <c r="A146" s="108"/>
      <c r="B146" s="109"/>
      <c r="C146" s="110"/>
      <c r="D146" s="111"/>
      <c r="E146" s="112"/>
      <c r="F146" s="112"/>
      <c r="G146" s="112"/>
      <c r="H146" s="112"/>
      <c r="I146" s="112"/>
    </row>
    <row r="147" customFormat="false" ht="12.75" hidden="false" customHeight="false" outlineLevel="0" collapsed="false">
      <c r="A147" s="108"/>
      <c r="B147" s="109"/>
      <c r="C147" s="110"/>
      <c r="D147" s="111"/>
      <c r="E147" s="112"/>
      <c r="F147" s="112"/>
      <c r="G147" s="112"/>
      <c r="H147" s="112"/>
      <c r="I147" s="112"/>
    </row>
    <row r="148" customFormat="false" ht="12.75" hidden="false" customHeight="false" outlineLevel="0" collapsed="false">
      <c r="A148" s="108"/>
      <c r="B148" s="109"/>
      <c r="C148" s="110"/>
      <c r="D148" s="111"/>
      <c r="E148" s="112"/>
      <c r="F148" s="112"/>
      <c r="G148" s="112"/>
      <c r="H148" s="112"/>
      <c r="I148" s="112"/>
    </row>
    <row r="149" customFormat="false" ht="12.75" hidden="false" customHeight="false" outlineLevel="0" collapsed="false">
      <c r="A149" s="108"/>
      <c r="B149" s="109"/>
      <c r="C149" s="110"/>
      <c r="D149" s="111"/>
      <c r="E149" s="112"/>
      <c r="F149" s="112"/>
      <c r="G149" s="112"/>
      <c r="H149" s="112"/>
      <c r="I149" s="112"/>
    </row>
    <row r="150" customFormat="false" ht="12.75" hidden="false" customHeight="false" outlineLevel="0" collapsed="false">
      <c r="A150" s="108"/>
      <c r="B150" s="109"/>
      <c r="C150" s="110"/>
      <c r="D150" s="111"/>
      <c r="E150" s="112"/>
      <c r="F150" s="112"/>
      <c r="G150" s="112"/>
      <c r="H150" s="112"/>
      <c r="I150" s="112"/>
    </row>
    <row r="151" customFormat="false" ht="12.75" hidden="false" customHeight="false" outlineLevel="0" collapsed="false">
      <c r="A151" s="108"/>
      <c r="B151" s="109"/>
      <c r="C151" s="110"/>
      <c r="D151" s="111"/>
      <c r="E151" s="112"/>
      <c r="F151" s="112"/>
      <c r="G151" s="112"/>
      <c r="H151" s="112"/>
      <c r="I151" s="112"/>
    </row>
    <row r="152" customFormat="false" ht="12.75" hidden="false" customHeight="false" outlineLevel="0" collapsed="false">
      <c r="A152" s="108"/>
      <c r="B152" s="109"/>
      <c r="C152" s="110"/>
      <c r="D152" s="111"/>
      <c r="E152" s="112"/>
      <c r="F152" s="112"/>
      <c r="G152" s="112"/>
      <c r="H152" s="112"/>
      <c r="I152" s="112"/>
    </row>
    <row r="153" customFormat="false" ht="12.75" hidden="false" customHeight="false" outlineLevel="0" collapsed="false">
      <c r="A153" s="108"/>
      <c r="B153" s="109"/>
      <c r="C153" s="110"/>
      <c r="D153" s="111"/>
      <c r="E153" s="112"/>
      <c r="F153" s="112"/>
      <c r="G153" s="112"/>
      <c r="H153" s="112"/>
      <c r="I153" s="112"/>
    </row>
    <row r="154" customFormat="false" ht="12.75" hidden="false" customHeight="false" outlineLevel="0" collapsed="false">
      <c r="A154" s="108"/>
      <c r="B154" s="109"/>
      <c r="C154" s="110"/>
      <c r="D154" s="111"/>
      <c r="E154" s="112"/>
      <c r="F154" s="112"/>
      <c r="G154" s="112"/>
      <c r="H154" s="112"/>
      <c r="I154" s="112"/>
    </row>
    <row r="155" customFormat="false" ht="12.75" hidden="false" customHeight="false" outlineLevel="0" collapsed="false">
      <c r="A155" s="108"/>
      <c r="B155" s="109"/>
      <c r="C155" s="110"/>
      <c r="D155" s="111"/>
      <c r="E155" s="112"/>
      <c r="F155" s="112"/>
      <c r="G155" s="112"/>
      <c r="H155" s="112"/>
      <c r="I155" s="112"/>
    </row>
    <row r="156" customFormat="false" ht="12.75" hidden="false" customHeight="false" outlineLevel="0" collapsed="false">
      <c r="A156" s="108"/>
      <c r="B156" s="109"/>
      <c r="C156" s="110"/>
      <c r="D156" s="111"/>
      <c r="E156" s="112"/>
      <c r="F156" s="112"/>
      <c r="G156" s="112"/>
      <c r="H156" s="112"/>
      <c r="I156" s="112"/>
    </row>
    <row r="157" customFormat="false" ht="12.75" hidden="false" customHeight="false" outlineLevel="0" collapsed="false">
      <c r="A157" s="108"/>
      <c r="B157" s="109"/>
      <c r="C157" s="110"/>
      <c r="D157" s="111"/>
      <c r="E157" s="112"/>
      <c r="F157" s="112"/>
      <c r="G157" s="112"/>
      <c r="H157" s="112"/>
      <c r="I157" s="112"/>
    </row>
    <row r="158" customFormat="false" ht="12.75" hidden="false" customHeight="false" outlineLevel="0" collapsed="false">
      <c r="A158" s="108"/>
      <c r="B158" s="109"/>
      <c r="C158" s="110"/>
      <c r="D158" s="111"/>
      <c r="E158" s="112"/>
      <c r="F158" s="112"/>
      <c r="G158" s="112"/>
      <c r="H158" s="112"/>
      <c r="I158" s="112"/>
    </row>
    <row r="159" customFormat="false" ht="12.75" hidden="false" customHeight="false" outlineLevel="0" collapsed="false">
      <c r="A159" s="108"/>
      <c r="B159" s="109"/>
      <c r="C159" s="110"/>
      <c r="D159" s="111"/>
      <c r="E159" s="112"/>
      <c r="F159" s="112"/>
      <c r="G159" s="112"/>
      <c r="H159" s="112"/>
      <c r="I159" s="112"/>
    </row>
    <row r="160" customFormat="false" ht="12.75" hidden="false" customHeight="false" outlineLevel="0" collapsed="false">
      <c r="A160" s="108"/>
      <c r="B160" s="109"/>
      <c r="C160" s="110"/>
      <c r="D160" s="111"/>
      <c r="E160" s="112"/>
      <c r="F160" s="112"/>
      <c r="G160" s="112"/>
      <c r="H160" s="112"/>
      <c r="I160" s="112"/>
    </row>
    <row r="161" customFormat="false" ht="12.75" hidden="false" customHeight="false" outlineLevel="0" collapsed="false">
      <c r="A161" s="108"/>
      <c r="B161" s="109"/>
      <c r="C161" s="110"/>
      <c r="D161" s="111"/>
      <c r="E161" s="112"/>
      <c r="F161" s="112"/>
      <c r="G161" s="112"/>
      <c r="H161" s="112"/>
      <c r="I161" s="112"/>
    </row>
    <row r="162" customFormat="false" ht="12.75" hidden="false" customHeight="false" outlineLevel="0" collapsed="false">
      <c r="A162" s="108"/>
      <c r="B162" s="109"/>
      <c r="C162" s="110"/>
      <c r="D162" s="111"/>
      <c r="E162" s="112"/>
      <c r="F162" s="112"/>
      <c r="G162" s="112"/>
      <c r="H162" s="112"/>
      <c r="I162" s="112"/>
    </row>
    <row r="163" customFormat="false" ht="12.75" hidden="false" customHeight="false" outlineLevel="0" collapsed="false">
      <c r="A163" s="108"/>
      <c r="B163" s="109"/>
      <c r="C163" s="110"/>
      <c r="D163" s="111"/>
      <c r="E163" s="112"/>
      <c r="F163" s="112"/>
      <c r="G163" s="112"/>
      <c r="H163" s="112"/>
      <c r="I163" s="112"/>
    </row>
    <row r="164" customFormat="false" ht="12.75" hidden="false" customHeight="false" outlineLevel="0" collapsed="false">
      <c r="A164" s="108"/>
      <c r="B164" s="109"/>
      <c r="C164" s="110"/>
      <c r="D164" s="111"/>
      <c r="E164" s="112"/>
      <c r="F164" s="112"/>
      <c r="G164" s="112"/>
      <c r="H164" s="112"/>
      <c r="I164" s="112"/>
    </row>
    <row r="165" customFormat="false" ht="12.75" hidden="false" customHeight="false" outlineLevel="0" collapsed="false">
      <c r="A165" s="108"/>
      <c r="B165" s="109"/>
      <c r="C165" s="110"/>
      <c r="D165" s="111"/>
      <c r="E165" s="112"/>
      <c r="F165" s="112"/>
      <c r="G165" s="112"/>
      <c r="H165" s="112"/>
      <c r="I165" s="112"/>
    </row>
    <row r="166" customFormat="false" ht="12.75" hidden="false" customHeight="false" outlineLevel="0" collapsed="false">
      <c r="A166" s="108"/>
      <c r="B166" s="109"/>
      <c r="C166" s="110"/>
      <c r="D166" s="111"/>
      <c r="E166" s="112"/>
      <c r="F166" s="112"/>
      <c r="G166" s="112"/>
      <c r="H166" s="112"/>
      <c r="I166" s="112"/>
    </row>
    <row r="167" customFormat="false" ht="12.75" hidden="false" customHeight="false" outlineLevel="0" collapsed="false">
      <c r="A167" s="108"/>
      <c r="B167" s="109"/>
      <c r="C167" s="110"/>
      <c r="D167" s="111"/>
      <c r="E167" s="112"/>
      <c r="F167" s="112"/>
      <c r="G167" s="112"/>
      <c r="H167" s="112"/>
      <c r="I167" s="112"/>
    </row>
    <row r="168" customFormat="false" ht="12.75" hidden="false" customHeight="false" outlineLevel="0" collapsed="false">
      <c r="A168" s="108"/>
      <c r="B168" s="109"/>
      <c r="C168" s="110"/>
      <c r="D168" s="111"/>
      <c r="E168" s="112"/>
      <c r="F168" s="112"/>
      <c r="G168" s="112"/>
      <c r="H168" s="112"/>
      <c r="I168" s="112"/>
    </row>
    <row r="169" customFormat="false" ht="12.75" hidden="false" customHeight="false" outlineLevel="0" collapsed="false">
      <c r="A169" s="108"/>
      <c r="B169" s="109"/>
      <c r="C169" s="110"/>
      <c r="D169" s="111"/>
      <c r="E169" s="112"/>
      <c r="F169" s="112"/>
      <c r="G169" s="112"/>
      <c r="H169" s="112"/>
      <c r="I169" s="112"/>
    </row>
    <row r="170" customFormat="false" ht="12.75" hidden="false" customHeight="false" outlineLevel="0" collapsed="false">
      <c r="A170" s="108"/>
      <c r="B170" s="109"/>
      <c r="C170" s="110"/>
      <c r="D170" s="111"/>
      <c r="E170" s="112"/>
      <c r="F170" s="112"/>
      <c r="G170" s="112"/>
      <c r="H170" s="112"/>
      <c r="I170" s="112"/>
    </row>
    <row r="171" customFormat="false" ht="12.75" hidden="false" customHeight="false" outlineLevel="0" collapsed="false">
      <c r="A171" s="108"/>
      <c r="B171" s="109"/>
      <c r="C171" s="110"/>
      <c r="D171" s="111"/>
      <c r="E171" s="112"/>
      <c r="F171" s="112"/>
      <c r="G171" s="112"/>
      <c r="H171" s="112"/>
      <c r="I171" s="112"/>
    </row>
    <row r="172" customFormat="false" ht="12.75" hidden="false" customHeight="false" outlineLevel="0" collapsed="false">
      <c r="A172" s="108"/>
      <c r="B172" s="109"/>
      <c r="C172" s="110"/>
      <c r="D172" s="111"/>
      <c r="E172" s="112"/>
      <c r="F172" s="112"/>
      <c r="G172" s="112"/>
      <c r="H172" s="112"/>
      <c r="I172" s="112"/>
    </row>
    <row r="173" customFormat="false" ht="12.75" hidden="false" customHeight="false" outlineLevel="0" collapsed="false">
      <c r="A173" s="108"/>
      <c r="B173" s="109"/>
      <c r="C173" s="110"/>
      <c r="D173" s="111"/>
      <c r="E173" s="112"/>
      <c r="F173" s="112"/>
      <c r="G173" s="112"/>
      <c r="H173" s="112"/>
      <c r="I173" s="112"/>
    </row>
    <row r="174" customFormat="false" ht="12.75" hidden="false" customHeight="false" outlineLevel="0" collapsed="false">
      <c r="A174" s="108"/>
      <c r="B174" s="109"/>
      <c r="C174" s="110"/>
      <c r="D174" s="111"/>
      <c r="E174" s="112"/>
      <c r="F174" s="112"/>
      <c r="G174" s="112"/>
      <c r="H174" s="112"/>
      <c r="I174" s="112"/>
    </row>
    <row r="175" customFormat="false" ht="12.75" hidden="false" customHeight="false" outlineLevel="0" collapsed="false">
      <c r="A175" s="108"/>
      <c r="B175" s="109"/>
      <c r="C175" s="110"/>
      <c r="D175" s="111"/>
      <c r="E175" s="112"/>
      <c r="F175" s="112"/>
      <c r="G175" s="112"/>
      <c r="H175" s="112"/>
      <c r="I175" s="112"/>
    </row>
    <row r="176" customFormat="false" ht="12.75" hidden="false" customHeight="false" outlineLevel="0" collapsed="false">
      <c r="A176" s="108"/>
      <c r="B176" s="109"/>
      <c r="C176" s="110"/>
      <c r="D176" s="111"/>
      <c r="E176" s="112"/>
      <c r="F176" s="112"/>
      <c r="G176" s="112"/>
      <c r="H176" s="112"/>
      <c r="I176" s="112"/>
    </row>
    <row r="177" customFormat="false" ht="12.75" hidden="false" customHeight="false" outlineLevel="0" collapsed="false">
      <c r="A177" s="108"/>
      <c r="B177" s="109"/>
      <c r="C177" s="110"/>
      <c r="D177" s="111"/>
      <c r="E177" s="112"/>
      <c r="F177" s="112"/>
      <c r="G177" s="112"/>
      <c r="H177" s="112"/>
      <c r="I177" s="112"/>
    </row>
    <row r="178" customFormat="false" ht="12.75" hidden="false" customHeight="false" outlineLevel="0" collapsed="false">
      <c r="A178" s="108"/>
      <c r="B178" s="109"/>
      <c r="C178" s="110"/>
      <c r="D178" s="111"/>
      <c r="E178" s="112"/>
      <c r="F178" s="112"/>
      <c r="G178" s="112"/>
      <c r="H178" s="112"/>
      <c r="I178" s="112"/>
    </row>
    <row r="179" customFormat="false" ht="12.75" hidden="false" customHeight="false" outlineLevel="0" collapsed="false">
      <c r="A179" s="108"/>
      <c r="B179" s="109"/>
      <c r="C179" s="110"/>
      <c r="D179" s="111"/>
      <c r="E179" s="112"/>
      <c r="F179" s="112"/>
      <c r="G179" s="112"/>
      <c r="H179" s="112"/>
      <c r="I179" s="112"/>
    </row>
    <row r="180" customFormat="false" ht="12.75" hidden="false" customHeight="false" outlineLevel="0" collapsed="false">
      <c r="A180" s="108"/>
      <c r="B180" s="109"/>
      <c r="C180" s="110"/>
      <c r="D180" s="111"/>
      <c r="E180" s="112"/>
      <c r="F180" s="112"/>
      <c r="G180" s="112"/>
      <c r="H180" s="112"/>
      <c r="I180" s="112"/>
    </row>
    <row r="181" customFormat="false" ht="12.75" hidden="false" customHeight="false" outlineLevel="0" collapsed="false">
      <c r="A181" s="108"/>
      <c r="B181" s="109"/>
      <c r="C181" s="110"/>
      <c r="D181" s="111"/>
      <c r="E181" s="112"/>
      <c r="F181" s="112"/>
      <c r="G181" s="112"/>
      <c r="H181" s="112"/>
      <c r="I181" s="112"/>
    </row>
    <row r="182" customFormat="false" ht="12.75" hidden="false" customHeight="false" outlineLevel="0" collapsed="false">
      <c r="A182" s="108"/>
      <c r="B182" s="109"/>
      <c r="C182" s="110"/>
      <c r="D182" s="111"/>
      <c r="E182" s="112"/>
      <c r="F182" s="112"/>
      <c r="G182" s="112"/>
      <c r="H182" s="112"/>
      <c r="I182" s="112"/>
    </row>
    <row r="183" customFormat="false" ht="12.75" hidden="false" customHeight="false" outlineLevel="0" collapsed="false">
      <c r="A183" s="108"/>
      <c r="B183" s="109"/>
      <c r="C183" s="110"/>
      <c r="D183" s="111"/>
      <c r="E183" s="112"/>
      <c r="F183" s="112"/>
      <c r="G183" s="112"/>
      <c r="H183" s="112"/>
      <c r="I183" s="112"/>
    </row>
    <row r="184" customFormat="false" ht="12.75" hidden="false" customHeight="false" outlineLevel="0" collapsed="false">
      <c r="A184" s="108"/>
      <c r="B184" s="109"/>
      <c r="C184" s="110"/>
      <c r="D184" s="111"/>
      <c r="E184" s="112"/>
      <c r="F184" s="112"/>
      <c r="G184" s="112"/>
      <c r="H184" s="112"/>
      <c r="I184" s="112"/>
    </row>
    <row r="185" customFormat="false" ht="12.75" hidden="false" customHeight="false" outlineLevel="0" collapsed="false">
      <c r="A185" s="108"/>
      <c r="B185" s="109"/>
      <c r="C185" s="110"/>
      <c r="D185" s="111"/>
      <c r="E185" s="112"/>
      <c r="F185" s="112"/>
      <c r="G185" s="112"/>
      <c r="H185" s="112"/>
      <c r="I185" s="112"/>
    </row>
    <row r="186" customFormat="false" ht="12.75" hidden="false" customHeight="false" outlineLevel="0" collapsed="false">
      <c r="A186" s="108"/>
      <c r="B186" s="109"/>
      <c r="C186" s="110"/>
      <c r="D186" s="111"/>
      <c r="E186" s="112"/>
      <c r="F186" s="112"/>
      <c r="G186" s="112"/>
      <c r="H186" s="112"/>
      <c r="I186" s="112"/>
    </row>
    <row r="187" customFormat="false" ht="12.75" hidden="false" customHeight="false" outlineLevel="0" collapsed="false">
      <c r="A187" s="108"/>
      <c r="B187" s="109"/>
      <c r="C187" s="110"/>
      <c r="D187" s="111"/>
      <c r="E187" s="112"/>
      <c r="F187" s="112"/>
      <c r="G187" s="112"/>
      <c r="H187" s="112"/>
      <c r="I187" s="112"/>
    </row>
    <row r="188" customFormat="false" ht="12.75" hidden="false" customHeight="false" outlineLevel="0" collapsed="false">
      <c r="A188" s="108"/>
      <c r="B188" s="109"/>
      <c r="C188" s="110"/>
      <c r="D188" s="111"/>
      <c r="E188" s="112"/>
      <c r="F188" s="112"/>
      <c r="G188" s="112"/>
      <c r="H188" s="112"/>
      <c r="I188" s="112"/>
    </row>
    <row r="189" customFormat="false" ht="12.75" hidden="false" customHeight="false" outlineLevel="0" collapsed="false">
      <c r="A189" s="108"/>
      <c r="B189" s="109"/>
      <c r="C189" s="110"/>
      <c r="D189" s="111"/>
      <c r="E189" s="112"/>
      <c r="F189" s="112"/>
      <c r="G189" s="112"/>
      <c r="H189" s="112"/>
      <c r="I189" s="112"/>
    </row>
    <row r="190" customFormat="false" ht="12.75" hidden="false" customHeight="false" outlineLevel="0" collapsed="false">
      <c r="A190" s="108"/>
      <c r="B190" s="109"/>
      <c r="C190" s="110"/>
      <c r="D190" s="111"/>
      <c r="E190" s="112"/>
      <c r="F190" s="112"/>
      <c r="G190" s="112"/>
      <c r="H190" s="112"/>
      <c r="I190" s="112"/>
    </row>
    <row r="191" customFormat="false" ht="12.75" hidden="false" customHeight="false" outlineLevel="0" collapsed="false">
      <c r="A191" s="108"/>
      <c r="B191" s="109"/>
      <c r="C191" s="110"/>
      <c r="D191" s="111"/>
      <c r="E191" s="112"/>
      <c r="F191" s="112"/>
      <c r="G191" s="112"/>
      <c r="H191" s="112"/>
      <c r="I191" s="112"/>
    </row>
    <row r="192" customFormat="false" ht="12.75" hidden="false" customHeight="false" outlineLevel="0" collapsed="false">
      <c r="A192" s="108"/>
      <c r="B192" s="109"/>
      <c r="C192" s="110"/>
      <c r="D192" s="111"/>
      <c r="E192" s="112"/>
      <c r="F192" s="112"/>
      <c r="G192" s="112"/>
      <c r="H192" s="112"/>
      <c r="I192" s="112"/>
    </row>
    <row r="193" customFormat="false" ht="12.75" hidden="false" customHeight="false" outlineLevel="0" collapsed="false">
      <c r="A193" s="108"/>
      <c r="B193" s="109"/>
      <c r="C193" s="110"/>
      <c r="D193" s="111"/>
      <c r="E193" s="112"/>
      <c r="F193" s="112"/>
      <c r="G193" s="112"/>
      <c r="H193" s="112"/>
      <c r="I193" s="112"/>
    </row>
    <row r="194" customFormat="false" ht="12.75" hidden="false" customHeight="false" outlineLevel="0" collapsed="false">
      <c r="A194" s="108"/>
      <c r="B194" s="109"/>
      <c r="C194" s="110"/>
      <c r="D194" s="111"/>
      <c r="E194" s="112"/>
      <c r="F194" s="112"/>
      <c r="G194" s="112"/>
      <c r="H194" s="112"/>
      <c r="I194" s="112"/>
    </row>
    <row r="195" customFormat="false" ht="12.75" hidden="false" customHeight="false" outlineLevel="0" collapsed="false">
      <c r="A195" s="108"/>
      <c r="B195" s="109"/>
      <c r="C195" s="110"/>
      <c r="D195" s="111"/>
      <c r="E195" s="112"/>
      <c r="F195" s="112"/>
      <c r="G195" s="112"/>
      <c r="H195" s="112"/>
      <c r="I195" s="112"/>
    </row>
    <row r="196" customFormat="false" ht="12.75" hidden="false" customHeight="false" outlineLevel="0" collapsed="false">
      <c r="A196" s="108"/>
      <c r="B196" s="109"/>
      <c r="C196" s="110"/>
      <c r="D196" s="111"/>
      <c r="E196" s="112"/>
      <c r="F196" s="112"/>
      <c r="G196" s="112"/>
      <c r="H196" s="112"/>
      <c r="I196" s="112"/>
    </row>
    <row r="197" customFormat="false" ht="12.75" hidden="false" customHeight="false" outlineLevel="0" collapsed="false">
      <c r="A197" s="108"/>
      <c r="B197" s="109"/>
      <c r="C197" s="110"/>
      <c r="D197" s="111"/>
      <c r="E197" s="112"/>
      <c r="F197" s="112"/>
      <c r="G197" s="112"/>
      <c r="H197" s="112"/>
      <c r="I197" s="112"/>
    </row>
    <row r="198" customFormat="false" ht="12.75" hidden="false" customHeight="false" outlineLevel="0" collapsed="false">
      <c r="A198" s="108"/>
      <c r="B198" s="109"/>
      <c r="C198" s="110"/>
      <c r="D198" s="111"/>
      <c r="E198" s="112"/>
      <c r="F198" s="112"/>
      <c r="G198" s="112"/>
      <c r="H198" s="112"/>
      <c r="I198" s="112"/>
    </row>
    <row r="199" customFormat="false" ht="12.75" hidden="false" customHeight="false" outlineLevel="0" collapsed="false">
      <c r="A199" s="108"/>
      <c r="B199" s="109"/>
      <c r="C199" s="110"/>
      <c r="D199" s="111"/>
      <c r="E199" s="112"/>
      <c r="F199" s="112"/>
      <c r="G199" s="112"/>
      <c r="H199" s="112"/>
      <c r="I199" s="112"/>
    </row>
    <row r="200" customFormat="false" ht="12.75" hidden="false" customHeight="false" outlineLevel="0" collapsed="false">
      <c r="A200" s="108"/>
      <c r="B200" s="109"/>
      <c r="C200" s="110"/>
      <c r="D200" s="111"/>
      <c r="E200" s="112"/>
      <c r="F200" s="112"/>
      <c r="G200" s="112"/>
      <c r="H200" s="112"/>
      <c r="I200" s="112"/>
    </row>
    <row r="201" customFormat="false" ht="12.75" hidden="false" customHeight="false" outlineLevel="0" collapsed="false">
      <c r="A201" s="108"/>
      <c r="B201" s="109"/>
      <c r="C201" s="110"/>
      <c r="D201" s="111"/>
      <c r="E201" s="112"/>
      <c r="F201" s="112"/>
      <c r="G201" s="112"/>
      <c r="H201" s="112"/>
      <c r="I201" s="112"/>
    </row>
    <row r="202" customFormat="false" ht="12.75" hidden="false" customHeight="false" outlineLevel="0" collapsed="false">
      <c r="A202" s="108"/>
      <c r="B202" s="109"/>
      <c r="C202" s="110"/>
      <c r="D202" s="111"/>
      <c r="E202" s="112"/>
      <c r="F202" s="112"/>
      <c r="G202" s="112"/>
      <c r="H202" s="112"/>
      <c r="I202" s="112"/>
    </row>
    <row r="203" customFormat="false" ht="12.75" hidden="false" customHeight="false" outlineLevel="0" collapsed="false">
      <c r="A203" s="108"/>
      <c r="B203" s="109"/>
      <c r="C203" s="110"/>
      <c r="D203" s="111"/>
      <c r="E203" s="112"/>
      <c r="F203" s="112"/>
      <c r="G203" s="112"/>
      <c r="H203" s="112"/>
      <c r="I203" s="112"/>
    </row>
    <row r="204" customFormat="false" ht="12.75" hidden="false" customHeight="false" outlineLevel="0" collapsed="false">
      <c r="A204" s="108"/>
      <c r="B204" s="109"/>
      <c r="C204" s="110"/>
      <c r="D204" s="111"/>
      <c r="E204" s="112"/>
      <c r="F204" s="112"/>
      <c r="G204" s="112"/>
      <c r="H204" s="112"/>
      <c r="I204" s="112"/>
    </row>
    <row r="205" customFormat="false" ht="12.75" hidden="false" customHeight="false" outlineLevel="0" collapsed="false">
      <c r="A205" s="108"/>
      <c r="B205" s="109"/>
      <c r="C205" s="110"/>
      <c r="D205" s="111"/>
      <c r="E205" s="112"/>
      <c r="F205" s="112"/>
      <c r="G205" s="112"/>
      <c r="H205" s="112"/>
      <c r="I205" s="112"/>
    </row>
    <row r="206" customFormat="false" ht="12.75" hidden="false" customHeight="false" outlineLevel="0" collapsed="false">
      <c r="A206" s="108"/>
      <c r="B206" s="109"/>
      <c r="C206" s="110"/>
      <c r="D206" s="111"/>
      <c r="E206" s="112"/>
      <c r="F206" s="112"/>
      <c r="G206" s="112"/>
      <c r="H206" s="112"/>
      <c r="I206" s="112"/>
    </row>
    <row r="207" customFormat="false" ht="12.75" hidden="false" customHeight="false" outlineLevel="0" collapsed="false">
      <c r="A207" s="108"/>
      <c r="B207" s="109"/>
      <c r="C207" s="110"/>
      <c r="D207" s="111"/>
      <c r="E207" s="112"/>
      <c r="F207" s="112"/>
      <c r="G207" s="112"/>
      <c r="H207" s="112"/>
      <c r="I207" s="112"/>
    </row>
    <row r="208" customFormat="false" ht="12.75" hidden="false" customHeight="false" outlineLevel="0" collapsed="false">
      <c r="A208" s="108"/>
      <c r="B208" s="109"/>
      <c r="C208" s="110"/>
      <c r="D208" s="111"/>
      <c r="E208" s="112"/>
      <c r="F208" s="112"/>
      <c r="G208" s="112"/>
      <c r="H208" s="112"/>
      <c r="I208" s="112"/>
    </row>
    <row r="209" customFormat="false" ht="12.75" hidden="false" customHeight="false" outlineLevel="0" collapsed="false">
      <c r="A209" s="108"/>
      <c r="B209" s="109"/>
      <c r="C209" s="110"/>
      <c r="D209" s="111"/>
      <c r="E209" s="112"/>
      <c r="F209" s="112"/>
      <c r="G209" s="112"/>
      <c r="H209" s="112"/>
      <c r="I209" s="112"/>
    </row>
    <row r="210" customFormat="false" ht="12.75" hidden="false" customHeight="false" outlineLevel="0" collapsed="false">
      <c r="A210" s="108"/>
      <c r="B210" s="109"/>
      <c r="C210" s="110"/>
      <c r="D210" s="111"/>
      <c r="E210" s="112"/>
      <c r="F210" s="112"/>
      <c r="G210" s="112"/>
      <c r="H210" s="112"/>
      <c r="I210" s="112"/>
    </row>
    <row r="211" customFormat="false" ht="12.75" hidden="false" customHeight="false" outlineLevel="0" collapsed="false">
      <c r="A211" s="108"/>
      <c r="B211" s="109"/>
      <c r="C211" s="110"/>
      <c r="D211" s="111"/>
      <c r="E211" s="112"/>
      <c r="F211" s="112"/>
      <c r="G211" s="112"/>
      <c r="H211" s="112"/>
      <c r="I211" s="112"/>
    </row>
    <row r="212" customFormat="false" ht="12.75" hidden="false" customHeight="false" outlineLevel="0" collapsed="false">
      <c r="A212" s="108"/>
      <c r="B212" s="109"/>
      <c r="C212" s="110"/>
      <c r="D212" s="111"/>
      <c r="E212" s="112"/>
      <c r="F212" s="112"/>
      <c r="G212" s="112"/>
      <c r="H212" s="112"/>
      <c r="I212" s="112"/>
    </row>
    <row r="213" customFormat="false" ht="12.75" hidden="false" customHeight="false" outlineLevel="0" collapsed="false">
      <c r="A213" s="108"/>
      <c r="B213" s="109"/>
      <c r="C213" s="110"/>
      <c r="D213" s="111"/>
      <c r="E213" s="112"/>
      <c r="F213" s="112"/>
      <c r="G213" s="112"/>
      <c r="H213" s="112"/>
      <c r="I213" s="112"/>
    </row>
    <row r="214" customFormat="false" ht="12.75" hidden="false" customHeight="false" outlineLevel="0" collapsed="false">
      <c r="A214" s="108"/>
      <c r="B214" s="109"/>
      <c r="C214" s="110"/>
      <c r="D214" s="111"/>
      <c r="E214" s="112"/>
      <c r="F214" s="112"/>
      <c r="G214" s="112"/>
      <c r="H214" s="112"/>
      <c r="I214" s="112"/>
    </row>
    <row r="215" customFormat="false" ht="12.75" hidden="false" customHeight="false" outlineLevel="0" collapsed="false">
      <c r="A215" s="108"/>
      <c r="B215" s="109"/>
      <c r="C215" s="110"/>
      <c r="D215" s="111"/>
      <c r="E215" s="112"/>
      <c r="F215" s="112"/>
      <c r="G215" s="112"/>
      <c r="H215" s="112"/>
      <c r="I215" s="112"/>
    </row>
    <row r="216" customFormat="false" ht="12.75" hidden="false" customHeight="false" outlineLevel="0" collapsed="false">
      <c r="A216" s="108"/>
      <c r="B216" s="109"/>
      <c r="C216" s="110"/>
      <c r="D216" s="111"/>
      <c r="E216" s="112"/>
      <c r="F216" s="112"/>
      <c r="G216" s="112"/>
      <c r="H216" s="112"/>
      <c r="I216" s="112"/>
    </row>
    <row r="217" customFormat="false" ht="12.75" hidden="false" customHeight="false" outlineLevel="0" collapsed="false">
      <c r="A217" s="108"/>
      <c r="B217" s="109"/>
      <c r="C217" s="110"/>
      <c r="D217" s="111"/>
      <c r="E217" s="112"/>
      <c r="F217" s="112"/>
      <c r="G217" s="112"/>
      <c r="H217" s="112"/>
      <c r="I217" s="112"/>
    </row>
    <row r="218" customFormat="false" ht="12.75" hidden="false" customHeight="false" outlineLevel="0" collapsed="false">
      <c r="A218" s="108"/>
      <c r="B218" s="109"/>
      <c r="C218" s="110"/>
      <c r="D218" s="111"/>
      <c r="E218" s="112"/>
      <c r="F218" s="112"/>
      <c r="G218" s="112"/>
      <c r="H218" s="112"/>
      <c r="I218" s="112"/>
    </row>
    <row r="219" customFormat="false" ht="12.75" hidden="false" customHeight="false" outlineLevel="0" collapsed="false">
      <c r="A219" s="108"/>
      <c r="B219" s="109"/>
      <c r="C219" s="110"/>
      <c r="D219" s="111"/>
      <c r="E219" s="112"/>
      <c r="F219" s="112"/>
      <c r="G219" s="112"/>
      <c r="H219" s="112"/>
      <c r="I219" s="112"/>
    </row>
    <row r="220" customFormat="false" ht="12.75" hidden="false" customHeight="false" outlineLevel="0" collapsed="false">
      <c r="A220" s="108"/>
      <c r="B220" s="109"/>
      <c r="C220" s="110"/>
      <c r="D220" s="111"/>
      <c r="E220" s="112"/>
      <c r="F220" s="112"/>
      <c r="G220" s="112"/>
      <c r="H220" s="112"/>
      <c r="I220" s="112"/>
    </row>
    <row r="221" customFormat="false" ht="12.75" hidden="false" customHeight="false" outlineLevel="0" collapsed="false">
      <c r="A221" s="108"/>
      <c r="B221" s="109"/>
      <c r="C221" s="110"/>
      <c r="D221" s="111"/>
      <c r="E221" s="112"/>
      <c r="F221" s="112"/>
      <c r="G221" s="112"/>
      <c r="H221" s="112"/>
      <c r="I221" s="112"/>
    </row>
    <row r="222" customFormat="false" ht="12.75" hidden="false" customHeight="false" outlineLevel="0" collapsed="false">
      <c r="A222" s="108"/>
      <c r="B222" s="109"/>
      <c r="C222" s="110"/>
      <c r="D222" s="111"/>
      <c r="E222" s="112"/>
      <c r="F222" s="112"/>
      <c r="G222" s="112"/>
      <c r="H222" s="112"/>
      <c r="I222" s="112"/>
    </row>
    <row r="223" customFormat="false" ht="12.75" hidden="false" customHeight="false" outlineLevel="0" collapsed="false">
      <c r="A223" s="108"/>
      <c r="B223" s="109"/>
      <c r="C223" s="110"/>
      <c r="D223" s="111"/>
      <c r="E223" s="112"/>
      <c r="F223" s="112"/>
      <c r="G223" s="112"/>
      <c r="H223" s="112"/>
      <c r="I223" s="112"/>
    </row>
    <row r="224" customFormat="false" ht="12.75" hidden="false" customHeight="false" outlineLevel="0" collapsed="false">
      <c r="A224" s="108"/>
      <c r="B224" s="109"/>
      <c r="C224" s="110"/>
      <c r="D224" s="111"/>
      <c r="E224" s="112"/>
      <c r="F224" s="112"/>
      <c r="G224" s="112"/>
      <c r="H224" s="112"/>
      <c r="I224" s="112"/>
    </row>
    <row r="225" customFormat="false" ht="12.75" hidden="false" customHeight="false" outlineLevel="0" collapsed="false">
      <c r="A225" s="108"/>
      <c r="B225" s="109"/>
      <c r="C225" s="110"/>
      <c r="D225" s="111"/>
      <c r="E225" s="112"/>
      <c r="F225" s="112"/>
      <c r="G225" s="112"/>
      <c r="H225" s="112"/>
      <c r="I225" s="112"/>
    </row>
    <row r="226" customFormat="false" ht="12.75" hidden="false" customHeight="false" outlineLevel="0" collapsed="false">
      <c r="A226" s="108"/>
      <c r="B226" s="109"/>
      <c r="C226" s="110"/>
      <c r="D226" s="111"/>
      <c r="E226" s="112"/>
      <c r="F226" s="112"/>
      <c r="G226" s="112"/>
      <c r="H226" s="112"/>
      <c r="I226" s="112"/>
    </row>
    <row r="227" customFormat="false" ht="12.75" hidden="false" customHeight="false" outlineLevel="0" collapsed="false">
      <c r="A227" s="108"/>
      <c r="B227" s="109"/>
      <c r="C227" s="110"/>
      <c r="D227" s="111"/>
      <c r="E227" s="112"/>
      <c r="F227" s="112"/>
      <c r="G227" s="112"/>
      <c r="H227" s="112"/>
      <c r="I227" s="112"/>
    </row>
    <row r="228" customFormat="false" ht="12.75" hidden="false" customHeight="false" outlineLevel="0" collapsed="false">
      <c r="A228" s="108"/>
      <c r="B228" s="109"/>
      <c r="C228" s="110"/>
      <c r="D228" s="111"/>
      <c r="E228" s="112"/>
      <c r="F228" s="112"/>
      <c r="G228" s="112"/>
      <c r="H228" s="112"/>
      <c r="I228" s="112"/>
    </row>
    <row r="229" customFormat="false" ht="12.75" hidden="false" customHeight="false" outlineLevel="0" collapsed="false">
      <c r="A229" s="108"/>
      <c r="B229" s="109"/>
      <c r="C229" s="110"/>
      <c r="D229" s="111"/>
      <c r="E229" s="112"/>
      <c r="F229" s="112"/>
      <c r="G229" s="112"/>
      <c r="H229" s="112"/>
      <c r="I229" s="112"/>
    </row>
    <row r="230" customFormat="false" ht="12.75" hidden="false" customHeight="false" outlineLevel="0" collapsed="false">
      <c r="A230" s="108"/>
      <c r="B230" s="109"/>
      <c r="C230" s="110"/>
      <c r="D230" s="111"/>
      <c r="E230" s="112"/>
      <c r="F230" s="112"/>
      <c r="G230" s="112"/>
      <c r="H230" s="112"/>
      <c r="I230" s="112"/>
    </row>
    <row r="231" customFormat="false" ht="12.75" hidden="false" customHeight="false" outlineLevel="0" collapsed="false">
      <c r="A231" s="108"/>
      <c r="B231" s="109"/>
      <c r="C231" s="110"/>
      <c r="D231" s="111"/>
      <c r="E231" s="112"/>
      <c r="F231" s="112"/>
      <c r="G231" s="112"/>
      <c r="H231" s="112"/>
      <c r="I231" s="112"/>
    </row>
    <row r="232" customFormat="false" ht="12.75" hidden="false" customHeight="false" outlineLevel="0" collapsed="false">
      <c r="A232" s="108"/>
      <c r="B232" s="109"/>
      <c r="C232" s="110"/>
      <c r="D232" s="111"/>
      <c r="E232" s="112"/>
      <c r="F232" s="112"/>
      <c r="G232" s="112"/>
      <c r="H232" s="112"/>
      <c r="I232" s="112"/>
    </row>
    <row r="233" customFormat="false" ht="12.75" hidden="false" customHeight="false" outlineLevel="0" collapsed="false">
      <c r="A233" s="108"/>
      <c r="B233" s="109"/>
      <c r="C233" s="110"/>
      <c r="D233" s="111"/>
      <c r="E233" s="112"/>
      <c r="F233" s="112"/>
      <c r="G233" s="112"/>
      <c r="H233" s="112"/>
      <c r="I233" s="112"/>
    </row>
    <row r="234" customFormat="false" ht="12.75" hidden="false" customHeight="false" outlineLevel="0" collapsed="false">
      <c r="A234" s="108"/>
      <c r="B234" s="109"/>
      <c r="C234" s="110"/>
      <c r="D234" s="111"/>
      <c r="E234" s="112"/>
      <c r="F234" s="112"/>
      <c r="G234" s="112"/>
      <c r="H234" s="112"/>
      <c r="I234" s="112"/>
    </row>
    <row r="235" customFormat="false" ht="12.75" hidden="false" customHeight="false" outlineLevel="0" collapsed="false">
      <c r="A235" s="108"/>
      <c r="B235" s="109"/>
      <c r="C235" s="110"/>
      <c r="D235" s="111"/>
      <c r="E235" s="112"/>
      <c r="F235" s="112"/>
      <c r="G235" s="112"/>
      <c r="H235" s="112"/>
      <c r="I235" s="112"/>
    </row>
    <row r="236" customFormat="false" ht="12.75" hidden="false" customHeight="false" outlineLevel="0" collapsed="false">
      <c r="A236" s="108"/>
      <c r="B236" s="109"/>
      <c r="C236" s="110"/>
      <c r="D236" s="111"/>
      <c r="E236" s="112"/>
      <c r="F236" s="112"/>
      <c r="G236" s="112"/>
      <c r="H236" s="112"/>
      <c r="I236" s="112"/>
    </row>
    <row r="237" customFormat="false" ht="12.75" hidden="false" customHeight="false" outlineLevel="0" collapsed="false">
      <c r="A237" s="108"/>
      <c r="B237" s="109"/>
      <c r="C237" s="110"/>
      <c r="D237" s="111"/>
      <c r="E237" s="112"/>
      <c r="F237" s="112"/>
      <c r="G237" s="112"/>
      <c r="H237" s="112"/>
      <c r="I237" s="112"/>
    </row>
    <row r="238" customFormat="false" ht="12.75" hidden="false" customHeight="false" outlineLevel="0" collapsed="false">
      <c r="A238" s="108"/>
      <c r="B238" s="109"/>
      <c r="C238" s="110"/>
      <c r="D238" s="111"/>
      <c r="E238" s="112"/>
      <c r="F238" s="112"/>
      <c r="G238" s="112"/>
      <c r="H238" s="112"/>
      <c r="I238" s="112"/>
    </row>
    <row r="239" customFormat="false" ht="12.75" hidden="false" customHeight="false" outlineLevel="0" collapsed="false">
      <c r="A239" s="108"/>
      <c r="B239" s="109"/>
      <c r="C239" s="110"/>
      <c r="D239" s="111"/>
      <c r="E239" s="112"/>
      <c r="F239" s="112"/>
      <c r="G239" s="112"/>
      <c r="H239" s="112"/>
      <c r="I239" s="112"/>
    </row>
    <row r="240" customFormat="false" ht="12.75" hidden="false" customHeight="false" outlineLevel="0" collapsed="false">
      <c r="A240" s="108"/>
      <c r="B240" s="109"/>
      <c r="C240" s="110"/>
      <c r="D240" s="111"/>
      <c r="E240" s="112"/>
      <c r="F240" s="112"/>
      <c r="G240" s="112"/>
      <c r="H240" s="112"/>
      <c r="I240" s="112"/>
    </row>
    <row r="241" customFormat="false" ht="12.75" hidden="false" customHeight="false" outlineLevel="0" collapsed="false">
      <c r="A241" s="108"/>
      <c r="B241" s="109"/>
      <c r="C241" s="110"/>
      <c r="D241" s="111"/>
      <c r="E241" s="112"/>
      <c r="F241" s="112"/>
      <c r="G241" s="112"/>
      <c r="H241" s="112"/>
      <c r="I241" s="112"/>
    </row>
    <row r="242" customFormat="false" ht="12.75" hidden="false" customHeight="false" outlineLevel="0" collapsed="false">
      <c r="A242" s="108"/>
      <c r="B242" s="109"/>
      <c r="C242" s="110"/>
      <c r="D242" s="111"/>
      <c r="E242" s="112"/>
      <c r="F242" s="112"/>
      <c r="G242" s="112"/>
      <c r="H242" s="112"/>
      <c r="I242" s="112"/>
    </row>
    <row r="243" customFormat="false" ht="12.75" hidden="false" customHeight="false" outlineLevel="0" collapsed="false">
      <c r="A243" s="108"/>
      <c r="B243" s="109"/>
      <c r="C243" s="110"/>
      <c r="D243" s="111"/>
      <c r="E243" s="112"/>
      <c r="F243" s="112"/>
      <c r="G243" s="112"/>
      <c r="H243" s="112"/>
      <c r="I243" s="112"/>
    </row>
    <row r="244" customFormat="false" ht="12.75" hidden="false" customHeight="false" outlineLevel="0" collapsed="false">
      <c r="A244" s="108"/>
      <c r="B244" s="109"/>
      <c r="C244" s="110"/>
      <c r="D244" s="111"/>
      <c r="E244" s="112"/>
      <c r="F244" s="112"/>
      <c r="G244" s="112"/>
      <c r="H244" s="112"/>
      <c r="I244" s="112"/>
    </row>
    <row r="245" customFormat="false" ht="12.75" hidden="false" customHeight="false" outlineLevel="0" collapsed="false">
      <c r="A245" s="108"/>
      <c r="B245" s="109"/>
      <c r="C245" s="110"/>
      <c r="D245" s="111"/>
      <c r="E245" s="112"/>
      <c r="F245" s="112"/>
      <c r="G245" s="112"/>
      <c r="H245" s="112"/>
      <c r="I245" s="112"/>
    </row>
    <row r="246" customFormat="false" ht="12.75" hidden="false" customHeight="false" outlineLevel="0" collapsed="false">
      <c r="A246" s="108"/>
      <c r="B246" s="109"/>
      <c r="C246" s="110"/>
      <c r="D246" s="111"/>
      <c r="E246" s="112"/>
      <c r="F246" s="112"/>
      <c r="G246" s="112"/>
      <c r="H246" s="112"/>
      <c r="I246" s="112"/>
    </row>
    <row r="247" customFormat="false" ht="12.75" hidden="false" customHeight="false" outlineLevel="0" collapsed="false">
      <c r="A247" s="108"/>
      <c r="B247" s="109"/>
      <c r="C247" s="110"/>
      <c r="D247" s="111"/>
      <c r="E247" s="112"/>
      <c r="F247" s="112"/>
      <c r="G247" s="112"/>
      <c r="H247" s="112"/>
      <c r="I247" s="112"/>
    </row>
    <row r="248" customFormat="false" ht="12.75" hidden="false" customHeight="false" outlineLevel="0" collapsed="false">
      <c r="A248" s="108"/>
      <c r="B248" s="109"/>
      <c r="C248" s="110"/>
      <c r="D248" s="111"/>
      <c r="E248" s="112"/>
      <c r="F248" s="112"/>
      <c r="G248" s="112"/>
      <c r="H248" s="112"/>
      <c r="I248" s="112"/>
    </row>
    <row r="249" customFormat="false" ht="12.75" hidden="false" customHeight="false" outlineLevel="0" collapsed="false">
      <c r="A249" s="108"/>
      <c r="B249" s="109"/>
      <c r="C249" s="110"/>
      <c r="D249" s="111"/>
      <c r="E249" s="112"/>
      <c r="F249" s="112"/>
      <c r="G249" s="112"/>
      <c r="H249" s="112"/>
      <c r="I249" s="112"/>
    </row>
    <row r="250" customFormat="false" ht="12.75" hidden="false" customHeight="false" outlineLevel="0" collapsed="false">
      <c r="A250" s="108"/>
      <c r="B250" s="109"/>
      <c r="C250" s="110"/>
      <c r="D250" s="111"/>
      <c r="E250" s="112"/>
      <c r="F250" s="112"/>
      <c r="G250" s="112"/>
      <c r="H250" s="112"/>
      <c r="I250" s="112"/>
    </row>
    <row r="251" customFormat="false" ht="12.75" hidden="false" customHeight="false" outlineLevel="0" collapsed="false">
      <c r="A251" s="108"/>
      <c r="B251" s="109"/>
      <c r="C251" s="110"/>
      <c r="D251" s="111"/>
      <c r="E251" s="112"/>
      <c r="F251" s="112"/>
      <c r="G251" s="112"/>
      <c r="H251" s="112"/>
      <c r="I251" s="112"/>
    </row>
    <row r="252" customFormat="false" ht="12.75" hidden="false" customHeight="false" outlineLevel="0" collapsed="false">
      <c r="A252" s="108"/>
      <c r="B252" s="109"/>
      <c r="C252" s="110"/>
      <c r="D252" s="111"/>
      <c r="E252" s="112"/>
      <c r="F252" s="112"/>
      <c r="G252" s="112"/>
      <c r="H252" s="112"/>
      <c r="I252" s="112"/>
    </row>
    <row r="253" customFormat="false" ht="12.75" hidden="false" customHeight="false" outlineLevel="0" collapsed="false">
      <c r="A253" s="108"/>
      <c r="B253" s="109"/>
      <c r="C253" s="110"/>
      <c r="D253" s="111"/>
      <c r="E253" s="112"/>
      <c r="F253" s="112"/>
      <c r="G253" s="112"/>
      <c r="H253" s="112"/>
      <c r="I253" s="112"/>
    </row>
    <row r="254" customFormat="false" ht="12.75" hidden="false" customHeight="false" outlineLevel="0" collapsed="false">
      <c r="A254" s="108"/>
      <c r="B254" s="109"/>
      <c r="C254" s="110"/>
      <c r="D254" s="111"/>
      <c r="E254" s="112"/>
      <c r="F254" s="112"/>
      <c r="G254" s="112"/>
      <c r="H254" s="112"/>
      <c r="I254" s="112"/>
    </row>
    <row r="255" customFormat="false" ht="12.75" hidden="false" customHeight="false" outlineLevel="0" collapsed="false">
      <c r="A255" s="108"/>
      <c r="B255" s="109"/>
      <c r="C255" s="110"/>
      <c r="D255" s="111"/>
      <c r="E255" s="112"/>
      <c r="F255" s="112"/>
      <c r="G255" s="112"/>
      <c r="H255" s="112"/>
      <c r="I255" s="112"/>
    </row>
    <row r="256" customFormat="false" ht="12.75" hidden="false" customHeight="false" outlineLevel="0" collapsed="false">
      <c r="A256" s="108"/>
      <c r="B256" s="109"/>
      <c r="C256" s="110"/>
      <c r="D256" s="111"/>
      <c r="E256" s="112"/>
      <c r="F256" s="112"/>
      <c r="G256" s="112"/>
      <c r="H256" s="112"/>
      <c r="I256" s="112"/>
    </row>
    <row r="257" customFormat="false" ht="12.75" hidden="false" customHeight="false" outlineLevel="0" collapsed="false">
      <c r="A257" s="108"/>
      <c r="B257" s="109"/>
      <c r="C257" s="110"/>
      <c r="D257" s="111"/>
      <c r="E257" s="112"/>
      <c r="F257" s="112"/>
      <c r="G257" s="112"/>
      <c r="H257" s="112"/>
      <c r="I257" s="112"/>
    </row>
    <row r="258" customFormat="false" ht="12.75" hidden="false" customHeight="false" outlineLevel="0" collapsed="false">
      <c r="A258" s="108"/>
      <c r="B258" s="109"/>
      <c r="C258" s="110"/>
      <c r="D258" s="111"/>
      <c r="E258" s="112"/>
      <c r="F258" s="112"/>
      <c r="G258" s="112"/>
      <c r="H258" s="112"/>
      <c r="I258" s="112"/>
    </row>
    <row r="259" customFormat="false" ht="12.75" hidden="false" customHeight="false" outlineLevel="0" collapsed="false">
      <c r="A259" s="108"/>
      <c r="B259" s="109"/>
      <c r="C259" s="110"/>
      <c r="D259" s="111"/>
      <c r="E259" s="112"/>
      <c r="F259" s="112"/>
      <c r="G259" s="112"/>
      <c r="H259" s="112"/>
      <c r="I259" s="112"/>
    </row>
    <row r="260" customFormat="false" ht="12.75" hidden="false" customHeight="false" outlineLevel="0" collapsed="false">
      <c r="A260" s="108"/>
      <c r="B260" s="109"/>
      <c r="C260" s="110"/>
      <c r="D260" s="111"/>
      <c r="E260" s="112"/>
      <c r="F260" s="112"/>
      <c r="G260" s="112"/>
      <c r="H260" s="112"/>
      <c r="I260" s="112"/>
    </row>
    <row r="261" customFormat="false" ht="12.75" hidden="false" customHeight="false" outlineLevel="0" collapsed="false">
      <c r="A261" s="108"/>
      <c r="B261" s="109"/>
      <c r="C261" s="110"/>
      <c r="D261" s="111"/>
      <c r="E261" s="112"/>
      <c r="F261" s="112"/>
      <c r="G261" s="112"/>
      <c r="H261" s="112"/>
      <c r="I261" s="112"/>
    </row>
    <row r="262" customFormat="false" ht="12.75" hidden="false" customHeight="false" outlineLevel="0" collapsed="false">
      <c r="A262" s="108"/>
      <c r="B262" s="109"/>
      <c r="C262" s="110"/>
      <c r="D262" s="111"/>
      <c r="E262" s="112"/>
      <c r="F262" s="112"/>
      <c r="G262" s="112"/>
      <c r="H262" s="112"/>
      <c r="I262" s="112"/>
    </row>
    <row r="263" customFormat="false" ht="12.75" hidden="false" customHeight="false" outlineLevel="0" collapsed="false">
      <c r="A263" s="108"/>
      <c r="B263" s="109"/>
      <c r="C263" s="110"/>
      <c r="D263" s="111"/>
      <c r="E263" s="112"/>
      <c r="F263" s="112"/>
      <c r="G263" s="112"/>
      <c r="H263" s="112"/>
      <c r="I263" s="112"/>
    </row>
    <row r="264" customFormat="false" ht="12.75" hidden="false" customHeight="false" outlineLevel="0" collapsed="false">
      <c r="A264" s="108"/>
      <c r="B264" s="109"/>
      <c r="C264" s="110"/>
      <c r="D264" s="111"/>
      <c r="E264" s="112"/>
      <c r="F264" s="112"/>
      <c r="G264" s="112"/>
      <c r="H264" s="112"/>
      <c r="I264" s="112"/>
    </row>
    <row r="265" customFormat="false" ht="12.75" hidden="false" customHeight="false" outlineLevel="0" collapsed="false">
      <c r="A265" s="108"/>
      <c r="B265" s="109"/>
      <c r="C265" s="110"/>
      <c r="D265" s="111"/>
      <c r="E265" s="112"/>
      <c r="F265" s="112"/>
      <c r="G265" s="112"/>
      <c r="H265" s="112"/>
      <c r="I265" s="112"/>
    </row>
    <row r="266" customFormat="false" ht="12.75" hidden="false" customHeight="false" outlineLevel="0" collapsed="false">
      <c r="A266" s="108"/>
      <c r="B266" s="109"/>
      <c r="C266" s="110"/>
      <c r="D266" s="111"/>
      <c r="E266" s="112"/>
      <c r="F266" s="112"/>
      <c r="G266" s="112"/>
      <c r="H266" s="112"/>
      <c r="I266" s="112"/>
    </row>
    <row r="267" customFormat="false" ht="12.75" hidden="false" customHeight="false" outlineLevel="0" collapsed="false">
      <c r="A267" s="108"/>
      <c r="B267" s="109"/>
      <c r="C267" s="110"/>
      <c r="D267" s="111"/>
      <c r="E267" s="112"/>
      <c r="F267" s="112"/>
      <c r="G267" s="112"/>
      <c r="H267" s="112"/>
      <c r="I267" s="112"/>
    </row>
    <row r="268" customFormat="false" ht="12.75" hidden="false" customHeight="false" outlineLevel="0" collapsed="false">
      <c r="A268" s="108"/>
      <c r="B268" s="109"/>
      <c r="C268" s="110"/>
      <c r="D268" s="111"/>
      <c r="E268" s="112"/>
      <c r="F268" s="112"/>
      <c r="G268" s="112"/>
      <c r="H268" s="112"/>
      <c r="I268" s="112"/>
    </row>
    <row r="269" customFormat="false" ht="12.75" hidden="false" customHeight="false" outlineLevel="0" collapsed="false">
      <c r="A269" s="108"/>
      <c r="B269" s="109"/>
      <c r="C269" s="110"/>
      <c r="D269" s="111"/>
      <c r="E269" s="112"/>
      <c r="F269" s="112"/>
      <c r="G269" s="112"/>
      <c r="H269" s="112"/>
      <c r="I269" s="112"/>
    </row>
    <row r="270" customFormat="false" ht="12.75" hidden="false" customHeight="false" outlineLevel="0" collapsed="false">
      <c r="A270" s="108"/>
      <c r="B270" s="109"/>
      <c r="C270" s="110"/>
      <c r="D270" s="111"/>
      <c r="E270" s="112"/>
      <c r="F270" s="112"/>
      <c r="G270" s="112"/>
      <c r="H270" s="112"/>
      <c r="I270" s="112"/>
    </row>
    <row r="271" customFormat="false" ht="12.75" hidden="false" customHeight="false" outlineLevel="0" collapsed="false">
      <c r="A271" s="108"/>
      <c r="B271" s="109"/>
      <c r="C271" s="110"/>
      <c r="D271" s="111"/>
      <c r="E271" s="112"/>
      <c r="F271" s="112"/>
      <c r="G271" s="112"/>
      <c r="H271" s="112"/>
      <c r="I271" s="112"/>
    </row>
    <row r="272" customFormat="false" ht="12.75" hidden="false" customHeight="false" outlineLevel="0" collapsed="false">
      <c r="A272" s="108"/>
      <c r="B272" s="109"/>
      <c r="C272" s="110"/>
      <c r="D272" s="111"/>
      <c r="E272" s="112"/>
      <c r="F272" s="112"/>
      <c r="G272" s="112"/>
      <c r="H272" s="112"/>
      <c r="I272" s="112"/>
    </row>
    <row r="273" customFormat="false" ht="12.75" hidden="false" customHeight="false" outlineLevel="0" collapsed="false">
      <c r="A273" s="108"/>
      <c r="B273" s="109"/>
      <c r="C273" s="110"/>
      <c r="D273" s="111"/>
      <c r="E273" s="112"/>
      <c r="F273" s="112"/>
      <c r="G273" s="112"/>
      <c r="H273" s="112"/>
      <c r="I273" s="112"/>
    </row>
    <row r="274" customFormat="false" ht="12.75" hidden="false" customHeight="false" outlineLevel="0" collapsed="false">
      <c r="A274" s="108"/>
      <c r="B274" s="109"/>
      <c r="C274" s="110"/>
      <c r="D274" s="111"/>
      <c r="E274" s="112"/>
      <c r="F274" s="112"/>
      <c r="G274" s="112"/>
      <c r="H274" s="112"/>
      <c r="I274" s="112"/>
    </row>
    <row r="275" customFormat="false" ht="12.75" hidden="false" customHeight="false" outlineLevel="0" collapsed="false">
      <c r="A275" s="108"/>
      <c r="B275" s="109"/>
      <c r="C275" s="110"/>
      <c r="D275" s="111"/>
      <c r="E275" s="112"/>
      <c r="F275" s="112"/>
      <c r="G275" s="112"/>
      <c r="H275" s="112"/>
      <c r="I275" s="112"/>
    </row>
    <row r="276" customFormat="false" ht="12.75" hidden="false" customHeight="false" outlineLevel="0" collapsed="false">
      <c r="A276" s="108"/>
      <c r="B276" s="109"/>
      <c r="C276" s="110"/>
      <c r="D276" s="111"/>
      <c r="E276" s="112"/>
      <c r="F276" s="112"/>
      <c r="G276" s="112"/>
      <c r="H276" s="112"/>
      <c r="I276" s="112"/>
    </row>
    <row r="277" customFormat="false" ht="12.75" hidden="false" customHeight="false" outlineLevel="0" collapsed="false">
      <c r="A277" s="108"/>
      <c r="B277" s="109"/>
      <c r="C277" s="110"/>
      <c r="D277" s="111"/>
      <c r="E277" s="112"/>
      <c r="F277" s="112"/>
      <c r="G277" s="112"/>
      <c r="H277" s="112"/>
      <c r="I277" s="112"/>
    </row>
    <row r="278" customFormat="false" ht="12.75" hidden="false" customHeight="false" outlineLevel="0" collapsed="false">
      <c r="A278" s="108"/>
      <c r="B278" s="109"/>
      <c r="C278" s="110"/>
      <c r="D278" s="111"/>
      <c r="E278" s="112"/>
      <c r="F278" s="112"/>
      <c r="G278" s="112"/>
      <c r="H278" s="112"/>
      <c r="I278" s="112"/>
    </row>
    <row r="279" customFormat="false" ht="12.75" hidden="false" customHeight="false" outlineLevel="0" collapsed="false">
      <c r="A279" s="108"/>
      <c r="B279" s="109"/>
      <c r="C279" s="110"/>
      <c r="D279" s="111"/>
      <c r="E279" s="112"/>
      <c r="F279" s="112"/>
      <c r="G279" s="112"/>
      <c r="H279" s="112"/>
      <c r="I279" s="112"/>
    </row>
    <row r="280" customFormat="false" ht="12.75" hidden="false" customHeight="false" outlineLevel="0" collapsed="false">
      <c r="A280" s="108"/>
      <c r="B280" s="109"/>
      <c r="C280" s="110"/>
      <c r="D280" s="111"/>
      <c r="E280" s="112"/>
      <c r="F280" s="112"/>
      <c r="G280" s="112"/>
      <c r="H280" s="112"/>
      <c r="I280" s="112"/>
    </row>
    <row r="281" customFormat="false" ht="12.75" hidden="false" customHeight="false" outlineLevel="0" collapsed="false">
      <c r="A281" s="108"/>
      <c r="B281" s="109"/>
      <c r="C281" s="110"/>
      <c r="D281" s="111"/>
      <c r="E281" s="112"/>
      <c r="F281" s="112"/>
      <c r="G281" s="112"/>
      <c r="H281" s="112"/>
      <c r="I281" s="112"/>
    </row>
    <row r="282" customFormat="false" ht="12.75" hidden="false" customHeight="false" outlineLevel="0" collapsed="false">
      <c r="A282" s="108"/>
      <c r="B282" s="109"/>
      <c r="C282" s="110"/>
      <c r="D282" s="111"/>
      <c r="E282" s="112"/>
      <c r="F282" s="112"/>
      <c r="G282" s="112"/>
      <c r="H282" s="112"/>
      <c r="I282" s="112"/>
    </row>
    <row r="283" customFormat="false" ht="12.75" hidden="false" customHeight="false" outlineLevel="0" collapsed="false">
      <c r="A283" s="108"/>
      <c r="B283" s="109"/>
      <c r="C283" s="110"/>
      <c r="D283" s="111"/>
      <c r="E283" s="112"/>
      <c r="F283" s="112"/>
      <c r="G283" s="112"/>
      <c r="H283" s="112"/>
      <c r="I283" s="112"/>
    </row>
    <row r="284" customFormat="false" ht="12.75" hidden="false" customHeight="false" outlineLevel="0" collapsed="false">
      <c r="A284" s="108"/>
      <c r="B284" s="109"/>
      <c r="C284" s="110"/>
      <c r="D284" s="111"/>
      <c r="E284" s="112"/>
      <c r="F284" s="112"/>
      <c r="G284" s="112"/>
      <c r="H284" s="112"/>
      <c r="I284" s="112"/>
    </row>
    <row r="285" customFormat="false" ht="12.75" hidden="false" customHeight="false" outlineLevel="0" collapsed="false">
      <c r="A285" s="108"/>
      <c r="B285" s="109"/>
      <c r="C285" s="110"/>
      <c r="D285" s="111"/>
      <c r="E285" s="112"/>
      <c r="F285" s="112"/>
      <c r="G285" s="112"/>
      <c r="H285" s="112"/>
      <c r="I285" s="112"/>
    </row>
    <row r="286" customFormat="false" ht="12.75" hidden="false" customHeight="false" outlineLevel="0" collapsed="false">
      <c r="A286" s="108"/>
      <c r="B286" s="109"/>
      <c r="C286" s="110"/>
      <c r="D286" s="111"/>
      <c r="E286" s="112"/>
      <c r="F286" s="112"/>
      <c r="G286" s="112"/>
      <c r="H286" s="112"/>
      <c r="I286" s="112"/>
    </row>
    <row r="287" customFormat="false" ht="12.75" hidden="false" customHeight="false" outlineLevel="0" collapsed="false">
      <c r="A287" s="108"/>
      <c r="B287" s="109"/>
      <c r="C287" s="110"/>
      <c r="D287" s="111"/>
      <c r="E287" s="112"/>
      <c r="F287" s="112"/>
      <c r="G287" s="112"/>
      <c r="H287" s="112"/>
      <c r="I287" s="112"/>
    </row>
    <row r="288" customFormat="false" ht="12.75" hidden="false" customHeight="false" outlineLevel="0" collapsed="false">
      <c r="A288" s="108"/>
      <c r="B288" s="109"/>
      <c r="C288" s="110"/>
      <c r="D288" s="111"/>
      <c r="E288" s="112"/>
      <c r="F288" s="112"/>
      <c r="G288" s="112"/>
      <c r="H288" s="112"/>
      <c r="I288" s="112"/>
    </row>
    <row r="289" customFormat="false" ht="12.75" hidden="false" customHeight="false" outlineLevel="0" collapsed="false">
      <c r="A289" s="108"/>
      <c r="B289" s="109"/>
      <c r="C289" s="110"/>
      <c r="D289" s="111"/>
      <c r="E289" s="112"/>
      <c r="F289" s="112"/>
      <c r="G289" s="112"/>
      <c r="H289" s="112"/>
      <c r="I289" s="112"/>
    </row>
    <row r="290" customFormat="false" ht="12.75" hidden="false" customHeight="false" outlineLevel="0" collapsed="false">
      <c r="A290" s="108"/>
      <c r="B290" s="109"/>
      <c r="C290" s="110"/>
      <c r="D290" s="111"/>
      <c r="E290" s="112"/>
      <c r="F290" s="112"/>
      <c r="G290" s="112"/>
      <c r="H290" s="112"/>
      <c r="I290" s="112"/>
    </row>
    <row r="291" customFormat="false" ht="12.75" hidden="false" customHeight="false" outlineLevel="0" collapsed="false">
      <c r="A291" s="108"/>
      <c r="B291" s="109"/>
      <c r="C291" s="110"/>
      <c r="D291" s="111"/>
      <c r="E291" s="112"/>
      <c r="F291" s="112"/>
      <c r="G291" s="112"/>
      <c r="H291" s="112"/>
      <c r="I291" s="112"/>
    </row>
    <row r="292" customFormat="false" ht="12.75" hidden="false" customHeight="false" outlineLevel="0" collapsed="false">
      <c r="A292" s="108"/>
      <c r="B292" s="109"/>
      <c r="C292" s="110"/>
      <c r="D292" s="111"/>
      <c r="E292" s="112"/>
      <c r="F292" s="112"/>
      <c r="G292" s="112"/>
      <c r="H292" s="112"/>
      <c r="I292" s="112"/>
    </row>
    <row r="293" customFormat="false" ht="12.75" hidden="false" customHeight="false" outlineLevel="0" collapsed="false">
      <c r="A293" s="108"/>
      <c r="B293" s="109"/>
      <c r="C293" s="110"/>
      <c r="D293" s="111"/>
      <c r="E293" s="112"/>
      <c r="F293" s="112"/>
      <c r="G293" s="112"/>
      <c r="H293" s="112"/>
      <c r="I293" s="112"/>
    </row>
    <row r="294" customFormat="false" ht="12.75" hidden="false" customHeight="false" outlineLevel="0" collapsed="false">
      <c r="A294" s="108"/>
      <c r="B294" s="109"/>
      <c r="C294" s="110"/>
      <c r="D294" s="111"/>
      <c r="E294" s="112"/>
      <c r="F294" s="112"/>
      <c r="G294" s="112"/>
      <c r="H294" s="112"/>
      <c r="I294" s="112"/>
    </row>
    <row r="295" customFormat="false" ht="12.75" hidden="false" customHeight="false" outlineLevel="0" collapsed="false">
      <c r="A295" s="108"/>
      <c r="B295" s="109"/>
      <c r="C295" s="110"/>
      <c r="D295" s="111"/>
      <c r="E295" s="112"/>
      <c r="F295" s="112"/>
      <c r="G295" s="112"/>
      <c r="H295" s="112"/>
      <c r="I295" s="112"/>
    </row>
    <row r="296" customFormat="false" ht="12.75" hidden="false" customHeight="false" outlineLevel="0" collapsed="false">
      <c r="A296" s="108"/>
      <c r="B296" s="109"/>
      <c r="C296" s="110"/>
      <c r="D296" s="111"/>
      <c r="E296" s="112"/>
      <c r="F296" s="112"/>
      <c r="G296" s="112"/>
      <c r="H296" s="112"/>
      <c r="I296" s="112"/>
    </row>
    <row r="297" customFormat="false" ht="12.75" hidden="false" customHeight="false" outlineLevel="0" collapsed="false">
      <c r="A297" s="108"/>
      <c r="B297" s="109"/>
      <c r="C297" s="110"/>
      <c r="D297" s="111"/>
      <c r="E297" s="112"/>
      <c r="F297" s="112"/>
      <c r="G297" s="112"/>
      <c r="H297" s="112"/>
      <c r="I297" s="112"/>
    </row>
    <row r="298" customFormat="false" ht="12.75" hidden="false" customHeight="false" outlineLevel="0" collapsed="false">
      <c r="A298" s="108"/>
      <c r="B298" s="109"/>
      <c r="C298" s="110"/>
      <c r="D298" s="111"/>
      <c r="E298" s="112"/>
      <c r="F298" s="112"/>
      <c r="G298" s="112"/>
      <c r="H298" s="112"/>
      <c r="I298" s="112"/>
    </row>
    <row r="299" customFormat="false" ht="12.75" hidden="false" customHeight="false" outlineLevel="0" collapsed="false">
      <c r="A299" s="108"/>
      <c r="B299" s="109"/>
      <c r="C299" s="110"/>
      <c r="D299" s="111"/>
      <c r="E299" s="112"/>
      <c r="F299" s="112"/>
      <c r="G299" s="112"/>
      <c r="H299" s="112"/>
      <c r="I299" s="112"/>
    </row>
    <row r="300" customFormat="false" ht="12.75" hidden="false" customHeight="false" outlineLevel="0" collapsed="false">
      <c r="A300" s="108"/>
      <c r="B300" s="109"/>
      <c r="C300" s="110"/>
      <c r="D300" s="111"/>
      <c r="E300" s="112"/>
      <c r="F300" s="112"/>
      <c r="G300" s="112"/>
      <c r="H300" s="112"/>
      <c r="I300" s="112"/>
    </row>
    <row r="301" customFormat="false" ht="12.75" hidden="false" customHeight="false" outlineLevel="0" collapsed="false">
      <c r="A301" s="108"/>
      <c r="B301" s="109"/>
      <c r="C301" s="110"/>
      <c r="D301" s="111"/>
      <c r="E301" s="112"/>
      <c r="F301" s="112"/>
      <c r="G301" s="112"/>
      <c r="H301" s="112"/>
      <c r="I301" s="112"/>
    </row>
    <row r="302" customFormat="false" ht="12.75" hidden="false" customHeight="false" outlineLevel="0" collapsed="false">
      <c r="A302" s="108"/>
      <c r="B302" s="109"/>
      <c r="C302" s="110"/>
      <c r="D302" s="111"/>
      <c r="E302" s="112"/>
      <c r="F302" s="112"/>
      <c r="G302" s="112"/>
      <c r="H302" s="112"/>
      <c r="I302" s="112"/>
    </row>
    <row r="303" customFormat="false" ht="12.75" hidden="false" customHeight="false" outlineLevel="0" collapsed="false">
      <c r="A303" s="108"/>
      <c r="B303" s="109"/>
      <c r="C303" s="110"/>
      <c r="D303" s="111"/>
      <c r="E303" s="112"/>
      <c r="F303" s="112"/>
      <c r="G303" s="112"/>
      <c r="H303" s="112"/>
      <c r="I303" s="112"/>
    </row>
    <row r="304" customFormat="false" ht="12.75" hidden="false" customHeight="false" outlineLevel="0" collapsed="false">
      <c r="A304" s="108"/>
      <c r="B304" s="109"/>
      <c r="C304" s="110"/>
      <c r="D304" s="111"/>
      <c r="E304" s="112"/>
      <c r="F304" s="112"/>
      <c r="G304" s="112"/>
      <c r="H304" s="112"/>
      <c r="I304" s="112"/>
    </row>
    <row r="305" customFormat="false" ht="12.75" hidden="false" customHeight="false" outlineLevel="0" collapsed="false">
      <c r="A305" s="108"/>
      <c r="B305" s="109"/>
      <c r="C305" s="110"/>
      <c r="D305" s="111"/>
      <c r="E305" s="112"/>
      <c r="F305" s="112"/>
      <c r="G305" s="112"/>
      <c r="H305" s="112"/>
      <c r="I305" s="112"/>
    </row>
    <row r="306" customFormat="false" ht="12.75" hidden="false" customHeight="false" outlineLevel="0" collapsed="false">
      <c r="A306" s="108"/>
      <c r="B306" s="109"/>
      <c r="C306" s="110"/>
      <c r="D306" s="111"/>
      <c r="E306" s="112"/>
      <c r="F306" s="112"/>
      <c r="G306" s="112"/>
      <c r="H306" s="112"/>
      <c r="I306" s="112"/>
    </row>
    <row r="307" customFormat="false" ht="12.75" hidden="false" customHeight="false" outlineLevel="0" collapsed="false">
      <c r="A307" s="108"/>
      <c r="B307" s="109"/>
      <c r="C307" s="110"/>
      <c r="D307" s="111"/>
      <c r="E307" s="112"/>
      <c r="F307" s="112"/>
      <c r="G307" s="112"/>
      <c r="H307" s="112"/>
      <c r="I307" s="112"/>
    </row>
    <row r="308" customFormat="false" ht="12.75" hidden="false" customHeight="false" outlineLevel="0" collapsed="false">
      <c r="A308" s="108"/>
      <c r="B308" s="109"/>
      <c r="C308" s="110"/>
      <c r="D308" s="111"/>
      <c r="E308" s="112"/>
      <c r="F308" s="112"/>
      <c r="G308" s="112"/>
      <c r="H308" s="112"/>
      <c r="I308" s="112"/>
    </row>
    <row r="309" customFormat="false" ht="12.75" hidden="false" customHeight="false" outlineLevel="0" collapsed="false">
      <c r="A309" s="108"/>
      <c r="B309" s="109"/>
      <c r="C309" s="110"/>
      <c r="D309" s="111"/>
      <c r="E309" s="112"/>
      <c r="F309" s="112"/>
      <c r="G309" s="112"/>
      <c r="H309" s="112"/>
      <c r="I309" s="112"/>
    </row>
    <row r="310" customFormat="false" ht="12.75" hidden="false" customHeight="false" outlineLevel="0" collapsed="false">
      <c r="A310" s="108"/>
      <c r="B310" s="109"/>
      <c r="C310" s="110"/>
      <c r="D310" s="111"/>
      <c r="E310" s="112"/>
      <c r="F310" s="112"/>
      <c r="G310" s="112"/>
      <c r="H310" s="112"/>
      <c r="I310" s="112"/>
    </row>
    <row r="311" customFormat="false" ht="12.75" hidden="false" customHeight="false" outlineLevel="0" collapsed="false">
      <c r="A311" s="108"/>
      <c r="B311" s="109"/>
      <c r="C311" s="110"/>
      <c r="D311" s="111"/>
      <c r="E311" s="112"/>
      <c r="F311" s="112"/>
      <c r="G311" s="112"/>
      <c r="H311" s="112"/>
      <c r="I311" s="112"/>
    </row>
    <row r="312" customFormat="false" ht="12.75" hidden="false" customHeight="false" outlineLevel="0" collapsed="false">
      <c r="A312" s="108"/>
      <c r="B312" s="109"/>
      <c r="C312" s="110"/>
      <c r="D312" s="111"/>
      <c r="E312" s="112"/>
      <c r="F312" s="112"/>
      <c r="G312" s="112"/>
      <c r="H312" s="112"/>
      <c r="I312" s="112"/>
    </row>
    <row r="313" customFormat="false" ht="12.75" hidden="false" customHeight="false" outlineLevel="0" collapsed="false">
      <c r="A313" s="108"/>
      <c r="B313" s="109"/>
      <c r="C313" s="110"/>
      <c r="D313" s="111"/>
      <c r="E313" s="112"/>
      <c r="F313" s="112"/>
      <c r="G313" s="112"/>
      <c r="H313" s="112"/>
      <c r="I313" s="112"/>
    </row>
    <row r="314" customFormat="false" ht="12.75" hidden="false" customHeight="false" outlineLevel="0" collapsed="false">
      <c r="A314" s="108"/>
      <c r="B314" s="109"/>
      <c r="C314" s="110"/>
      <c r="D314" s="111"/>
      <c r="E314" s="112"/>
      <c r="F314" s="112"/>
      <c r="G314" s="112"/>
      <c r="H314" s="112"/>
      <c r="I314" s="112"/>
    </row>
    <row r="315" customFormat="false" ht="12.75" hidden="false" customHeight="false" outlineLevel="0" collapsed="false">
      <c r="A315" s="108"/>
      <c r="B315" s="109"/>
      <c r="C315" s="110"/>
      <c r="D315" s="111"/>
      <c r="E315" s="112"/>
      <c r="F315" s="112"/>
      <c r="G315" s="112"/>
      <c r="H315" s="112"/>
      <c r="I315" s="112"/>
    </row>
    <row r="316" customFormat="false" ht="12.75" hidden="false" customHeight="false" outlineLevel="0" collapsed="false">
      <c r="A316" s="108"/>
      <c r="B316" s="109"/>
      <c r="C316" s="110"/>
      <c r="D316" s="111"/>
      <c r="E316" s="112"/>
      <c r="F316" s="112"/>
      <c r="G316" s="112"/>
      <c r="H316" s="112"/>
      <c r="I316" s="112"/>
    </row>
    <row r="317" customFormat="false" ht="12.75" hidden="false" customHeight="false" outlineLevel="0" collapsed="false">
      <c r="D317" s="112"/>
      <c r="E317" s="112"/>
      <c r="F317" s="112"/>
      <c r="G317" s="112"/>
      <c r="H317" s="112"/>
      <c r="I317" s="112"/>
    </row>
    <row r="318" customFormat="false" ht="12.75" hidden="false" customHeight="false" outlineLevel="0" collapsed="false">
      <c r="D318" s="112"/>
      <c r="E318" s="112"/>
      <c r="F318" s="112"/>
      <c r="G318" s="112"/>
      <c r="H318" s="112"/>
      <c r="I318" s="112"/>
    </row>
    <row r="319" customFormat="false" ht="12.75" hidden="false" customHeight="false" outlineLevel="0" collapsed="false">
      <c r="D319" s="112"/>
      <c r="E319" s="112"/>
      <c r="F319" s="112"/>
      <c r="G319" s="112"/>
      <c r="H319" s="112"/>
      <c r="I319" s="112"/>
    </row>
    <row r="320" customFormat="false" ht="12.75" hidden="false" customHeight="false" outlineLevel="0" collapsed="false">
      <c r="D320" s="112"/>
      <c r="E320" s="112"/>
      <c r="F320" s="112"/>
      <c r="G320" s="112"/>
      <c r="H320" s="112"/>
      <c r="I320" s="112"/>
    </row>
    <row r="321" customFormat="false" ht="12.75" hidden="false" customHeight="false" outlineLevel="0" collapsed="false">
      <c r="D321" s="112"/>
      <c r="E321" s="112"/>
      <c r="F321" s="112"/>
      <c r="G321" s="112"/>
      <c r="H321" s="112"/>
      <c r="I321" s="112"/>
    </row>
    <row r="322" customFormat="false" ht="12.75" hidden="false" customHeight="false" outlineLevel="0" collapsed="false">
      <c r="D322" s="112"/>
      <c r="E322" s="112"/>
      <c r="F322" s="112"/>
      <c r="G322" s="112"/>
      <c r="H322" s="112"/>
      <c r="I322" s="112"/>
    </row>
    <row r="323" customFormat="false" ht="12.75" hidden="false" customHeight="false" outlineLevel="0" collapsed="false">
      <c r="D323" s="112"/>
      <c r="E323" s="112"/>
      <c r="F323" s="112"/>
      <c r="G323" s="112"/>
      <c r="H323" s="112"/>
      <c r="I323" s="112"/>
    </row>
    <row r="324" customFormat="false" ht="12.75" hidden="false" customHeight="false" outlineLevel="0" collapsed="false">
      <c r="D324" s="112"/>
      <c r="E324" s="112"/>
      <c r="F324" s="112"/>
      <c r="G324" s="112"/>
      <c r="H324" s="112"/>
      <c r="I324" s="112"/>
    </row>
    <row r="325" customFormat="false" ht="12.75" hidden="false" customHeight="false" outlineLevel="0" collapsed="false">
      <c r="D325" s="112"/>
      <c r="E325" s="112"/>
      <c r="F325" s="112"/>
      <c r="G325" s="112"/>
      <c r="H325" s="112"/>
      <c r="I325" s="112"/>
    </row>
    <row r="326" customFormat="false" ht="12.75" hidden="false" customHeight="false" outlineLevel="0" collapsed="false">
      <c r="D326" s="112"/>
      <c r="E326" s="112"/>
      <c r="F326" s="112"/>
      <c r="G326" s="112"/>
      <c r="H326" s="112"/>
      <c r="I326" s="112"/>
    </row>
    <row r="327" customFormat="false" ht="12.75" hidden="false" customHeight="false" outlineLevel="0" collapsed="false">
      <c r="D327" s="112"/>
      <c r="E327" s="112"/>
      <c r="F327" s="112"/>
      <c r="G327" s="112"/>
      <c r="H327" s="112"/>
      <c r="I327" s="112"/>
    </row>
    <row r="328" customFormat="false" ht="12.75" hidden="false" customHeight="false" outlineLevel="0" collapsed="false">
      <c r="D328" s="112"/>
      <c r="E328" s="112"/>
      <c r="F328" s="112"/>
      <c r="G328" s="112"/>
      <c r="H328" s="112"/>
      <c r="I328" s="112"/>
    </row>
    <row r="329" customFormat="false" ht="12.75" hidden="false" customHeight="false" outlineLevel="0" collapsed="false">
      <c r="D329" s="112"/>
      <c r="E329" s="112"/>
      <c r="F329" s="112"/>
      <c r="G329" s="112"/>
      <c r="H329" s="112"/>
      <c r="I329" s="112"/>
    </row>
    <row r="330" customFormat="false" ht="12.75" hidden="false" customHeight="false" outlineLevel="0" collapsed="false">
      <c r="D330" s="112"/>
      <c r="E330" s="112"/>
      <c r="F330" s="112"/>
      <c r="G330" s="112"/>
      <c r="H330" s="112"/>
      <c r="I330" s="112"/>
    </row>
    <row r="331" customFormat="false" ht="12.75" hidden="false" customHeight="false" outlineLevel="0" collapsed="false">
      <c r="D331" s="112"/>
      <c r="E331" s="112"/>
      <c r="F331" s="112"/>
      <c r="G331" s="112"/>
      <c r="H331" s="112"/>
      <c r="I331" s="112"/>
    </row>
    <row r="332" customFormat="false" ht="12.75" hidden="false" customHeight="false" outlineLevel="0" collapsed="false">
      <c r="D332" s="112"/>
      <c r="E332" s="112"/>
      <c r="F332" s="112"/>
      <c r="G332" s="112"/>
      <c r="H332" s="112"/>
      <c r="I332" s="112"/>
    </row>
    <row r="333" customFormat="false" ht="12.75" hidden="false" customHeight="false" outlineLevel="0" collapsed="false">
      <c r="D333" s="112"/>
      <c r="E333" s="112"/>
      <c r="F333" s="112"/>
      <c r="G333" s="112"/>
      <c r="H333" s="112"/>
      <c r="I333" s="112"/>
    </row>
    <row r="334" customFormat="false" ht="12.75" hidden="false" customHeight="false" outlineLevel="0" collapsed="false">
      <c r="D334" s="112"/>
      <c r="E334" s="112"/>
      <c r="F334" s="112"/>
      <c r="G334" s="112"/>
      <c r="H334" s="112"/>
      <c r="I334" s="112"/>
    </row>
    <row r="335" customFormat="false" ht="12.75" hidden="false" customHeight="false" outlineLevel="0" collapsed="false">
      <c r="D335" s="112"/>
      <c r="E335" s="112"/>
      <c r="F335" s="112"/>
      <c r="G335" s="112"/>
      <c r="H335" s="112"/>
      <c r="I335" s="112"/>
    </row>
    <row r="336" customFormat="false" ht="12.75" hidden="false" customHeight="false" outlineLevel="0" collapsed="false">
      <c r="D336" s="112"/>
      <c r="E336" s="112"/>
      <c r="F336" s="112"/>
      <c r="G336" s="112"/>
      <c r="H336" s="112"/>
      <c r="I336" s="112"/>
    </row>
    <row r="337" customFormat="false" ht="12.75" hidden="false" customHeight="false" outlineLevel="0" collapsed="false">
      <c r="D337" s="112"/>
      <c r="E337" s="112"/>
      <c r="F337" s="112"/>
      <c r="G337" s="112"/>
      <c r="H337" s="112"/>
      <c r="I337" s="112"/>
    </row>
    <row r="338" customFormat="false" ht="12.75" hidden="false" customHeight="false" outlineLevel="0" collapsed="false">
      <c r="D338" s="112"/>
      <c r="E338" s="112"/>
      <c r="F338" s="112"/>
      <c r="G338" s="112"/>
      <c r="H338" s="112"/>
      <c r="I338" s="112"/>
    </row>
    <row r="339" customFormat="false" ht="12.75" hidden="false" customHeight="false" outlineLevel="0" collapsed="false">
      <c r="D339" s="112"/>
      <c r="E339" s="112"/>
      <c r="F339" s="112"/>
      <c r="G339" s="112"/>
      <c r="H339" s="112"/>
      <c r="I339" s="112"/>
    </row>
    <row r="340" customFormat="false" ht="12.75" hidden="false" customHeight="false" outlineLevel="0" collapsed="false">
      <c r="D340" s="112"/>
      <c r="E340" s="112"/>
      <c r="F340" s="112"/>
      <c r="G340" s="112"/>
      <c r="H340" s="112"/>
      <c r="I340" s="112"/>
    </row>
    <row r="341" customFormat="false" ht="12.75" hidden="false" customHeight="false" outlineLevel="0" collapsed="false">
      <c r="D341" s="112"/>
      <c r="E341" s="112"/>
      <c r="F341" s="112"/>
      <c r="G341" s="112"/>
      <c r="H341" s="112"/>
      <c r="I341" s="112"/>
    </row>
    <row r="342" customFormat="false" ht="12.75" hidden="false" customHeight="false" outlineLevel="0" collapsed="false">
      <c r="D342" s="112"/>
      <c r="E342" s="112"/>
      <c r="F342" s="112"/>
      <c r="G342" s="112"/>
      <c r="H342" s="112"/>
      <c r="I342" s="112"/>
    </row>
    <row r="343" customFormat="false" ht="12.75" hidden="false" customHeight="false" outlineLevel="0" collapsed="false">
      <c r="D343" s="112"/>
      <c r="E343" s="112"/>
      <c r="F343" s="112"/>
      <c r="G343" s="112"/>
      <c r="H343" s="112"/>
      <c r="I343" s="112"/>
    </row>
    <row r="344" customFormat="false" ht="12.75" hidden="false" customHeight="false" outlineLevel="0" collapsed="false">
      <c r="D344" s="112"/>
      <c r="E344" s="112"/>
      <c r="F344" s="112"/>
      <c r="G344" s="112"/>
      <c r="H344" s="112"/>
      <c r="I344" s="112"/>
    </row>
    <row r="345" customFormat="false" ht="12.75" hidden="false" customHeight="false" outlineLevel="0" collapsed="false">
      <c r="D345" s="112"/>
      <c r="E345" s="112"/>
      <c r="F345" s="112"/>
      <c r="G345" s="112"/>
      <c r="H345" s="112"/>
      <c r="I345" s="112"/>
    </row>
    <row r="346" customFormat="false" ht="12.75" hidden="false" customHeight="false" outlineLevel="0" collapsed="false">
      <c r="D346" s="112"/>
      <c r="E346" s="112"/>
      <c r="F346" s="112"/>
      <c r="G346" s="112"/>
      <c r="H346" s="112"/>
      <c r="I346" s="112"/>
    </row>
    <row r="347" customFormat="false" ht="12.75" hidden="false" customHeight="false" outlineLevel="0" collapsed="false">
      <c r="D347" s="112"/>
      <c r="E347" s="112"/>
      <c r="F347" s="112"/>
      <c r="G347" s="112"/>
      <c r="H347" s="112"/>
      <c r="I347" s="112"/>
    </row>
    <row r="348" customFormat="false" ht="12.75" hidden="false" customHeight="false" outlineLevel="0" collapsed="false">
      <c r="D348" s="112"/>
      <c r="E348" s="112"/>
      <c r="F348" s="112"/>
      <c r="G348" s="112"/>
      <c r="H348" s="112"/>
      <c r="I348" s="112"/>
    </row>
    <row r="349" customFormat="false" ht="12.75" hidden="false" customHeight="false" outlineLevel="0" collapsed="false">
      <c r="D349" s="112"/>
      <c r="E349" s="112"/>
      <c r="F349" s="112"/>
      <c r="G349" s="112"/>
      <c r="H349" s="112"/>
      <c r="I349" s="112"/>
    </row>
    <row r="350" customFormat="false" ht="12.75" hidden="false" customHeight="false" outlineLevel="0" collapsed="false">
      <c r="D350" s="112"/>
      <c r="E350" s="112"/>
      <c r="F350" s="112"/>
      <c r="G350" s="112"/>
      <c r="H350" s="112"/>
      <c r="I350" s="112"/>
    </row>
    <row r="351" customFormat="false" ht="12.75" hidden="false" customHeight="false" outlineLevel="0" collapsed="false">
      <c r="D351" s="112"/>
      <c r="E351" s="112"/>
      <c r="F351" s="112"/>
      <c r="G351" s="112"/>
      <c r="H351" s="112"/>
      <c r="I351" s="112"/>
    </row>
    <row r="352" customFormat="false" ht="12.75" hidden="false" customHeight="false" outlineLevel="0" collapsed="false">
      <c r="D352" s="112"/>
      <c r="E352" s="112"/>
      <c r="F352" s="112"/>
      <c r="G352" s="112"/>
      <c r="H352" s="112"/>
      <c r="I352" s="112"/>
    </row>
    <row r="353" customFormat="false" ht="12.75" hidden="false" customHeight="false" outlineLevel="0" collapsed="false">
      <c r="D353" s="112"/>
      <c r="E353" s="112"/>
      <c r="F353" s="112"/>
      <c r="G353" s="112"/>
      <c r="H353" s="112"/>
      <c r="I353" s="112"/>
    </row>
    <row r="354" customFormat="false" ht="12.75" hidden="false" customHeight="false" outlineLevel="0" collapsed="false">
      <c r="D354" s="112"/>
      <c r="E354" s="112"/>
      <c r="F354" s="112"/>
      <c r="G354" s="112"/>
      <c r="H354" s="112"/>
      <c r="I354" s="112"/>
    </row>
    <row r="355" customFormat="false" ht="12.75" hidden="false" customHeight="false" outlineLevel="0" collapsed="false">
      <c r="D355" s="112"/>
      <c r="E355" s="112"/>
      <c r="F355" s="112"/>
      <c r="G355" s="112"/>
      <c r="H355" s="112"/>
      <c r="I355" s="112"/>
    </row>
    <row r="356" customFormat="false" ht="12.75" hidden="false" customHeight="false" outlineLevel="0" collapsed="false">
      <c r="D356" s="112"/>
      <c r="E356" s="112"/>
      <c r="F356" s="112"/>
      <c r="G356" s="112"/>
      <c r="H356" s="112"/>
      <c r="I356" s="112"/>
    </row>
    <row r="357" customFormat="false" ht="12.75" hidden="false" customHeight="false" outlineLevel="0" collapsed="false">
      <c r="D357" s="112"/>
      <c r="E357" s="112"/>
      <c r="F357" s="112"/>
      <c r="G357" s="112"/>
      <c r="H357" s="112"/>
      <c r="I357" s="112"/>
    </row>
    <row r="358" customFormat="false" ht="12.75" hidden="false" customHeight="false" outlineLevel="0" collapsed="false">
      <c r="D358" s="112"/>
      <c r="E358" s="112"/>
      <c r="F358" s="112"/>
      <c r="G358" s="112"/>
      <c r="H358" s="112"/>
      <c r="I358" s="112"/>
    </row>
    <row r="359" customFormat="false" ht="12.75" hidden="false" customHeight="false" outlineLevel="0" collapsed="false">
      <c r="D359" s="112"/>
      <c r="E359" s="112"/>
      <c r="F359" s="112"/>
      <c r="G359" s="112"/>
      <c r="H359" s="112"/>
      <c r="I359" s="112"/>
    </row>
    <row r="360" customFormat="false" ht="12.75" hidden="false" customHeight="false" outlineLevel="0" collapsed="false">
      <c r="D360" s="112"/>
      <c r="E360" s="112"/>
      <c r="F360" s="112"/>
      <c r="G360" s="112"/>
      <c r="H360" s="112"/>
      <c r="I360" s="112"/>
    </row>
    <row r="361" customFormat="false" ht="12.75" hidden="false" customHeight="false" outlineLevel="0" collapsed="false">
      <c r="D361" s="112"/>
      <c r="E361" s="112"/>
      <c r="F361" s="112"/>
      <c r="G361" s="112"/>
      <c r="H361" s="112"/>
      <c r="I361" s="112"/>
    </row>
    <row r="362" customFormat="false" ht="12.75" hidden="false" customHeight="false" outlineLevel="0" collapsed="false">
      <c r="D362" s="112"/>
      <c r="E362" s="112"/>
      <c r="F362" s="112"/>
      <c r="G362" s="112"/>
      <c r="H362" s="112"/>
      <c r="I362" s="112"/>
    </row>
    <row r="363" customFormat="false" ht="12.75" hidden="false" customHeight="false" outlineLevel="0" collapsed="false">
      <c r="D363" s="112"/>
      <c r="E363" s="112"/>
      <c r="F363" s="112"/>
      <c r="G363" s="112"/>
      <c r="H363" s="112"/>
      <c r="I363" s="112"/>
    </row>
    <row r="364" customFormat="false" ht="12.75" hidden="false" customHeight="false" outlineLevel="0" collapsed="false">
      <c r="D364" s="112"/>
      <c r="E364" s="112"/>
      <c r="F364" s="112"/>
      <c r="G364" s="112"/>
      <c r="H364" s="112"/>
      <c r="I364" s="112"/>
    </row>
    <row r="365" customFormat="false" ht="12.75" hidden="false" customHeight="false" outlineLevel="0" collapsed="false">
      <c r="D365" s="112"/>
      <c r="E365" s="112"/>
      <c r="F365" s="112"/>
      <c r="G365" s="112"/>
      <c r="H365" s="112"/>
      <c r="I365" s="112"/>
    </row>
    <row r="366" customFormat="false" ht="12.75" hidden="false" customHeight="false" outlineLevel="0" collapsed="false">
      <c r="D366" s="112"/>
      <c r="E366" s="112"/>
      <c r="F366" s="112"/>
      <c r="G366" s="112"/>
      <c r="H366" s="112"/>
      <c r="I366" s="112"/>
    </row>
    <row r="367" customFormat="false" ht="12.75" hidden="false" customHeight="false" outlineLevel="0" collapsed="false">
      <c r="D367" s="112"/>
      <c r="E367" s="112"/>
      <c r="F367" s="112"/>
      <c r="G367" s="112"/>
      <c r="H367" s="112"/>
      <c r="I367" s="112"/>
    </row>
    <row r="368" customFormat="false" ht="12.75" hidden="false" customHeight="false" outlineLevel="0" collapsed="false">
      <c r="D368" s="112"/>
      <c r="E368" s="112"/>
      <c r="F368" s="112"/>
      <c r="G368" s="112"/>
      <c r="H368" s="112"/>
      <c r="I368" s="112"/>
    </row>
    <row r="369" customFormat="false" ht="12.75" hidden="false" customHeight="false" outlineLevel="0" collapsed="false">
      <c r="D369" s="112"/>
      <c r="E369" s="112"/>
      <c r="F369" s="112"/>
      <c r="G369" s="112"/>
      <c r="H369" s="112"/>
      <c r="I369" s="112"/>
    </row>
    <row r="370" customFormat="false" ht="12.75" hidden="false" customHeight="false" outlineLevel="0" collapsed="false">
      <c r="D370" s="112"/>
      <c r="E370" s="112"/>
      <c r="F370" s="112"/>
      <c r="G370" s="112"/>
      <c r="H370" s="112"/>
      <c r="I370" s="112"/>
    </row>
    <row r="371" customFormat="false" ht="12.75" hidden="false" customHeight="false" outlineLevel="0" collapsed="false">
      <c r="D371" s="112"/>
      <c r="E371" s="112"/>
      <c r="F371" s="112"/>
      <c r="G371" s="112"/>
      <c r="H371" s="112"/>
      <c r="I371" s="112"/>
    </row>
    <row r="372" customFormat="false" ht="12.75" hidden="false" customHeight="false" outlineLevel="0" collapsed="false">
      <c r="D372" s="112"/>
      <c r="E372" s="112"/>
      <c r="F372" s="112"/>
      <c r="G372" s="112"/>
      <c r="H372" s="112"/>
      <c r="I372" s="112"/>
    </row>
    <row r="373" customFormat="false" ht="12.75" hidden="false" customHeight="false" outlineLevel="0" collapsed="false">
      <c r="D373" s="112"/>
      <c r="E373" s="112"/>
      <c r="F373" s="112"/>
      <c r="G373" s="112"/>
      <c r="H373" s="112"/>
      <c r="I373" s="112"/>
    </row>
    <row r="374" customFormat="false" ht="12.75" hidden="false" customHeight="false" outlineLevel="0" collapsed="false">
      <c r="D374" s="112"/>
      <c r="E374" s="112"/>
      <c r="F374" s="112"/>
      <c r="G374" s="112"/>
      <c r="H374" s="112"/>
      <c r="I374" s="112"/>
    </row>
    <row r="375" customFormat="false" ht="12.75" hidden="false" customHeight="false" outlineLevel="0" collapsed="false">
      <c r="D375" s="112"/>
      <c r="E375" s="112"/>
      <c r="F375" s="112"/>
      <c r="G375" s="112"/>
      <c r="H375" s="112"/>
      <c r="I375" s="112"/>
    </row>
    <row r="376" customFormat="false" ht="12.75" hidden="false" customHeight="false" outlineLevel="0" collapsed="false">
      <c r="D376" s="112"/>
      <c r="E376" s="112"/>
      <c r="F376" s="112"/>
      <c r="G376" s="112"/>
      <c r="H376" s="112"/>
      <c r="I376" s="112"/>
    </row>
    <row r="377" customFormat="false" ht="12.75" hidden="false" customHeight="false" outlineLevel="0" collapsed="false">
      <c r="D377" s="112"/>
      <c r="E377" s="112"/>
      <c r="F377" s="112"/>
      <c r="G377" s="112"/>
      <c r="H377" s="112"/>
      <c r="I377" s="112"/>
    </row>
    <row r="378" customFormat="false" ht="12.75" hidden="false" customHeight="false" outlineLevel="0" collapsed="false">
      <c r="D378" s="112"/>
      <c r="E378" s="112"/>
      <c r="F378" s="112"/>
      <c r="G378" s="112"/>
      <c r="H378" s="112"/>
      <c r="I378" s="112"/>
    </row>
    <row r="379" customFormat="false" ht="12.75" hidden="false" customHeight="false" outlineLevel="0" collapsed="false">
      <c r="D379" s="112"/>
      <c r="E379" s="112"/>
      <c r="F379" s="112"/>
      <c r="G379" s="112"/>
      <c r="H379" s="112"/>
      <c r="I379" s="112"/>
    </row>
    <row r="380" customFormat="false" ht="12.75" hidden="false" customHeight="false" outlineLevel="0" collapsed="false">
      <c r="D380" s="112"/>
      <c r="E380" s="112"/>
      <c r="F380" s="112"/>
      <c r="G380" s="112"/>
      <c r="H380" s="112"/>
      <c r="I380" s="112"/>
    </row>
    <row r="381" customFormat="false" ht="12.75" hidden="false" customHeight="false" outlineLevel="0" collapsed="false">
      <c r="D381" s="112"/>
      <c r="E381" s="112"/>
      <c r="F381" s="112"/>
      <c r="G381" s="112"/>
      <c r="H381" s="112"/>
      <c r="I381" s="112"/>
    </row>
    <row r="382" customFormat="false" ht="12.75" hidden="false" customHeight="false" outlineLevel="0" collapsed="false">
      <c r="D382" s="112"/>
      <c r="E382" s="112"/>
      <c r="F382" s="112"/>
      <c r="G382" s="112"/>
      <c r="H382" s="112"/>
      <c r="I382" s="112"/>
    </row>
    <row r="383" customFormat="false" ht="12.75" hidden="false" customHeight="false" outlineLevel="0" collapsed="false">
      <c r="D383" s="112"/>
      <c r="E383" s="112"/>
      <c r="F383" s="112"/>
      <c r="G383" s="112"/>
      <c r="H383" s="112"/>
      <c r="I383" s="112"/>
    </row>
    <row r="384" customFormat="false" ht="12.75" hidden="false" customHeight="false" outlineLevel="0" collapsed="false">
      <c r="D384" s="112"/>
      <c r="E384" s="112"/>
      <c r="F384" s="112"/>
      <c r="G384" s="112"/>
      <c r="H384" s="112"/>
      <c r="I384" s="112"/>
    </row>
    <row r="385" customFormat="false" ht="12.75" hidden="false" customHeight="false" outlineLevel="0" collapsed="false">
      <c r="D385" s="112"/>
      <c r="E385" s="112"/>
      <c r="F385" s="112"/>
      <c r="G385" s="112"/>
      <c r="H385" s="112"/>
      <c r="I385" s="112"/>
    </row>
    <row r="386" customFormat="false" ht="12.75" hidden="false" customHeight="false" outlineLevel="0" collapsed="false">
      <c r="D386" s="112"/>
      <c r="E386" s="112"/>
      <c r="F386" s="112"/>
      <c r="G386" s="112"/>
      <c r="H386" s="112"/>
      <c r="I386" s="112"/>
    </row>
    <row r="387" customFormat="false" ht="12.75" hidden="false" customHeight="false" outlineLevel="0" collapsed="false">
      <c r="D387" s="112"/>
      <c r="E387" s="112"/>
      <c r="F387" s="112"/>
      <c r="G387" s="112"/>
      <c r="H387" s="112"/>
      <c r="I387" s="112"/>
    </row>
    <row r="388" customFormat="false" ht="12.75" hidden="false" customHeight="false" outlineLevel="0" collapsed="false">
      <c r="D388" s="112"/>
      <c r="E388" s="112"/>
      <c r="F388" s="112"/>
      <c r="G388" s="112"/>
      <c r="H388" s="112"/>
      <c r="I388" s="112"/>
    </row>
    <row r="389" customFormat="false" ht="12.75" hidden="false" customHeight="false" outlineLevel="0" collapsed="false">
      <c r="D389" s="112"/>
      <c r="E389" s="112"/>
      <c r="F389" s="112"/>
      <c r="G389" s="112"/>
      <c r="H389" s="112"/>
      <c r="I389" s="112"/>
    </row>
    <row r="390" customFormat="false" ht="12.75" hidden="false" customHeight="false" outlineLevel="0" collapsed="false">
      <c r="D390" s="112"/>
      <c r="E390" s="112"/>
      <c r="F390" s="112"/>
      <c r="G390" s="112"/>
      <c r="H390" s="112"/>
      <c r="I390" s="112"/>
    </row>
    <row r="391" customFormat="false" ht="12.75" hidden="false" customHeight="false" outlineLevel="0" collapsed="false">
      <c r="D391" s="112"/>
      <c r="E391" s="112"/>
      <c r="F391" s="112"/>
      <c r="G391" s="112"/>
      <c r="H391" s="112"/>
      <c r="I391" s="112"/>
    </row>
    <row r="392" customFormat="false" ht="12.75" hidden="false" customHeight="false" outlineLevel="0" collapsed="false">
      <c r="D392" s="112"/>
      <c r="E392" s="112"/>
      <c r="F392" s="112"/>
      <c r="G392" s="112"/>
      <c r="H392" s="112"/>
      <c r="I392" s="112"/>
    </row>
    <row r="393" customFormat="false" ht="12.75" hidden="false" customHeight="false" outlineLevel="0" collapsed="false">
      <c r="D393" s="112"/>
      <c r="E393" s="112"/>
      <c r="F393" s="112"/>
      <c r="G393" s="112"/>
      <c r="H393" s="112"/>
      <c r="I393" s="112"/>
    </row>
    <row r="394" customFormat="false" ht="12.75" hidden="false" customHeight="false" outlineLevel="0" collapsed="false">
      <c r="D394" s="112"/>
      <c r="E394" s="112"/>
      <c r="F394" s="112"/>
      <c r="G394" s="112"/>
      <c r="H394" s="112"/>
      <c r="I394" s="112"/>
    </row>
    <row r="395" customFormat="false" ht="12.75" hidden="false" customHeight="false" outlineLevel="0" collapsed="false">
      <c r="D395" s="112"/>
      <c r="E395" s="112"/>
      <c r="F395" s="112"/>
      <c r="G395" s="112"/>
      <c r="H395" s="112"/>
      <c r="I395" s="112"/>
    </row>
    <row r="396" customFormat="false" ht="12.75" hidden="false" customHeight="false" outlineLevel="0" collapsed="false">
      <c r="D396" s="112"/>
      <c r="E396" s="112"/>
      <c r="F396" s="112"/>
      <c r="G396" s="112"/>
      <c r="H396" s="112"/>
      <c r="I396" s="112"/>
    </row>
    <row r="397" customFormat="false" ht="12.75" hidden="false" customHeight="false" outlineLevel="0" collapsed="false">
      <c r="D397" s="112"/>
      <c r="E397" s="112"/>
      <c r="F397" s="112"/>
      <c r="G397" s="112"/>
      <c r="H397" s="112"/>
      <c r="I397" s="112"/>
    </row>
    <row r="398" customFormat="false" ht="12.75" hidden="false" customHeight="false" outlineLevel="0" collapsed="false">
      <c r="D398" s="112"/>
      <c r="E398" s="112"/>
      <c r="F398" s="112"/>
      <c r="G398" s="112"/>
      <c r="H398" s="112"/>
      <c r="I398" s="112"/>
    </row>
    <row r="399" customFormat="false" ht="12.75" hidden="false" customHeight="false" outlineLevel="0" collapsed="false">
      <c r="D399" s="112"/>
      <c r="E399" s="112"/>
      <c r="F399" s="112"/>
      <c r="G399" s="112"/>
      <c r="H399" s="112"/>
      <c r="I399" s="112"/>
    </row>
    <row r="400" customFormat="false" ht="12.75" hidden="false" customHeight="false" outlineLevel="0" collapsed="false">
      <c r="D400" s="112"/>
      <c r="E400" s="112"/>
      <c r="F400" s="112"/>
      <c r="G400" s="112"/>
      <c r="H400" s="112"/>
      <c r="I400" s="112"/>
    </row>
    <row r="401" customFormat="false" ht="12.75" hidden="false" customHeight="false" outlineLevel="0" collapsed="false">
      <c r="D401" s="112"/>
      <c r="E401" s="112"/>
      <c r="F401" s="112"/>
      <c r="G401" s="112"/>
      <c r="H401" s="112"/>
      <c r="I401" s="112"/>
    </row>
    <row r="402" customFormat="false" ht="12.75" hidden="false" customHeight="false" outlineLevel="0" collapsed="false">
      <c r="D402" s="112"/>
      <c r="E402" s="112"/>
      <c r="F402" s="112"/>
      <c r="G402" s="112"/>
      <c r="H402" s="112"/>
      <c r="I402" s="112"/>
    </row>
    <row r="403" customFormat="false" ht="12.75" hidden="false" customHeight="false" outlineLevel="0" collapsed="false">
      <c r="D403" s="112"/>
      <c r="E403" s="112"/>
      <c r="F403" s="112"/>
      <c r="G403" s="112"/>
      <c r="H403" s="112"/>
      <c r="I403" s="112"/>
    </row>
    <row r="404" customFormat="false" ht="12.75" hidden="false" customHeight="false" outlineLevel="0" collapsed="false">
      <c r="D404" s="112"/>
      <c r="E404" s="112"/>
      <c r="F404" s="112"/>
      <c r="G404" s="112"/>
      <c r="H404" s="112"/>
      <c r="I404" s="112"/>
    </row>
    <row r="405" customFormat="false" ht="12.75" hidden="false" customHeight="false" outlineLevel="0" collapsed="false">
      <c r="D405" s="112"/>
      <c r="E405" s="112"/>
      <c r="F405" s="112"/>
      <c r="G405" s="112"/>
      <c r="H405" s="112"/>
      <c r="I405" s="112"/>
    </row>
    <row r="406" customFormat="false" ht="12.75" hidden="false" customHeight="false" outlineLevel="0" collapsed="false">
      <c r="D406" s="112"/>
      <c r="E406" s="112"/>
      <c r="F406" s="112"/>
      <c r="G406" s="112"/>
      <c r="H406" s="112"/>
      <c r="I406" s="112"/>
    </row>
    <row r="407" customFormat="false" ht="12.75" hidden="false" customHeight="false" outlineLevel="0" collapsed="false">
      <c r="D407" s="112"/>
      <c r="E407" s="112"/>
      <c r="F407" s="112"/>
      <c r="G407" s="112"/>
      <c r="H407" s="112"/>
      <c r="I407" s="112"/>
    </row>
    <row r="408" customFormat="false" ht="12.75" hidden="false" customHeight="false" outlineLevel="0" collapsed="false">
      <c r="D408" s="112"/>
      <c r="E408" s="112"/>
      <c r="F408" s="112"/>
      <c r="G408" s="112"/>
      <c r="H408" s="112"/>
      <c r="I408" s="112"/>
    </row>
    <row r="409" customFormat="false" ht="12.75" hidden="false" customHeight="false" outlineLevel="0" collapsed="false">
      <c r="D409" s="112"/>
      <c r="E409" s="112"/>
      <c r="F409" s="112"/>
      <c r="G409" s="112"/>
      <c r="H409" s="112"/>
      <c r="I409" s="112"/>
    </row>
    <row r="410" customFormat="false" ht="12.75" hidden="false" customHeight="false" outlineLevel="0" collapsed="false">
      <c r="D410" s="112"/>
      <c r="E410" s="112"/>
      <c r="F410" s="112"/>
      <c r="G410" s="112"/>
      <c r="H410" s="112"/>
      <c r="I410" s="112"/>
    </row>
    <row r="411" customFormat="false" ht="12.75" hidden="false" customHeight="false" outlineLevel="0" collapsed="false">
      <c r="D411" s="112"/>
      <c r="E411" s="112"/>
      <c r="F411" s="112"/>
      <c r="G411" s="112"/>
      <c r="H411" s="112"/>
      <c r="I411" s="112"/>
    </row>
    <row r="412" customFormat="false" ht="12.75" hidden="false" customHeight="false" outlineLevel="0" collapsed="false">
      <c r="D412" s="112"/>
      <c r="E412" s="112"/>
      <c r="F412" s="112"/>
      <c r="G412" s="112"/>
      <c r="H412" s="112"/>
      <c r="I412" s="112"/>
    </row>
    <row r="413" customFormat="false" ht="12.75" hidden="false" customHeight="false" outlineLevel="0" collapsed="false">
      <c r="D413" s="112"/>
      <c r="E413" s="112"/>
      <c r="F413" s="112"/>
      <c r="G413" s="112"/>
      <c r="H413" s="112"/>
      <c r="I413" s="112"/>
    </row>
    <row r="414" customFormat="false" ht="12.75" hidden="false" customHeight="false" outlineLevel="0" collapsed="false">
      <c r="D414" s="112"/>
      <c r="E414" s="112"/>
      <c r="F414" s="112"/>
      <c r="G414" s="112"/>
      <c r="H414" s="112"/>
      <c r="I414" s="112"/>
    </row>
    <row r="415" customFormat="false" ht="12.75" hidden="false" customHeight="false" outlineLevel="0" collapsed="false">
      <c r="D415" s="112"/>
      <c r="E415" s="112"/>
      <c r="F415" s="112"/>
      <c r="G415" s="112"/>
      <c r="H415" s="112"/>
      <c r="I415" s="112"/>
    </row>
    <row r="416" customFormat="false" ht="12.75" hidden="false" customHeight="false" outlineLevel="0" collapsed="false">
      <c r="D416" s="112"/>
      <c r="E416" s="112"/>
      <c r="F416" s="112"/>
      <c r="G416" s="112"/>
      <c r="H416" s="112"/>
      <c r="I416" s="112"/>
    </row>
    <row r="417" customFormat="false" ht="12.75" hidden="false" customHeight="false" outlineLevel="0" collapsed="false">
      <c r="D417" s="112"/>
      <c r="E417" s="112"/>
      <c r="F417" s="112"/>
      <c r="G417" s="112"/>
      <c r="H417" s="112"/>
      <c r="I417" s="112"/>
    </row>
    <row r="418" customFormat="false" ht="12.75" hidden="false" customHeight="false" outlineLevel="0" collapsed="false">
      <c r="D418" s="112"/>
      <c r="E418" s="112"/>
      <c r="F418" s="112"/>
      <c r="G418" s="112"/>
      <c r="H418" s="112"/>
      <c r="I418" s="112"/>
    </row>
    <row r="419" customFormat="false" ht="12.75" hidden="false" customHeight="false" outlineLevel="0" collapsed="false">
      <c r="D419" s="112"/>
      <c r="E419" s="112"/>
      <c r="F419" s="112"/>
      <c r="G419" s="112"/>
      <c r="H419" s="112"/>
      <c r="I419" s="112"/>
    </row>
    <row r="420" customFormat="false" ht="12.75" hidden="false" customHeight="false" outlineLevel="0" collapsed="false">
      <c r="D420" s="112"/>
      <c r="E420" s="112"/>
      <c r="F420" s="112"/>
      <c r="G420" s="112"/>
      <c r="H420" s="112"/>
      <c r="I420" s="112"/>
    </row>
    <row r="421" customFormat="false" ht="12.75" hidden="false" customHeight="false" outlineLevel="0" collapsed="false">
      <c r="D421" s="112"/>
      <c r="E421" s="112"/>
      <c r="F421" s="112"/>
      <c r="G421" s="112"/>
      <c r="H421" s="112"/>
      <c r="I421" s="112"/>
    </row>
    <row r="422" customFormat="false" ht="12.75" hidden="false" customHeight="false" outlineLevel="0" collapsed="false">
      <c r="D422" s="112"/>
      <c r="E422" s="112"/>
      <c r="F422" s="112"/>
      <c r="G422" s="112"/>
      <c r="H422" s="112"/>
      <c r="I422" s="112"/>
    </row>
    <row r="423" customFormat="false" ht="12.75" hidden="false" customHeight="false" outlineLevel="0" collapsed="false">
      <c r="D423" s="112"/>
      <c r="E423" s="112"/>
      <c r="F423" s="112"/>
      <c r="G423" s="112"/>
      <c r="H423" s="112"/>
      <c r="I423" s="112"/>
    </row>
    <row r="424" customFormat="false" ht="12.75" hidden="false" customHeight="false" outlineLevel="0" collapsed="false">
      <c r="D424" s="112"/>
      <c r="E424" s="112"/>
      <c r="F424" s="112"/>
      <c r="G424" s="112"/>
      <c r="H424" s="112"/>
      <c r="I424" s="112"/>
    </row>
    <row r="425" customFormat="false" ht="12.75" hidden="false" customHeight="false" outlineLevel="0" collapsed="false">
      <c r="D425" s="112"/>
      <c r="E425" s="112"/>
      <c r="F425" s="112"/>
      <c r="G425" s="112"/>
      <c r="H425" s="112"/>
      <c r="I425" s="112"/>
    </row>
    <row r="426" customFormat="false" ht="12.75" hidden="false" customHeight="false" outlineLevel="0" collapsed="false">
      <c r="D426" s="112"/>
      <c r="E426" s="112"/>
      <c r="F426" s="112"/>
      <c r="G426" s="112"/>
      <c r="H426" s="112"/>
      <c r="I426" s="112"/>
    </row>
    <row r="427" customFormat="false" ht="12.75" hidden="false" customHeight="false" outlineLevel="0" collapsed="false">
      <c r="D427" s="112"/>
      <c r="E427" s="112"/>
      <c r="F427" s="112"/>
      <c r="G427" s="112"/>
      <c r="H427" s="112"/>
      <c r="I427" s="112"/>
    </row>
    <row r="428" customFormat="false" ht="12.75" hidden="false" customHeight="false" outlineLevel="0" collapsed="false">
      <c r="D428" s="112"/>
      <c r="E428" s="112"/>
      <c r="F428" s="112"/>
      <c r="G428" s="112"/>
      <c r="H428" s="112"/>
      <c r="I428" s="112"/>
    </row>
    <row r="429" customFormat="false" ht="12.75" hidden="false" customHeight="false" outlineLevel="0" collapsed="false">
      <c r="D429" s="112"/>
      <c r="E429" s="112"/>
      <c r="F429" s="112"/>
      <c r="G429" s="112"/>
      <c r="H429" s="112"/>
      <c r="I429" s="112"/>
    </row>
    <row r="430" customFormat="false" ht="12.75" hidden="false" customHeight="false" outlineLevel="0" collapsed="false">
      <c r="D430" s="112"/>
      <c r="E430" s="112"/>
      <c r="F430" s="112"/>
      <c r="G430" s="112"/>
      <c r="H430" s="112"/>
      <c r="I430" s="112"/>
    </row>
    <row r="431" customFormat="false" ht="12.75" hidden="false" customHeight="false" outlineLevel="0" collapsed="false">
      <c r="D431" s="112"/>
      <c r="E431" s="112"/>
      <c r="F431" s="112"/>
      <c r="G431" s="112"/>
      <c r="H431" s="112"/>
      <c r="I431" s="112"/>
    </row>
    <row r="432" customFormat="false" ht="12.75" hidden="false" customHeight="false" outlineLevel="0" collapsed="false">
      <c r="D432" s="112"/>
      <c r="E432" s="112"/>
      <c r="F432" s="112"/>
      <c r="G432" s="112"/>
      <c r="H432" s="112"/>
      <c r="I432" s="112"/>
    </row>
    <row r="433" customFormat="false" ht="12.75" hidden="false" customHeight="false" outlineLevel="0" collapsed="false">
      <c r="D433" s="112"/>
      <c r="E433" s="112"/>
      <c r="F433" s="112"/>
      <c r="G433" s="112"/>
      <c r="H433" s="112"/>
      <c r="I433" s="112"/>
    </row>
    <row r="434" customFormat="false" ht="12.75" hidden="false" customHeight="false" outlineLevel="0" collapsed="false">
      <c r="D434" s="112"/>
      <c r="E434" s="112"/>
      <c r="F434" s="112"/>
      <c r="G434" s="112"/>
      <c r="H434" s="112"/>
      <c r="I434" s="112"/>
    </row>
    <row r="435" customFormat="false" ht="12.75" hidden="false" customHeight="false" outlineLevel="0" collapsed="false">
      <c r="D435" s="112"/>
      <c r="E435" s="112"/>
      <c r="F435" s="112"/>
      <c r="G435" s="112"/>
      <c r="H435" s="112"/>
      <c r="I435" s="112"/>
    </row>
    <row r="436" customFormat="false" ht="12.75" hidden="false" customHeight="false" outlineLevel="0" collapsed="false">
      <c r="D436" s="112"/>
      <c r="E436" s="112"/>
      <c r="F436" s="112"/>
      <c r="G436" s="112"/>
      <c r="H436" s="112"/>
      <c r="I436" s="112"/>
    </row>
    <row r="437" customFormat="false" ht="12.75" hidden="false" customHeight="false" outlineLevel="0" collapsed="false">
      <c r="D437" s="112"/>
      <c r="E437" s="112"/>
      <c r="F437" s="112"/>
      <c r="G437" s="112"/>
      <c r="H437" s="112"/>
      <c r="I437" s="112"/>
    </row>
    <row r="438" customFormat="false" ht="12.75" hidden="false" customHeight="false" outlineLevel="0" collapsed="false">
      <c r="D438" s="112"/>
      <c r="E438" s="112"/>
      <c r="F438" s="112"/>
      <c r="G438" s="112"/>
      <c r="H438" s="112"/>
      <c r="I438" s="112"/>
    </row>
    <row r="439" customFormat="false" ht="12.75" hidden="false" customHeight="false" outlineLevel="0" collapsed="false">
      <c r="D439" s="112"/>
      <c r="E439" s="112"/>
      <c r="F439" s="112"/>
      <c r="G439" s="112"/>
      <c r="H439" s="112"/>
      <c r="I439" s="112"/>
    </row>
    <row r="440" customFormat="false" ht="12.75" hidden="false" customHeight="false" outlineLevel="0" collapsed="false">
      <c r="D440" s="112"/>
      <c r="E440" s="112"/>
      <c r="F440" s="112"/>
      <c r="G440" s="112"/>
      <c r="H440" s="112"/>
      <c r="I440" s="112"/>
    </row>
    <row r="441" customFormat="false" ht="12.75" hidden="false" customHeight="false" outlineLevel="0" collapsed="false">
      <c r="D441" s="112"/>
      <c r="E441" s="112"/>
      <c r="F441" s="112"/>
      <c r="G441" s="112"/>
      <c r="H441" s="112"/>
      <c r="I441" s="112"/>
    </row>
    <row r="442" customFormat="false" ht="12.75" hidden="false" customHeight="false" outlineLevel="0" collapsed="false">
      <c r="D442" s="112"/>
      <c r="E442" s="112"/>
      <c r="F442" s="112"/>
      <c r="G442" s="112"/>
      <c r="H442" s="112"/>
      <c r="I442" s="112"/>
    </row>
    <row r="443" customFormat="false" ht="12.75" hidden="false" customHeight="false" outlineLevel="0" collapsed="false">
      <c r="D443" s="112"/>
      <c r="E443" s="112"/>
      <c r="F443" s="112"/>
      <c r="G443" s="112"/>
      <c r="H443" s="112"/>
      <c r="I443" s="112"/>
    </row>
    <row r="444" customFormat="false" ht="12.75" hidden="false" customHeight="false" outlineLevel="0" collapsed="false">
      <c r="D444" s="112"/>
      <c r="E444" s="112"/>
      <c r="F444" s="112"/>
      <c r="G444" s="112"/>
      <c r="H444" s="112"/>
      <c r="I444" s="112"/>
    </row>
    <row r="445" customFormat="false" ht="12.75" hidden="false" customHeight="false" outlineLevel="0" collapsed="false">
      <c r="D445" s="112"/>
      <c r="E445" s="112"/>
      <c r="F445" s="112"/>
      <c r="G445" s="112"/>
      <c r="H445" s="112"/>
      <c r="I445" s="112"/>
    </row>
    <row r="446" customFormat="false" ht="12.75" hidden="false" customHeight="false" outlineLevel="0" collapsed="false">
      <c r="D446" s="112"/>
      <c r="E446" s="112"/>
      <c r="F446" s="112"/>
      <c r="G446" s="112"/>
      <c r="H446" s="112"/>
      <c r="I446" s="112"/>
    </row>
    <row r="447" customFormat="false" ht="12.75" hidden="false" customHeight="false" outlineLevel="0" collapsed="false">
      <c r="D447" s="112"/>
      <c r="E447" s="112"/>
      <c r="F447" s="112"/>
      <c r="G447" s="112"/>
      <c r="H447" s="112"/>
      <c r="I447" s="112"/>
    </row>
    <row r="448" customFormat="false" ht="12.75" hidden="false" customHeight="false" outlineLevel="0" collapsed="false">
      <c r="D448" s="112"/>
      <c r="E448" s="112"/>
      <c r="F448" s="112"/>
      <c r="G448" s="112"/>
      <c r="H448" s="112"/>
      <c r="I448" s="112"/>
    </row>
    <row r="449" customFormat="false" ht="12.75" hidden="false" customHeight="false" outlineLevel="0" collapsed="false">
      <c r="D449" s="112"/>
      <c r="E449" s="112"/>
      <c r="F449" s="112"/>
      <c r="G449" s="112"/>
      <c r="H449" s="112"/>
      <c r="I449" s="112"/>
    </row>
    <row r="450" customFormat="false" ht="12.75" hidden="false" customHeight="false" outlineLevel="0" collapsed="false">
      <c r="D450" s="112"/>
      <c r="E450" s="112"/>
      <c r="F450" s="112"/>
      <c r="G450" s="112"/>
      <c r="H450" s="112"/>
      <c r="I450" s="112"/>
    </row>
    <row r="451" customFormat="false" ht="12.75" hidden="false" customHeight="false" outlineLevel="0" collapsed="false">
      <c r="D451" s="112"/>
      <c r="E451" s="112"/>
      <c r="F451" s="112"/>
      <c r="G451" s="112"/>
      <c r="H451" s="112"/>
      <c r="I451" s="112"/>
    </row>
    <row r="452" customFormat="false" ht="12.75" hidden="false" customHeight="false" outlineLevel="0" collapsed="false">
      <c r="D452" s="112"/>
      <c r="E452" s="112"/>
      <c r="F452" s="112"/>
      <c r="G452" s="112"/>
      <c r="H452" s="112"/>
      <c r="I452" s="112"/>
    </row>
    <row r="453" customFormat="false" ht="12.75" hidden="false" customHeight="false" outlineLevel="0" collapsed="false">
      <c r="D453" s="112"/>
      <c r="E453" s="112"/>
      <c r="F453" s="112"/>
      <c r="G453" s="112"/>
      <c r="H453" s="112"/>
      <c r="I453" s="112"/>
    </row>
    <row r="454" customFormat="false" ht="12.75" hidden="false" customHeight="false" outlineLevel="0" collapsed="false">
      <c r="D454" s="112"/>
      <c r="E454" s="112"/>
      <c r="F454" s="112"/>
      <c r="G454" s="112"/>
      <c r="H454" s="112"/>
      <c r="I454" s="112"/>
    </row>
    <row r="455" customFormat="false" ht="12.75" hidden="false" customHeight="false" outlineLevel="0" collapsed="false">
      <c r="D455" s="112"/>
      <c r="E455" s="112"/>
      <c r="F455" s="112"/>
      <c r="G455" s="112"/>
      <c r="H455" s="112"/>
      <c r="I455" s="112"/>
    </row>
    <row r="456" customFormat="false" ht="12.75" hidden="false" customHeight="false" outlineLevel="0" collapsed="false">
      <c r="D456" s="112"/>
      <c r="E456" s="112"/>
      <c r="F456" s="112"/>
      <c r="G456" s="112"/>
      <c r="H456" s="112"/>
      <c r="I456" s="112"/>
    </row>
    <row r="457" customFormat="false" ht="12.75" hidden="false" customHeight="false" outlineLevel="0" collapsed="false">
      <c r="D457" s="112"/>
      <c r="E457" s="112"/>
      <c r="F457" s="112"/>
      <c r="G457" s="112"/>
      <c r="H457" s="112"/>
      <c r="I457" s="112"/>
    </row>
    <row r="458" customFormat="false" ht="12.75" hidden="false" customHeight="false" outlineLevel="0" collapsed="false">
      <c r="D458" s="112"/>
      <c r="E458" s="112"/>
      <c r="F458" s="112"/>
      <c r="G458" s="112"/>
      <c r="H458" s="112"/>
      <c r="I458" s="112"/>
    </row>
    <row r="459" customFormat="false" ht="12.75" hidden="false" customHeight="false" outlineLevel="0" collapsed="false">
      <c r="D459" s="112"/>
      <c r="E459" s="112"/>
      <c r="F459" s="112"/>
      <c r="G459" s="112"/>
      <c r="H459" s="112"/>
      <c r="I459" s="112"/>
    </row>
    <row r="460" customFormat="false" ht="12.75" hidden="false" customHeight="false" outlineLevel="0" collapsed="false">
      <c r="D460" s="112"/>
      <c r="E460" s="112"/>
      <c r="F460" s="112"/>
      <c r="G460" s="112"/>
      <c r="H460" s="112"/>
      <c r="I460" s="112"/>
    </row>
    <row r="461" customFormat="false" ht="12.75" hidden="false" customHeight="false" outlineLevel="0" collapsed="false">
      <c r="D461" s="112"/>
      <c r="E461" s="112"/>
      <c r="F461" s="112"/>
      <c r="G461" s="112"/>
      <c r="H461" s="112"/>
      <c r="I461" s="112"/>
    </row>
    <row r="462" customFormat="false" ht="12.75" hidden="false" customHeight="false" outlineLevel="0" collapsed="false">
      <c r="D462" s="112"/>
      <c r="E462" s="112"/>
      <c r="F462" s="112"/>
      <c r="G462" s="112"/>
      <c r="H462" s="112"/>
      <c r="I462" s="112"/>
    </row>
    <row r="463" customFormat="false" ht="12.75" hidden="false" customHeight="false" outlineLevel="0" collapsed="false">
      <c r="D463" s="112"/>
      <c r="E463" s="112"/>
      <c r="F463" s="112"/>
      <c r="G463" s="112"/>
      <c r="H463" s="112"/>
      <c r="I463" s="112"/>
    </row>
    <row r="464" customFormat="false" ht="12.75" hidden="false" customHeight="false" outlineLevel="0" collapsed="false">
      <c r="D464" s="112"/>
      <c r="E464" s="112"/>
      <c r="F464" s="112"/>
      <c r="G464" s="112"/>
      <c r="H464" s="112"/>
      <c r="I464" s="112"/>
    </row>
    <row r="465" customFormat="false" ht="12.75" hidden="false" customHeight="false" outlineLevel="0" collapsed="false">
      <c r="D465" s="112"/>
      <c r="E465" s="112"/>
      <c r="F465" s="112"/>
      <c r="G465" s="112"/>
      <c r="H465" s="112"/>
      <c r="I465" s="112"/>
    </row>
    <row r="466" customFormat="false" ht="12.75" hidden="false" customHeight="false" outlineLevel="0" collapsed="false">
      <c r="D466" s="112"/>
      <c r="E466" s="112"/>
      <c r="F466" s="112"/>
      <c r="G466" s="112"/>
      <c r="H466" s="112"/>
      <c r="I466" s="112"/>
    </row>
    <row r="467" customFormat="false" ht="12.75" hidden="false" customHeight="false" outlineLevel="0" collapsed="false">
      <c r="D467" s="112"/>
      <c r="E467" s="112"/>
      <c r="F467" s="112"/>
      <c r="G467" s="112"/>
      <c r="H467" s="112"/>
      <c r="I467" s="112"/>
    </row>
    <row r="468" customFormat="false" ht="12.75" hidden="false" customHeight="false" outlineLevel="0" collapsed="false">
      <c r="D468" s="112"/>
      <c r="E468" s="112"/>
      <c r="F468" s="112"/>
      <c r="G468" s="112"/>
      <c r="H468" s="112"/>
      <c r="I468" s="112"/>
    </row>
    <row r="469" customFormat="false" ht="12.75" hidden="false" customHeight="false" outlineLevel="0" collapsed="false">
      <c r="D469" s="112"/>
      <c r="E469" s="112"/>
      <c r="F469" s="112"/>
      <c r="G469" s="112"/>
      <c r="H469" s="112"/>
      <c r="I469" s="112"/>
    </row>
    <row r="470" customFormat="false" ht="12.75" hidden="false" customHeight="false" outlineLevel="0" collapsed="false">
      <c r="D470" s="112"/>
      <c r="E470" s="112"/>
      <c r="F470" s="112"/>
      <c r="G470" s="112"/>
      <c r="H470" s="112"/>
      <c r="I470" s="112"/>
    </row>
    <row r="471" customFormat="false" ht="12.75" hidden="false" customHeight="false" outlineLevel="0" collapsed="false">
      <c r="D471" s="112"/>
      <c r="E471" s="112"/>
      <c r="F471" s="112"/>
      <c r="G471" s="112"/>
      <c r="H471" s="112"/>
      <c r="I471" s="112"/>
    </row>
    <row r="472" customFormat="false" ht="12.75" hidden="false" customHeight="false" outlineLevel="0" collapsed="false">
      <c r="D472" s="112"/>
      <c r="E472" s="112"/>
      <c r="F472" s="112"/>
      <c r="G472" s="112"/>
      <c r="H472" s="112"/>
      <c r="I472" s="112"/>
    </row>
    <row r="473" customFormat="false" ht="12.75" hidden="false" customHeight="false" outlineLevel="0" collapsed="false">
      <c r="D473" s="112"/>
      <c r="E473" s="112"/>
      <c r="F473" s="112"/>
      <c r="G473" s="112"/>
      <c r="H473" s="112"/>
      <c r="I473" s="112"/>
    </row>
    <row r="474" customFormat="false" ht="12.75" hidden="false" customHeight="false" outlineLevel="0" collapsed="false">
      <c r="D474" s="112"/>
      <c r="E474" s="112"/>
      <c r="F474" s="112"/>
      <c r="G474" s="112"/>
      <c r="H474" s="112"/>
      <c r="I474" s="112"/>
    </row>
    <row r="475" customFormat="false" ht="12.75" hidden="false" customHeight="false" outlineLevel="0" collapsed="false">
      <c r="D475" s="112"/>
      <c r="E475" s="112"/>
      <c r="F475" s="112"/>
      <c r="G475" s="112"/>
      <c r="H475" s="112"/>
      <c r="I475" s="112"/>
    </row>
    <row r="476" customFormat="false" ht="12.75" hidden="false" customHeight="false" outlineLevel="0" collapsed="false">
      <c r="D476" s="112"/>
      <c r="E476" s="112"/>
      <c r="F476" s="112"/>
      <c r="G476" s="112"/>
      <c r="H476" s="112"/>
      <c r="I476" s="112"/>
    </row>
    <row r="477" customFormat="false" ht="12.75" hidden="false" customHeight="false" outlineLevel="0" collapsed="false">
      <c r="D477" s="112"/>
      <c r="E477" s="112"/>
      <c r="F477" s="112"/>
      <c r="G477" s="112"/>
      <c r="H477" s="112"/>
      <c r="I477" s="112"/>
    </row>
    <row r="478" customFormat="false" ht="12.75" hidden="false" customHeight="false" outlineLevel="0" collapsed="false">
      <c r="D478" s="112"/>
      <c r="E478" s="112"/>
      <c r="F478" s="112"/>
      <c r="G478" s="112"/>
      <c r="H478" s="112"/>
      <c r="I478" s="112"/>
    </row>
    <row r="479" customFormat="false" ht="12.75" hidden="false" customHeight="false" outlineLevel="0" collapsed="false">
      <c r="D479" s="112"/>
      <c r="E479" s="112"/>
      <c r="F479" s="112"/>
      <c r="G479" s="112"/>
      <c r="H479" s="112"/>
      <c r="I479" s="112"/>
    </row>
    <row r="480" customFormat="false" ht="12.75" hidden="false" customHeight="false" outlineLevel="0" collapsed="false">
      <c r="D480" s="112"/>
      <c r="E480" s="112"/>
      <c r="F480" s="112"/>
      <c r="G480" s="112"/>
      <c r="H480" s="112"/>
      <c r="I480" s="112"/>
    </row>
    <row r="481" customFormat="false" ht="12.75" hidden="false" customHeight="false" outlineLevel="0" collapsed="false">
      <c r="D481" s="112"/>
      <c r="E481" s="112"/>
      <c r="F481" s="112"/>
      <c r="G481" s="112"/>
      <c r="H481" s="112"/>
      <c r="I481" s="112"/>
    </row>
    <row r="482" customFormat="false" ht="12.75" hidden="false" customHeight="false" outlineLevel="0" collapsed="false">
      <c r="D482" s="112"/>
      <c r="E482" s="112"/>
      <c r="F482" s="112"/>
      <c r="G482" s="112"/>
      <c r="H482" s="112"/>
      <c r="I482" s="112"/>
    </row>
    <row r="483" customFormat="false" ht="12.75" hidden="false" customHeight="false" outlineLevel="0" collapsed="false">
      <c r="D483" s="112"/>
      <c r="E483" s="112"/>
      <c r="F483" s="112"/>
      <c r="G483" s="112"/>
      <c r="H483" s="112"/>
      <c r="I483" s="112"/>
    </row>
    <row r="484" customFormat="false" ht="12.75" hidden="false" customHeight="false" outlineLevel="0" collapsed="false">
      <c r="D484" s="112"/>
      <c r="E484" s="112"/>
      <c r="F484" s="112"/>
      <c r="G484" s="112"/>
      <c r="H484" s="112"/>
      <c r="I484" s="112"/>
    </row>
    <row r="485" customFormat="false" ht="12.75" hidden="false" customHeight="false" outlineLevel="0" collapsed="false">
      <c r="D485" s="112"/>
      <c r="E485" s="112"/>
      <c r="F485" s="112"/>
      <c r="G485" s="112"/>
      <c r="H485" s="112"/>
      <c r="I485" s="112"/>
    </row>
    <row r="486" customFormat="false" ht="12.75" hidden="false" customHeight="false" outlineLevel="0" collapsed="false">
      <c r="D486" s="112"/>
      <c r="E486" s="112"/>
      <c r="F486" s="112"/>
      <c r="G486" s="112"/>
      <c r="H486" s="112"/>
      <c r="I486" s="112"/>
    </row>
    <row r="487" customFormat="false" ht="12.75" hidden="false" customHeight="false" outlineLevel="0" collapsed="false">
      <c r="D487" s="112"/>
      <c r="E487" s="112"/>
      <c r="F487" s="112"/>
      <c r="G487" s="112"/>
      <c r="H487" s="112"/>
      <c r="I487" s="112"/>
    </row>
    <row r="488" customFormat="false" ht="12.75" hidden="false" customHeight="false" outlineLevel="0" collapsed="false">
      <c r="D488" s="112"/>
      <c r="E488" s="112"/>
      <c r="F488" s="112"/>
      <c r="G488" s="112"/>
      <c r="H488" s="112"/>
      <c r="I488" s="112"/>
    </row>
    <row r="489" customFormat="false" ht="12.75" hidden="false" customHeight="false" outlineLevel="0" collapsed="false">
      <c r="D489" s="112"/>
      <c r="E489" s="112"/>
      <c r="F489" s="112"/>
      <c r="G489" s="112"/>
      <c r="H489" s="112"/>
      <c r="I489" s="112"/>
    </row>
    <row r="490" customFormat="false" ht="12.75" hidden="false" customHeight="false" outlineLevel="0" collapsed="false">
      <c r="D490" s="112"/>
      <c r="E490" s="112"/>
      <c r="F490" s="112"/>
      <c r="G490" s="112"/>
      <c r="H490" s="112"/>
      <c r="I490" s="112"/>
    </row>
    <row r="491" customFormat="false" ht="12.75" hidden="false" customHeight="false" outlineLevel="0" collapsed="false">
      <c r="D491" s="112"/>
      <c r="E491" s="112"/>
      <c r="F491" s="112"/>
      <c r="G491" s="112"/>
      <c r="H491" s="112"/>
      <c r="I491" s="112"/>
    </row>
    <row r="492" customFormat="false" ht="12.75" hidden="false" customHeight="false" outlineLevel="0" collapsed="false">
      <c r="D492" s="112"/>
      <c r="E492" s="112"/>
      <c r="F492" s="112"/>
      <c r="G492" s="112"/>
      <c r="H492" s="112"/>
      <c r="I492" s="112"/>
    </row>
    <row r="493" customFormat="false" ht="12.75" hidden="false" customHeight="false" outlineLevel="0" collapsed="false">
      <c r="D493" s="112"/>
      <c r="E493" s="112"/>
      <c r="F493" s="112"/>
      <c r="G493" s="112"/>
      <c r="H493" s="112"/>
      <c r="I493" s="112"/>
    </row>
    <row r="494" customFormat="false" ht="12.75" hidden="false" customHeight="false" outlineLevel="0" collapsed="false">
      <c r="D494" s="112"/>
      <c r="E494" s="112"/>
      <c r="F494" s="112"/>
      <c r="G494" s="112"/>
      <c r="H494" s="112"/>
      <c r="I494" s="112"/>
    </row>
    <row r="495" customFormat="false" ht="12.75" hidden="false" customHeight="false" outlineLevel="0" collapsed="false">
      <c r="D495" s="112"/>
      <c r="E495" s="112"/>
      <c r="F495" s="112"/>
      <c r="G495" s="112"/>
      <c r="H495" s="112"/>
      <c r="I495" s="112"/>
    </row>
    <row r="496" customFormat="false" ht="12.75" hidden="false" customHeight="false" outlineLevel="0" collapsed="false">
      <c r="D496" s="112"/>
      <c r="E496" s="112"/>
      <c r="F496" s="112"/>
      <c r="G496" s="112"/>
      <c r="H496" s="112"/>
      <c r="I496" s="112"/>
    </row>
    <row r="497" customFormat="false" ht="12.75" hidden="false" customHeight="false" outlineLevel="0" collapsed="false">
      <c r="D497" s="112"/>
      <c r="E497" s="112"/>
      <c r="F497" s="112"/>
      <c r="G497" s="112"/>
      <c r="H497" s="112"/>
      <c r="I497" s="112"/>
    </row>
    <row r="498" customFormat="false" ht="12.75" hidden="false" customHeight="false" outlineLevel="0" collapsed="false">
      <c r="D498" s="112"/>
      <c r="E498" s="112"/>
      <c r="F498" s="112"/>
      <c r="G498" s="112"/>
      <c r="H498" s="112"/>
      <c r="I498" s="112"/>
    </row>
    <row r="499" customFormat="false" ht="12.75" hidden="false" customHeight="false" outlineLevel="0" collapsed="false">
      <c r="D499" s="112"/>
      <c r="E499" s="112"/>
      <c r="F499" s="112"/>
      <c r="G499" s="112"/>
      <c r="H499" s="112"/>
      <c r="I499" s="112"/>
    </row>
    <row r="500" customFormat="false" ht="12.75" hidden="false" customHeight="false" outlineLevel="0" collapsed="false">
      <c r="D500" s="112"/>
      <c r="E500" s="112"/>
      <c r="F500" s="112"/>
      <c r="G500" s="112"/>
      <c r="H500" s="112"/>
      <c r="I500" s="112"/>
    </row>
    <row r="501" customFormat="false" ht="12.75" hidden="false" customHeight="false" outlineLevel="0" collapsed="false">
      <c r="D501" s="112"/>
      <c r="E501" s="112"/>
      <c r="F501" s="112"/>
      <c r="G501" s="112"/>
      <c r="H501" s="112"/>
      <c r="I501" s="112"/>
    </row>
    <row r="502" customFormat="false" ht="12.75" hidden="false" customHeight="false" outlineLevel="0" collapsed="false">
      <c r="D502" s="112"/>
      <c r="E502" s="112"/>
      <c r="F502" s="112"/>
      <c r="G502" s="112"/>
      <c r="H502" s="112"/>
      <c r="I502" s="112"/>
    </row>
    <row r="503" customFormat="false" ht="12.75" hidden="false" customHeight="false" outlineLevel="0" collapsed="false">
      <c r="D503" s="112"/>
      <c r="E503" s="112"/>
      <c r="F503" s="112"/>
      <c r="G503" s="112"/>
      <c r="H503" s="112"/>
      <c r="I503" s="112"/>
    </row>
    <row r="504" customFormat="false" ht="12.75" hidden="false" customHeight="false" outlineLevel="0" collapsed="false">
      <c r="D504" s="112"/>
      <c r="E504" s="112"/>
      <c r="F504" s="112"/>
      <c r="G504" s="112"/>
      <c r="H504" s="112"/>
      <c r="I504" s="112"/>
    </row>
    <row r="505" customFormat="false" ht="12.75" hidden="false" customHeight="false" outlineLevel="0" collapsed="false">
      <c r="D505" s="112"/>
      <c r="E505" s="112"/>
      <c r="F505" s="112"/>
      <c r="G505" s="112"/>
      <c r="H505" s="112"/>
      <c r="I505" s="112"/>
    </row>
    <row r="506" customFormat="false" ht="12.75" hidden="false" customHeight="false" outlineLevel="0" collapsed="false">
      <c r="D506" s="112"/>
      <c r="E506" s="112"/>
      <c r="F506" s="112"/>
      <c r="G506" s="112"/>
      <c r="H506" s="112"/>
      <c r="I506" s="112"/>
    </row>
    <row r="507" customFormat="false" ht="12.75" hidden="false" customHeight="false" outlineLevel="0" collapsed="false">
      <c r="D507" s="112"/>
      <c r="E507" s="112"/>
      <c r="F507" s="112"/>
      <c r="G507" s="112"/>
      <c r="H507" s="112"/>
      <c r="I507" s="112"/>
    </row>
    <row r="508" customFormat="false" ht="12.75" hidden="false" customHeight="false" outlineLevel="0" collapsed="false">
      <c r="D508" s="112"/>
      <c r="E508" s="112"/>
      <c r="F508" s="112"/>
      <c r="G508" s="112"/>
      <c r="H508" s="112"/>
      <c r="I508" s="112"/>
    </row>
    <row r="509" customFormat="false" ht="12.75" hidden="false" customHeight="false" outlineLevel="0" collapsed="false">
      <c r="D509" s="112"/>
      <c r="E509" s="112"/>
      <c r="F509" s="112"/>
      <c r="G509" s="112"/>
      <c r="H509" s="112"/>
      <c r="I509" s="112"/>
    </row>
    <row r="510" customFormat="false" ht="12.75" hidden="false" customHeight="false" outlineLevel="0" collapsed="false">
      <c r="D510" s="112"/>
      <c r="E510" s="112"/>
      <c r="F510" s="112"/>
      <c r="G510" s="112"/>
      <c r="H510" s="112"/>
      <c r="I510" s="112"/>
    </row>
    <row r="511" customFormat="false" ht="12.75" hidden="false" customHeight="false" outlineLevel="0" collapsed="false">
      <c r="D511" s="112"/>
      <c r="E511" s="112"/>
      <c r="F511" s="112"/>
      <c r="G511" s="112"/>
      <c r="H511" s="112"/>
      <c r="I511" s="112"/>
    </row>
    <row r="512" customFormat="false" ht="12.75" hidden="false" customHeight="false" outlineLevel="0" collapsed="false">
      <c r="D512" s="112"/>
      <c r="E512" s="112"/>
      <c r="F512" s="112"/>
      <c r="G512" s="112"/>
      <c r="H512" s="112"/>
      <c r="I512" s="112"/>
    </row>
    <row r="513" customFormat="false" ht="12.75" hidden="false" customHeight="false" outlineLevel="0" collapsed="false">
      <c r="D513" s="112"/>
      <c r="E513" s="112"/>
      <c r="F513" s="112"/>
      <c r="G513" s="112"/>
      <c r="H513" s="112"/>
      <c r="I513" s="112"/>
    </row>
    <row r="514" customFormat="false" ht="12.75" hidden="false" customHeight="false" outlineLevel="0" collapsed="false">
      <c r="D514" s="112"/>
      <c r="E514" s="112"/>
      <c r="F514" s="112"/>
      <c r="G514" s="112"/>
      <c r="H514" s="112"/>
      <c r="I514" s="112"/>
    </row>
    <row r="515" customFormat="false" ht="12.75" hidden="false" customHeight="false" outlineLevel="0" collapsed="false">
      <c r="D515" s="112"/>
      <c r="E515" s="112"/>
      <c r="F515" s="112"/>
      <c r="G515" s="112"/>
      <c r="H515" s="112"/>
      <c r="I515" s="112"/>
    </row>
    <row r="516" customFormat="false" ht="12.75" hidden="false" customHeight="false" outlineLevel="0" collapsed="false">
      <c r="D516" s="112"/>
      <c r="E516" s="112"/>
      <c r="F516" s="112"/>
      <c r="G516" s="112"/>
      <c r="H516" s="112"/>
      <c r="I516" s="112"/>
    </row>
    <row r="517" customFormat="false" ht="12.75" hidden="false" customHeight="false" outlineLevel="0" collapsed="false">
      <c r="D517" s="112"/>
      <c r="E517" s="112"/>
      <c r="F517" s="112"/>
      <c r="G517" s="112"/>
      <c r="H517" s="112"/>
      <c r="I517" s="112"/>
    </row>
    <row r="518" customFormat="false" ht="12.75" hidden="false" customHeight="false" outlineLevel="0" collapsed="false">
      <c r="D518" s="112"/>
      <c r="E518" s="112"/>
      <c r="F518" s="112"/>
      <c r="G518" s="112"/>
      <c r="H518" s="112"/>
      <c r="I518" s="112"/>
    </row>
    <row r="519" customFormat="false" ht="12.75" hidden="false" customHeight="false" outlineLevel="0" collapsed="false">
      <c r="D519" s="112"/>
      <c r="E519" s="112"/>
      <c r="F519" s="112"/>
      <c r="G519" s="112"/>
      <c r="H519" s="112"/>
      <c r="I519" s="112"/>
    </row>
    <row r="520" customFormat="false" ht="12.75" hidden="false" customHeight="false" outlineLevel="0" collapsed="false">
      <c r="D520" s="112"/>
      <c r="E520" s="112"/>
      <c r="F520" s="112"/>
      <c r="G520" s="112"/>
      <c r="H520" s="112"/>
      <c r="I520" s="112"/>
    </row>
    <row r="521" customFormat="false" ht="12.75" hidden="false" customHeight="false" outlineLevel="0" collapsed="false">
      <c r="D521" s="112"/>
      <c r="E521" s="112"/>
      <c r="F521" s="112"/>
      <c r="G521" s="112"/>
      <c r="H521" s="112"/>
      <c r="I521" s="112"/>
    </row>
    <row r="522" customFormat="false" ht="12.75" hidden="false" customHeight="false" outlineLevel="0" collapsed="false">
      <c r="D522" s="112"/>
      <c r="E522" s="112"/>
      <c r="F522" s="112"/>
      <c r="G522" s="112"/>
      <c r="H522" s="112"/>
      <c r="I522" s="112"/>
    </row>
    <row r="523" customFormat="false" ht="12.75" hidden="false" customHeight="false" outlineLevel="0" collapsed="false">
      <c r="D523" s="112"/>
      <c r="E523" s="112"/>
      <c r="F523" s="112"/>
      <c r="G523" s="112"/>
      <c r="H523" s="112"/>
      <c r="I523" s="112"/>
    </row>
    <row r="524" customFormat="false" ht="12.75" hidden="false" customHeight="false" outlineLevel="0" collapsed="false">
      <c r="D524" s="112"/>
      <c r="E524" s="112"/>
      <c r="F524" s="112"/>
      <c r="G524" s="112"/>
      <c r="H524" s="112"/>
      <c r="I524" s="112"/>
    </row>
    <row r="525" customFormat="false" ht="12.75" hidden="false" customHeight="false" outlineLevel="0" collapsed="false">
      <c r="D525" s="112"/>
      <c r="E525" s="112"/>
      <c r="F525" s="112"/>
      <c r="G525" s="112"/>
      <c r="H525" s="112"/>
      <c r="I525" s="112"/>
    </row>
    <row r="526" customFormat="false" ht="12.75" hidden="false" customHeight="false" outlineLevel="0" collapsed="false">
      <c r="D526" s="112"/>
      <c r="E526" s="112"/>
      <c r="F526" s="112"/>
      <c r="G526" s="112"/>
      <c r="H526" s="112"/>
      <c r="I526" s="112"/>
    </row>
    <row r="527" customFormat="false" ht="12.75" hidden="false" customHeight="false" outlineLevel="0" collapsed="false">
      <c r="D527" s="112"/>
      <c r="E527" s="112"/>
      <c r="F527" s="112"/>
      <c r="G527" s="112"/>
      <c r="H527" s="112"/>
      <c r="I527" s="112"/>
    </row>
    <row r="528" customFormat="false" ht="12.75" hidden="false" customHeight="false" outlineLevel="0" collapsed="false">
      <c r="D528" s="112"/>
      <c r="E528" s="112"/>
      <c r="F528" s="112"/>
      <c r="G528" s="112"/>
      <c r="H528" s="112"/>
      <c r="I528" s="112"/>
    </row>
    <row r="529" customFormat="false" ht="12.75" hidden="false" customHeight="false" outlineLevel="0" collapsed="false">
      <c r="D529" s="112"/>
      <c r="E529" s="112"/>
      <c r="F529" s="112"/>
      <c r="G529" s="112"/>
      <c r="H529" s="112"/>
      <c r="I529" s="112"/>
    </row>
    <row r="530" customFormat="false" ht="12.75" hidden="false" customHeight="false" outlineLevel="0" collapsed="false">
      <c r="D530" s="112"/>
      <c r="E530" s="112"/>
      <c r="F530" s="112"/>
      <c r="G530" s="112"/>
      <c r="H530" s="112"/>
      <c r="I530" s="112"/>
    </row>
    <row r="531" customFormat="false" ht="12.75" hidden="false" customHeight="false" outlineLevel="0" collapsed="false">
      <c r="D531" s="112"/>
      <c r="E531" s="112"/>
      <c r="F531" s="112"/>
      <c r="G531" s="112"/>
      <c r="H531" s="112"/>
      <c r="I531" s="112"/>
    </row>
    <row r="532" customFormat="false" ht="12.75" hidden="false" customHeight="false" outlineLevel="0" collapsed="false">
      <c r="D532" s="112"/>
      <c r="E532" s="112"/>
      <c r="F532" s="112"/>
      <c r="G532" s="112"/>
      <c r="H532" s="112"/>
      <c r="I532" s="112"/>
    </row>
    <row r="533" customFormat="false" ht="12.75" hidden="false" customHeight="false" outlineLevel="0" collapsed="false">
      <c r="D533" s="112"/>
      <c r="E533" s="112"/>
      <c r="F533" s="112"/>
      <c r="G533" s="112"/>
      <c r="H533" s="112"/>
      <c r="I533" s="112"/>
    </row>
    <row r="534" customFormat="false" ht="12.75" hidden="false" customHeight="false" outlineLevel="0" collapsed="false">
      <c r="D534" s="112"/>
      <c r="E534" s="112"/>
      <c r="F534" s="112"/>
      <c r="G534" s="112"/>
      <c r="H534" s="112"/>
      <c r="I534" s="112"/>
    </row>
    <row r="535" customFormat="false" ht="12.75" hidden="false" customHeight="false" outlineLevel="0" collapsed="false">
      <c r="D535" s="112"/>
      <c r="E535" s="112"/>
      <c r="F535" s="112"/>
      <c r="G535" s="112"/>
      <c r="H535" s="112"/>
      <c r="I535" s="112"/>
    </row>
    <row r="536" customFormat="false" ht="12.75" hidden="false" customHeight="false" outlineLevel="0" collapsed="false">
      <c r="D536" s="112"/>
      <c r="E536" s="112"/>
      <c r="F536" s="112"/>
      <c r="G536" s="112"/>
      <c r="H536" s="112"/>
      <c r="I536" s="112"/>
    </row>
    <row r="537" customFormat="false" ht="12.75" hidden="false" customHeight="false" outlineLevel="0" collapsed="false">
      <c r="D537" s="112"/>
      <c r="E537" s="112"/>
      <c r="F537" s="112"/>
      <c r="G537" s="112"/>
      <c r="H537" s="112"/>
      <c r="I537" s="112"/>
    </row>
    <row r="538" customFormat="false" ht="12.75" hidden="false" customHeight="false" outlineLevel="0" collapsed="false">
      <c r="D538" s="112"/>
      <c r="E538" s="112"/>
      <c r="F538" s="112"/>
      <c r="G538" s="112"/>
      <c r="H538" s="112"/>
      <c r="I538" s="112"/>
    </row>
    <row r="539" customFormat="false" ht="12.75" hidden="false" customHeight="false" outlineLevel="0" collapsed="false">
      <c r="D539" s="112"/>
      <c r="E539" s="112"/>
      <c r="F539" s="112"/>
      <c r="G539" s="112"/>
      <c r="H539" s="112"/>
      <c r="I539" s="112"/>
    </row>
    <row r="540" customFormat="false" ht="12.75" hidden="false" customHeight="false" outlineLevel="0" collapsed="false">
      <c r="D540" s="112"/>
      <c r="E540" s="112"/>
      <c r="F540" s="112"/>
      <c r="G540" s="112"/>
      <c r="H540" s="112"/>
      <c r="I540" s="112"/>
    </row>
    <row r="541" customFormat="false" ht="12.75" hidden="false" customHeight="false" outlineLevel="0" collapsed="false">
      <c r="D541" s="112"/>
      <c r="E541" s="112"/>
      <c r="F541" s="112"/>
      <c r="G541" s="112"/>
      <c r="H541" s="112"/>
      <c r="I541" s="112"/>
    </row>
    <row r="542" customFormat="false" ht="12.75" hidden="false" customHeight="false" outlineLevel="0" collapsed="false">
      <c r="D542" s="112"/>
      <c r="E542" s="112"/>
      <c r="F542" s="112"/>
      <c r="G542" s="112"/>
      <c r="H542" s="112"/>
      <c r="I542" s="112"/>
    </row>
    <row r="543" customFormat="false" ht="12.75" hidden="false" customHeight="false" outlineLevel="0" collapsed="false">
      <c r="D543" s="112"/>
      <c r="E543" s="112"/>
      <c r="F543" s="112"/>
      <c r="G543" s="112"/>
      <c r="H543" s="112"/>
      <c r="I543" s="112"/>
    </row>
    <row r="544" customFormat="false" ht="12.75" hidden="false" customHeight="false" outlineLevel="0" collapsed="false">
      <c r="D544" s="112"/>
      <c r="E544" s="112"/>
      <c r="F544" s="112"/>
      <c r="G544" s="112"/>
      <c r="H544" s="112"/>
      <c r="I544" s="112"/>
    </row>
    <row r="545" customFormat="false" ht="12.75" hidden="false" customHeight="false" outlineLevel="0" collapsed="false">
      <c r="D545" s="112"/>
      <c r="E545" s="112"/>
      <c r="F545" s="112"/>
      <c r="G545" s="112"/>
      <c r="H545" s="112"/>
      <c r="I545" s="112"/>
    </row>
    <row r="546" customFormat="false" ht="12.75" hidden="false" customHeight="false" outlineLevel="0" collapsed="false">
      <c r="D546" s="112"/>
      <c r="E546" s="112"/>
      <c r="F546" s="112"/>
      <c r="G546" s="112"/>
      <c r="H546" s="112"/>
      <c r="I546" s="112"/>
    </row>
    <row r="547" customFormat="false" ht="12.75" hidden="false" customHeight="false" outlineLevel="0" collapsed="false">
      <c r="D547" s="112"/>
      <c r="E547" s="112"/>
      <c r="F547" s="112"/>
      <c r="G547" s="112"/>
      <c r="H547" s="112"/>
      <c r="I547" s="112"/>
    </row>
    <row r="548" customFormat="false" ht="12.75" hidden="false" customHeight="false" outlineLevel="0" collapsed="false">
      <c r="D548" s="112"/>
      <c r="E548" s="112"/>
      <c r="F548" s="112"/>
      <c r="G548" s="112"/>
      <c r="H548" s="112"/>
      <c r="I548" s="112"/>
    </row>
    <row r="549" customFormat="false" ht="12.75" hidden="false" customHeight="false" outlineLevel="0" collapsed="false">
      <c r="D549" s="112"/>
      <c r="E549" s="112"/>
      <c r="F549" s="112"/>
      <c r="G549" s="112"/>
      <c r="H549" s="112"/>
      <c r="I549" s="112"/>
    </row>
    <row r="550" customFormat="false" ht="12.75" hidden="false" customHeight="false" outlineLevel="0" collapsed="false">
      <c r="D550" s="112"/>
      <c r="E550" s="112"/>
      <c r="F550" s="112"/>
      <c r="G550" s="112"/>
      <c r="H550" s="112"/>
      <c r="I550" s="112"/>
    </row>
    <row r="551" customFormat="false" ht="12.75" hidden="false" customHeight="false" outlineLevel="0" collapsed="false">
      <c r="D551" s="112"/>
      <c r="E551" s="112"/>
      <c r="F551" s="112"/>
      <c r="G551" s="112"/>
      <c r="H551" s="112"/>
      <c r="I551" s="112"/>
    </row>
    <row r="552" customFormat="false" ht="12.75" hidden="false" customHeight="false" outlineLevel="0" collapsed="false">
      <c r="D552" s="112"/>
      <c r="E552" s="112"/>
      <c r="F552" s="112"/>
      <c r="G552" s="112"/>
      <c r="H552" s="112"/>
      <c r="I552" s="112"/>
    </row>
    <row r="553" customFormat="false" ht="12.75" hidden="false" customHeight="false" outlineLevel="0" collapsed="false">
      <c r="D553" s="112"/>
      <c r="E553" s="112"/>
      <c r="F553" s="112"/>
      <c r="G553" s="112"/>
      <c r="H553" s="112"/>
      <c r="I553" s="112"/>
    </row>
    <row r="554" customFormat="false" ht="12.75" hidden="false" customHeight="false" outlineLevel="0" collapsed="false">
      <c r="D554" s="112"/>
      <c r="E554" s="112"/>
      <c r="F554" s="112"/>
      <c r="G554" s="112"/>
      <c r="H554" s="112"/>
      <c r="I554" s="112"/>
    </row>
    <row r="555" customFormat="false" ht="12.75" hidden="false" customHeight="false" outlineLevel="0" collapsed="false">
      <c r="D555" s="112"/>
      <c r="E555" s="112"/>
      <c r="F555" s="112"/>
      <c r="G555" s="112"/>
      <c r="H555" s="112"/>
      <c r="I555" s="112"/>
    </row>
    <row r="556" customFormat="false" ht="12.75" hidden="false" customHeight="false" outlineLevel="0" collapsed="false">
      <c r="D556" s="112"/>
      <c r="E556" s="112"/>
      <c r="F556" s="112"/>
      <c r="G556" s="112"/>
      <c r="H556" s="112"/>
      <c r="I556" s="112"/>
    </row>
    <row r="557" customFormat="false" ht="12.75" hidden="false" customHeight="false" outlineLevel="0" collapsed="false">
      <c r="D557" s="112"/>
      <c r="E557" s="112"/>
      <c r="F557" s="112"/>
      <c r="G557" s="112"/>
      <c r="H557" s="112"/>
      <c r="I557" s="112"/>
    </row>
    <row r="558" customFormat="false" ht="12.75" hidden="false" customHeight="false" outlineLevel="0" collapsed="false">
      <c r="D558" s="112"/>
      <c r="E558" s="112"/>
      <c r="F558" s="112"/>
      <c r="G558" s="112"/>
      <c r="H558" s="112"/>
      <c r="I558" s="112"/>
    </row>
    <row r="559" customFormat="false" ht="12.75" hidden="false" customHeight="false" outlineLevel="0" collapsed="false">
      <c r="D559" s="112"/>
      <c r="E559" s="112"/>
      <c r="F559" s="112"/>
      <c r="G559" s="112"/>
      <c r="H559" s="112"/>
      <c r="I559" s="112"/>
    </row>
    <row r="560" customFormat="false" ht="12.75" hidden="false" customHeight="false" outlineLevel="0" collapsed="false">
      <c r="D560" s="112"/>
      <c r="E560" s="112"/>
      <c r="F560" s="112"/>
      <c r="G560" s="112"/>
      <c r="H560" s="112"/>
      <c r="I560" s="112"/>
    </row>
    <row r="561" customFormat="false" ht="12.75" hidden="false" customHeight="false" outlineLevel="0" collapsed="false">
      <c r="D561" s="112"/>
      <c r="E561" s="112"/>
      <c r="F561" s="112"/>
      <c r="G561" s="112"/>
      <c r="H561" s="112"/>
      <c r="I561" s="112"/>
    </row>
    <row r="562" customFormat="false" ht="12.75" hidden="false" customHeight="false" outlineLevel="0" collapsed="false">
      <c r="D562" s="112"/>
      <c r="E562" s="112"/>
      <c r="F562" s="112"/>
      <c r="G562" s="112"/>
      <c r="H562" s="112"/>
      <c r="I562" s="112"/>
    </row>
    <row r="563" customFormat="false" ht="12.75" hidden="false" customHeight="false" outlineLevel="0" collapsed="false">
      <c r="D563" s="112"/>
      <c r="E563" s="112"/>
      <c r="F563" s="112"/>
      <c r="G563" s="112"/>
      <c r="H563" s="112"/>
      <c r="I563" s="112"/>
    </row>
    <row r="564" customFormat="false" ht="12.75" hidden="false" customHeight="false" outlineLevel="0" collapsed="false">
      <c r="D564" s="112"/>
      <c r="E564" s="112"/>
      <c r="F564" s="112"/>
      <c r="G564" s="112"/>
      <c r="H564" s="112"/>
      <c r="I564" s="112"/>
    </row>
    <row r="565" customFormat="false" ht="12.75" hidden="false" customHeight="false" outlineLevel="0" collapsed="false">
      <c r="D565" s="112"/>
      <c r="E565" s="112"/>
      <c r="F565" s="112"/>
      <c r="G565" s="112"/>
      <c r="H565" s="112"/>
      <c r="I565" s="112"/>
    </row>
    <row r="566" customFormat="false" ht="12.75" hidden="false" customHeight="false" outlineLevel="0" collapsed="false">
      <c r="D566" s="112"/>
      <c r="E566" s="112"/>
      <c r="F566" s="112"/>
      <c r="G566" s="112"/>
      <c r="H566" s="112"/>
      <c r="I566" s="112"/>
    </row>
    <row r="567" customFormat="false" ht="12.75" hidden="false" customHeight="false" outlineLevel="0" collapsed="false">
      <c r="D567" s="112"/>
      <c r="E567" s="112"/>
      <c r="F567" s="112"/>
      <c r="G567" s="112"/>
      <c r="H567" s="112"/>
      <c r="I567" s="112"/>
    </row>
    <row r="568" customFormat="false" ht="12.75" hidden="false" customHeight="false" outlineLevel="0" collapsed="false">
      <c r="D568" s="112"/>
      <c r="E568" s="112"/>
      <c r="F568" s="112"/>
      <c r="G568" s="112"/>
      <c r="H568" s="112"/>
      <c r="I568" s="112"/>
    </row>
    <row r="569" customFormat="false" ht="12.75" hidden="false" customHeight="false" outlineLevel="0" collapsed="false">
      <c r="D569" s="112"/>
      <c r="E569" s="112"/>
      <c r="F569" s="112"/>
      <c r="G569" s="112"/>
      <c r="H569" s="112"/>
      <c r="I569" s="112"/>
    </row>
    <row r="570" customFormat="false" ht="12.75" hidden="false" customHeight="false" outlineLevel="0" collapsed="false">
      <c r="D570" s="112"/>
      <c r="E570" s="112"/>
      <c r="F570" s="112"/>
      <c r="G570" s="112"/>
      <c r="H570" s="112"/>
      <c r="I570" s="112"/>
    </row>
    <row r="571" customFormat="false" ht="12.75" hidden="false" customHeight="false" outlineLevel="0" collapsed="false">
      <c r="D571" s="112"/>
      <c r="E571" s="112"/>
      <c r="F571" s="112"/>
      <c r="G571" s="112"/>
      <c r="H571" s="112"/>
      <c r="I571" s="112"/>
    </row>
    <row r="572" customFormat="false" ht="12.75" hidden="false" customHeight="false" outlineLevel="0" collapsed="false">
      <c r="D572" s="112"/>
      <c r="E572" s="112"/>
      <c r="F572" s="112"/>
      <c r="G572" s="112"/>
      <c r="H572" s="112"/>
      <c r="I572" s="112"/>
    </row>
    <row r="573" customFormat="false" ht="12.75" hidden="false" customHeight="false" outlineLevel="0" collapsed="false">
      <c r="D573" s="112"/>
      <c r="E573" s="112"/>
      <c r="F573" s="112"/>
      <c r="G573" s="112"/>
      <c r="H573" s="112"/>
      <c r="I573" s="112"/>
    </row>
    <row r="574" customFormat="false" ht="12.75" hidden="false" customHeight="false" outlineLevel="0" collapsed="false">
      <c r="D574" s="112"/>
      <c r="E574" s="112"/>
      <c r="F574" s="112"/>
      <c r="G574" s="112"/>
      <c r="H574" s="112"/>
      <c r="I574" s="112"/>
    </row>
    <row r="575" customFormat="false" ht="12.75" hidden="false" customHeight="false" outlineLevel="0" collapsed="false">
      <c r="D575" s="112"/>
      <c r="E575" s="112"/>
      <c r="F575" s="112"/>
      <c r="G575" s="112"/>
      <c r="H575" s="112"/>
      <c r="I575" s="112"/>
    </row>
    <row r="576" customFormat="false" ht="12.75" hidden="false" customHeight="false" outlineLevel="0" collapsed="false">
      <c r="D576" s="112"/>
      <c r="E576" s="112"/>
      <c r="F576" s="112"/>
      <c r="G576" s="112"/>
      <c r="H576" s="112"/>
      <c r="I576" s="112"/>
    </row>
    <row r="577" customFormat="false" ht="12.75" hidden="false" customHeight="false" outlineLevel="0" collapsed="false">
      <c r="D577" s="112"/>
      <c r="E577" s="112"/>
      <c r="F577" s="112"/>
      <c r="G577" s="112"/>
      <c r="H577" s="112"/>
      <c r="I577" s="112"/>
    </row>
    <row r="578" customFormat="false" ht="12.75" hidden="false" customHeight="false" outlineLevel="0" collapsed="false">
      <c r="D578" s="112"/>
      <c r="E578" s="112"/>
      <c r="F578" s="112"/>
      <c r="G578" s="112"/>
      <c r="H578" s="112"/>
      <c r="I578" s="112"/>
    </row>
    <row r="579" customFormat="false" ht="12.75" hidden="false" customHeight="false" outlineLevel="0" collapsed="false">
      <c r="D579" s="112"/>
      <c r="E579" s="112"/>
      <c r="F579" s="112"/>
      <c r="G579" s="112"/>
      <c r="H579" s="112"/>
      <c r="I579" s="112"/>
    </row>
    <row r="580" customFormat="false" ht="12.75" hidden="false" customHeight="false" outlineLevel="0" collapsed="false">
      <c r="D580" s="112"/>
      <c r="E580" s="112"/>
      <c r="F580" s="112"/>
      <c r="G580" s="112"/>
      <c r="H580" s="112"/>
      <c r="I580" s="112"/>
    </row>
    <row r="581" customFormat="false" ht="12.75" hidden="false" customHeight="false" outlineLevel="0" collapsed="false">
      <c r="D581" s="112"/>
      <c r="E581" s="112"/>
      <c r="F581" s="112"/>
      <c r="G581" s="112"/>
      <c r="H581" s="112"/>
      <c r="I581" s="112"/>
    </row>
    <row r="582" customFormat="false" ht="12.75" hidden="false" customHeight="false" outlineLevel="0" collapsed="false">
      <c r="D582" s="112"/>
      <c r="E582" s="112"/>
      <c r="F582" s="112"/>
      <c r="G582" s="112"/>
      <c r="H582" s="112"/>
      <c r="I582" s="112"/>
    </row>
    <row r="583" customFormat="false" ht="12.75" hidden="false" customHeight="false" outlineLevel="0" collapsed="false">
      <c r="D583" s="112"/>
      <c r="E583" s="112"/>
      <c r="F583" s="112"/>
      <c r="G583" s="112"/>
      <c r="H583" s="112"/>
      <c r="I583" s="112"/>
    </row>
    <row r="584" customFormat="false" ht="12.75" hidden="false" customHeight="false" outlineLevel="0" collapsed="false">
      <c r="D584" s="112"/>
      <c r="E584" s="112"/>
      <c r="F584" s="112"/>
      <c r="G584" s="112"/>
      <c r="H584" s="112"/>
      <c r="I584" s="112"/>
    </row>
    <row r="585" customFormat="false" ht="12.75" hidden="false" customHeight="false" outlineLevel="0" collapsed="false">
      <c r="D585" s="112"/>
      <c r="E585" s="112"/>
      <c r="F585" s="112"/>
      <c r="G585" s="112"/>
      <c r="H585" s="112"/>
      <c r="I585" s="112"/>
    </row>
    <row r="586" customFormat="false" ht="12.75" hidden="false" customHeight="false" outlineLevel="0" collapsed="false">
      <c r="D586" s="112"/>
      <c r="E586" s="112"/>
      <c r="F586" s="112"/>
      <c r="G586" s="112"/>
      <c r="H586" s="112"/>
      <c r="I586" s="112"/>
    </row>
    <row r="587" customFormat="false" ht="12.75" hidden="false" customHeight="false" outlineLevel="0" collapsed="false">
      <c r="D587" s="112"/>
      <c r="E587" s="112"/>
      <c r="F587" s="112"/>
      <c r="G587" s="112"/>
      <c r="H587" s="112"/>
      <c r="I587" s="112"/>
    </row>
    <row r="588" customFormat="false" ht="12.75" hidden="false" customHeight="false" outlineLevel="0" collapsed="false">
      <c r="D588" s="112"/>
      <c r="E588" s="112"/>
      <c r="F588" s="112"/>
      <c r="G588" s="112"/>
      <c r="H588" s="112"/>
      <c r="I588" s="112"/>
    </row>
    <row r="589" customFormat="false" ht="12.75" hidden="false" customHeight="false" outlineLevel="0" collapsed="false">
      <c r="D589" s="112"/>
      <c r="E589" s="112"/>
      <c r="F589" s="112"/>
      <c r="G589" s="112"/>
      <c r="H589" s="112"/>
      <c r="I589" s="112"/>
    </row>
    <row r="590" customFormat="false" ht="12.75" hidden="false" customHeight="false" outlineLevel="0" collapsed="false">
      <c r="D590" s="112"/>
      <c r="E590" s="112"/>
      <c r="F590" s="112"/>
      <c r="G590" s="112"/>
      <c r="H590" s="112"/>
      <c r="I590" s="112"/>
    </row>
    <row r="591" customFormat="false" ht="12.75" hidden="false" customHeight="false" outlineLevel="0" collapsed="false">
      <c r="D591" s="112"/>
      <c r="E591" s="112"/>
      <c r="F591" s="112"/>
      <c r="G591" s="112"/>
      <c r="H591" s="112"/>
      <c r="I591" s="112"/>
    </row>
    <row r="592" customFormat="false" ht="12.75" hidden="false" customHeight="false" outlineLevel="0" collapsed="false">
      <c r="D592" s="112"/>
      <c r="E592" s="112"/>
      <c r="F592" s="112"/>
      <c r="G592" s="112"/>
      <c r="H592" s="112"/>
      <c r="I592" s="112"/>
    </row>
    <row r="593" customFormat="false" ht="12.75" hidden="false" customHeight="false" outlineLevel="0" collapsed="false">
      <c r="D593" s="112"/>
      <c r="E593" s="112"/>
      <c r="F593" s="112"/>
      <c r="G593" s="112"/>
      <c r="H593" s="112"/>
      <c r="I593" s="112"/>
    </row>
    <row r="594" customFormat="false" ht="12.75" hidden="false" customHeight="false" outlineLevel="0" collapsed="false">
      <c r="D594" s="112"/>
      <c r="E594" s="112"/>
      <c r="F594" s="112"/>
      <c r="G594" s="112"/>
      <c r="H594" s="112"/>
      <c r="I594" s="112"/>
    </row>
    <row r="595" customFormat="false" ht="12.75" hidden="false" customHeight="false" outlineLevel="0" collapsed="false">
      <c r="D595" s="112"/>
      <c r="E595" s="112"/>
      <c r="F595" s="112"/>
      <c r="G595" s="112"/>
      <c r="H595" s="112"/>
      <c r="I595" s="112"/>
    </row>
    <row r="596" customFormat="false" ht="12.75" hidden="false" customHeight="false" outlineLevel="0" collapsed="false">
      <c r="D596" s="112"/>
      <c r="E596" s="112"/>
      <c r="F596" s="112"/>
      <c r="G596" s="112"/>
      <c r="H596" s="112"/>
      <c r="I596" s="112"/>
    </row>
    <row r="597" customFormat="false" ht="12.75" hidden="false" customHeight="false" outlineLevel="0" collapsed="false">
      <c r="D597" s="112"/>
      <c r="E597" s="112"/>
      <c r="F597" s="112"/>
      <c r="G597" s="112"/>
      <c r="H597" s="112"/>
      <c r="I597" s="112"/>
    </row>
    <row r="598" customFormat="false" ht="12.75" hidden="false" customHeight="false" outlineLevel="0" collapsed="false">
      <c r="D598" s="112"/>
      <c r="E598" s="112"/>
      <c r="F598" s="112"/>
      <c r="G598" s="112"/>
      <c r="H598" s="112"/>
      <c r="I598" s="112"/>
    </row>
    <row r="599" customFormat="false" ht="12.75" hidden="false" customHeight="false" outlineLevel="0" collapsed="false">
      <c r="D599" s="112"/>
      <c r="E599" s="112"/>
      <c r="F599" s="112"/>
      <c r="G599" s="112"/>
      <c r="H599" s="112"/>
      <c r="I599" s="112"/>
    </row>
    <row r="600" customFormat="false" ht="12.75" hidden="false" customHeight="false" outlineLevel="0" collapsed="false">
      <c r="D600" s="112"/>
      <c r="E600" s="112"/>
      <c r="F600" s="112"/>
      <c r="G600" s="112"/>
      <c r="H600" s="112"/>
      <c r="I600" s="112"/>
    </row>
    <row r="601" customFormat="false" ht="12.75" hidden="false" customHeight="false" outlineLevel="0" collapsed="false">
      <c r="D601" s="112"/>
      <c r="E601" s="112"/>
      <c r="F601" s="112"/>
      <c r="G601" s="112"/>
      <c r="H601" s="112"/>
      <c r="I601" s="112"/>
    </row>
    <row r="602" customFormat="false" ht="12.75" hidden="false" customHeight="false" outlineLevel="0" collapsed="false">
      <c r="D602" s="112"/>
      <c r="E602" s="112"/>
      <c r="F602" s="112"/>
      <c r="G602" s="112"/>
      <c r="H602" s="112"/>
      <c r="I602" s="112"/>
    </row>
    <row r="603" customFormat="false" ht="12.75" hidden="false" customHeight="false" outlineLevel="0" collapsed="false">
      <c r="D603" s="112"/>
      <c r="E603" s="112"/>
      <c r="F603" s="112"/>
      <c r="G603" s="112"/>
      <c r="H603" s="112"/>
      <c r="I603" s="112"/>
    </row>
    <row r="604" customFormat="false" ht="12.75" hidden="false" customHeight="false" outlineLevel="0" collapsed="false">
      <c r="D604" s="112"/>
      <c r="E604" s="112"/>
      <c r="F604" s="112"/>
      <c r="G604" s="112"/>
      <c r="H604" s="112"/>
      <c r="I604" s="112"/>
    </row>
    <row r="605" customFormat="false" ht="12.75" hidden="false" customHeight="false" outlineLevel="0" collapsed="false">
      <c r="D605" s="112"/>
      <c r="E605" s="112"/>
      <c r="F605" s="112"/>
      <c r="G605" s="112"/>
      <c r="H605" s="112"/>
      <c r="I605" s="112"/>
    </row>
    <row r="606" customFormat="false" ht="12.75" hidden="false" customHeight="false" outlineLevel="0" collapsed="false">
      <c r="D606" s="112"/>
      <c r="E606" s="112"/>
      <c r="F606" s="112"/>
      <c r="G606" s="112"/>
      <c r="H606" s="112"/>
      <c r="I606" s="112"/>
    </row>
    <row r="607" customFormat="false" ht="12.75" hidden="false" customHeight="false" outlineLevel="0" collapsed="false">
      <c r="D607" s="112"/>
      <c r="E607" s="112"/>
      <c r="F607" s="112"/>
      <c r="G607" s="112"/>
      <c r="H607" s="112"/>
      <c r="I607" s="112"/>
    </row>
    <row r="608" customFormat="false" ht="12.75" hidden="false" customHeight="false" outlineLevel="0" collapsed="false">
      <c r="D608" s="112"/>
      <c r="E608" s="112"/>
      <c r="F608" s="112"/>
      <c r="G608" s="112"/>
      <c r="H608" s="112"/>
      <c r="I608" s="112"/>
    </row>
    <row r="609" customFormat="false" ht="12.75" hidden="false" customHeight="false" outlineLevel="0" collapsed="false">
      <c r="D609" s="112"/>
      <c r="E609" s="112"/>
      <c r="F609" s="112"/>
      <c r="G609" s="112"/>
      <c r="H609" s="112"/>
      <c r="I609" s="112"/>
    </row>
    <row r="610" customFormat="false" ht="12.75" hidden="false" customHeight="false" outlineLevel="0" collapsed="false">
      <c r="D610" s="112"/>
      <c r="E610" s="112"/>
      <c r="F610" s="112"/>
      <c r="G610" s="112"/>
      <c r="H610" s="112"/>
      <c r="I610" s="112"/>
    </row>
    <row r="611" customFormat="false" ht="12.75" hidden="false" customHeight="false" outlineLevel="0" collapsed="false">
      <c r="D611" s="112"/>
      <c r="E611" s="112"/>
      <c r="F611" s="112"/>
      <c r="G611" s="112"/>
      <c r="H611" s="112"/>
      <c r="I611" s="112"/>
    </row>
    <row r="612" customFormat="false" ht="12.75" hidden="false" customHeight="false" outlineLevel="0" collapsed="false">
      <c r="D612" s="112"/>
      <c r="E612" s="112"/>
      <c r="F612" s="112"/>
      <c r="G612" s="112"/>
      <c r="H612" s="112"/>
      <c r="I612" s="112"/>
    </row>
    <row r="613" customFormat="false" ht="12.75" hidden="false" customHeight="false" outlineLevel="0" collapsed="false">
      <c r="D613" s="112"/>
      <c r="E613" s="112"/>
      <c r="F613" s="112"/>
      <c r="G613" s="112"/>
      <c r="H613" s="112"/>
      <c r="I613" s="112"/>
    </row>
    <row r="614" customFormat="false" ht="12.75" hidden="false" customHeight="false" outlineLevel="0" collapsed="false">
      <c r="D614" s="112"/>
      <c r="E614" s="112"/>
      <c r="F614" s="112"/>
      <c r="G614" s="112"/>
      <c r="H614" s="112"/>
      <c r="I614" s="112"/>
    </row>
    <row r="615" customFormat="false" ht="12.75" hidden="false" customHeight="false" outlineLevel="0" collapsed="false">
      <c r="D615" s="112"/>
      <c r="E615" s="112"/>
      <c r="F615" s="112"/>
      <c r="G615" s="112"/>
      <c r="H615" s="112"/>
      <c r="I615" s="112"/>
    </row>
    <row r="616" customFormat="false" ht="12.75" hidden="false" customHeight="false" outlineLevel="0" collapsed="false">
      <c r="D616" s="112"/>
      <c r="E616" s="112"/>
      <c r="F616" s="112"/>
      <c r="G616" s="112"/>
      <c r="H616" s="112"/>
      <c r="I616" s="112"/>
    </row>
    <row r="617" customFormat="false" ht="12.75" hidden="false" customHeight="false" outlineLevel="0" collapsed="false">
      <c r="D617" s="112"/>
      <c r="E617" s="112"/>
      <c r="F617" s="112"/>
      <c r="G617" s="112"/>
      <c r="H617" s="112"/>
      <c r="I617" s="112"/>
    </row>
    <row r="618" customFormat="false" ht="12.75" hidden="false" customHeight="false" outlineLevel="0" collapsed="false">
      <c r="D618" s="112"/>
      <c r="E618" s="112"/>
      <c r="F618" s="112"/>
      <c r="G618" s="112"/>
      <c r="H618" s="112"/>
      <c r="I618" s="112"/>
    </row>
    <row r="619" customFormat="false" ht="12.75" hidden="false" customHeight="false" outlineLevel="0" collapsed="false">
      <c r="D619" s="112"/>
      <c r="E619" s="112"/>
      <c r="F619" s="112"/>
      <c r="G619" s="112"/>
      <c r="H619" s="112"/>
      <c r="I619" s="112"/>
    </row>
    <row r="620" customFormat="false" ht="12.75" hidden="false" customHeight="false" outlineLevel="0" collapsed="false">
      <c r="D620" s="112"/>
      <c r="E620" s="112"/>
      <c r="F620" s="112"/>
      <c r="G620" s="112"/>
      <c r="H620" s="112"/>
      <c r="I620" s="112"/>
    </row>
    <row r="621" customFormat="false" ht="12.75" hidden="false" customHeight="false" outlineLevel="0" collapsed="false">
      <c r="D621" s="112"/>
      <c r="E621" s="112"/>
      <c r="F621" s="112"/>
      <c r="G621" s="112"/>
      <c r="H621" s="112"/>
      <c r="I621" s="112"/>
    </row>
    <row r="622" customFormat="false" ht="12.75" hidden="false" customHeight="false" outlineLevel="0" collapsed="false">
      <c r="D622" s="112"/>
      <c r="E622" s="112"/>
      <c r="F622" s="112"/>
      <c r="G622" s="112"/>
      <c r="H622" s="112"/>
      <c r="I622" s="112"/>
    </row>
    <row r="623" customFormat="false" ht="12.75" hidden="false" customHeight="false" outlineLevel="0" collapsed="false">
      <c r="D623" s="112"/>
      <c r="E623" s="112"/>
      <c r="F623" s="112"/>
      <c r="G623" s="112"/>
      <c r="H623" s="112"/>
      <c r="I623" s="112"/>
    </row>
    <row r="624" customFormat="false" ht="12.75" hidden="false" customHeight="false" outlineLevel="0" collapsed="false">
      <c r="D624" s="112"/>
      <c r="E624" s="112"/>
      <c r="F624" s="112"/>
      <c r="G624" s="112"/>
      <c r="H624" s="112"/>
      <c r="I624" s="112"/>
    </row>
    <row r="625" customFormat="false" ht="12.75" hidden="false" customHeight="false" outlineLevel="0" collapsed="false">
      <c r="D625" s="112"/>
      <c r="E625" s="112"/>
      <c r="F625" s="112"/>
      <c r="G625" s="112"/>
      <c r="H625" s="112"/>
      <c r="I625" s="112"/>
    </row>
    <row r="626" customFormat="false" ht="12.75" hidden="false" customHeight="false" outlineLevel="0" collapsed="false">
      <c r="D626" s="112"/>
      <c r="E626" s="112"/>
      <c r="F626" s="112"/>
      <c r="G626" s="112"/>
      <c r="H626" s="112"/>
      <c r="I626" s="112"/>
    </row>
    <row r="627" customFormat="false" ht="12.75" hidden="false" customHeight="false" outlineLevel="0" collapsed="false">
      <c r="D627" s="112"/>
      <c r="E627" s="112"/>
      <c r="F627" s="112"/>
      <c r="G627" s="112"/>
      <c r="H627" s="112"/>
      <c r="I627" s="112"/>
    </row>
    <row r="628" customFormat="false" ht="12.75" hidden="false" customHeight="false" outlineLevel="0" collapsed="false">
      <c r="D628" s="112"/>
      <c r="E628" s="112"/>
      <c r="F628" s="112"/>
      <c r="G628" s="112"/>
      <c r="H628" s="112"/>
      <c r="I628" s="112"/>
    </row>
    <row r="629" customFormat="false" ht="12.75" hidden="false" customHeight="false" outlineLevel="0" collapsed="false">
      <c r="D629" s="112"/>
      <c r="E629" s="112"/>
      <c r="F629" s="112"/>
      <c r="G629" s="112"/>
      <c r="H629" s="112"/>
      <c r="I629" s="112"/>
    </row>
    <row r="630" customFormat="false" ht="12.75" hidden="false" customHeight="false" outlineLevel="0" collapsed="false">
      <c r="D630" s="112"/>
      <c r="E630" s="112"/>
      <c r="F630" s="112"/>
      <c r="G630" s="112"/>
      <c r="H630" s="112"/>
      <c r="I630" s="112"/>
    </row>
    <row r="631" customFormat="false" ht="12.75" hidden="false" customHeight="false" outlineLevel="0" collapsed="false">
      <c r="D631" s="112"/>
      <c r="E631" s="112"/>
      <c r="F631" s="112"/>
      <c r="G631" s="112"/>
      <c r="H631" s="112"/>
      <c r="I631" s="112"/>
    </row>
    <row r="632" customFormat="false" ht="12.75" hidden="false" customHeight="false" outlineLevel="0" collapsed="false">
      <c r="D632" s="112"/>
      <c r="E632" s="112"/>
      <c r="F632" s="112"/>
      <c r="G632" s="112"/>
      <c r="H632" s="112"/>
      <c r="I632" s="112"/>
    </row>
    <row r="633" customFormat="false" ht="12.75" hidden="false" customHeight="false" outlineLevel="0" collapsed="false">
      <c r="D633" s="112"/>
      <c r="E633" s="112"/>
      <c r="F633" s="112"/>
      <c r="G633" s="112"/>
      <c r="H633" s="112"/>
      <c r="I633" s="112"/>
    </row>
    <row r="634" customFormat="false" ht="12.75" hidden="false" customHeight="false" outlineLevel="0" collapsed="false">
      <c r="D634" s="112"/>
      <c r="E634" s="112"/>
      <c r="F634" s="112"/>
      <c r="G634" s="112"/>
      <c r="H634" s="112"/>
      <c r="I634" s="112"/>
    </row>
    <row r="635" customFormat="false" ht="12.75" hidden="false" customHeight="false" outlineLevel="0" collapsed="false">
      <c r="D635" s="112"/>
      <c r="E635" s="112"/>
      <c r="F635" s="112"/>
      <c r="G635" s="112"/>
      <c r="H635" s="112"/>
      <c r="I635" s="112"/>
    </row>
    <row r="636" customFormat="false" ht="12.75" hidden="false" customHeight="false" outlineLevel="0" collapsed="false">
      <c r="D636" s="112"/>
      <c r="E636" s="112"/>
      <c r="F636" s="112"/>
      <c r="G636" s="112"/>
      <c r="H636" s="112"/>
      <c r="I636" s="112"/>
    </row>
    <row r="637" customFormat="false" ht="12.75" hidden="false" customHeight="false" outlineLevel="0" collapsed="false">
      <c r="D637" s="112"/>
      <c r="E637" s="112"/>
      <c r="F637" s="112"/>
      <c r="G637" s="112"/>
      <c r="H637" s="112"/>
      <c r="I637" s="112"/>
    </row>
    <row r="638" customFormat="false" ht="12.75" hidden="false" customHeight="false" outlineLevel="0" collapsed="false">
      <c r="D638" s="112"/>
      <c r="E638" s="112"/>
      <c r="F638" s="112"/>
      <c r="G638" s="112"/>
      <c r="H638" s="112"/>
      <c r="I638" s="112"/>
    </row>
    <row r="639" customFormat="false" ht="12.75" hidden="false" customHeight="false" outlineLevel="0" collapsed="false">
      <c r="D639" s="112"/>
      <c r="E639" s="112"/>
      <c r="F639" s="112"/>
      <c r="G639" s="112"/>
      <c r="H639" s="112"/>
      <c r="I639" s="112"/>
    </row>
    <row r="640" customFormat="false" ht="12.75" hidden="false" customHeight="false" outlineLevel="0" collapsed="false">
      <c r="D640" s="112"/>
      <c r="E640" s="112"/>
      <c r="F640" s="112"/>
      <c r="G640" s="112"/>
      <c r="H640" s="112"/>
      <c r="I640" s="112"/>
    </row>
    <row r="641" customFormat="false" ht="12.75" hidden="false" customHeight="false" outlineLevel="0" collapsed="false">
      <c r="D641" s="112"/>
      <c r="E641" s="112"/>
      <c r="F641" s="112"/>
      <c r="G641" s="112"/>
      <c r="H641" s="112"/>
      <c r="I641" s="112"/>
    </row>
    <row r="642" customFormat="false" ht="12.75" hidden="false" customHeight="false" outlineLevel="0" collapsed="false">
      <c r="D642" s="112"/>
      <c r="E642" s="112"/>
      <c r="F642" s="112"/>
      <c r="G642" s="112"/>
      <c r="H642" s="112"/>
      <c r="I642" s="112"/>
    </row>
    <row r="643" customFormat="false" ht="12.75" hidden="false" customHeight="false" outlineLevel="0" collapsed="false">
      <c r="D643" s="112"/>
      <c r="E643" s="112"/>
      <c r="F643" s="112"/>
      <c r="G643" s="112"/>
      <c r="H643" s="112"/>
      <c r="I643" s="112"/>
    </row>
    <row r="644" customFormat="false" ht="12.75" hidden="false" customHeight="false" outlineLevel="0" collapsed="false">
      <c r="D644" s="112"/>
      <c r="E644" s="112"/>
      <c r="F644" s="112"/>
      <c r="G644" s="112"/>
      <c r="H644" s="112"/>
      <c r="I644" s="112"/>
    </row>
    <row r="645" customFormat="false" ht="12.75" hidden="false" customHeight="false" outlineLevel="0" collapsed="false">
      <c r="D645" s="112"/>
      <c r="E645" s="112"/>
      <c r="F645" s="112"/>
      <c r="G645" s="112"/>
      <c r="H645" s="112"/>
      <c r="I645" s="112"/>
    </row>
    <row r="646" customFormat="false" ht="12.75" hidden="false" customHeight="false" outlineLevel="0" collapsed="false">
      <c r="D646" s="112"/>
      <c r="E646" s="112"/>
      <c r="F646" s="112"/>
      <c r="G646" s="112"/>
      <c r="H646" s="112"/>
      <c r="I646" s="112"/>
    </row>
    <row r="647" customFormat="false" ht="12.75" hidden="false" customHeight="false" outlineLevel="0" collapsed="false">
      <c r="D647" s="112"/>
      <c r="E647" s="112"/>
      <c r="F647" s="112"/>
      <c r="G647" s="112"/>
      <c r="H647" s="112"/>
      <c r="I647" s="112"/>
    </row>
    <row r="648" customFormat="false" ht="12.75" hidden="false" customHeight="false" outlineLevel="0" collapsed="false">
      <c r="D648" s="112"/>
      <c r="E648" s="112"/>
      <c r="F648" s="112"/>
      <c r="G648" s="112"/>
      <c r="H648" s="112"/>
      <c r="I648" s="112"/>
    </row>
    <row r="649" customFormat="false" ht="12.75" hidden="false" customHeight="false" outlineLevel="0" collapsed="false">
      <c r="D649" s="112"/>
      <c r="E649" s="112"/>
      <c r="F649" s="112"/>
      <c r="G649" s="112"/>
      <c r="H649" s="112"/>
      <c r="I649" s="112"/>
    </row>
    <row r="650" customFormat="false" ht="12.75" hidden="false" customHeight="false" outlineLevel="0" collapsed="false">
      <c r="D650" s="112"/>
      <c r="E650" s="112"/>
      <c r="F650" s="112"/>
      <c r="G650" s="112"/>
      <c r="H650" s="112"/>
      <c r="I650" s="112"/>
    </row>
    <row r="651" customFormat="false" ht="12.75" hidden="false" customHeight="false" outlineLevel="0" collapsed="false">
      <c r="D651" s="112"/>
      <c r="E651" s="112"/>
      <c r="F651" s="112"/>
      <c r="G651" s="112"/>
      <c r="H651" s="112"/>
      <c r="I651" s="112"/>
    </row>
    <row r="652" customFormat="false" ht="12.75" hidden="false" customHeight="false" outlineLevel="0" collapsed="false">
      <c r="D652" s="112"/>
      <c r="E652" s="112"/>
      <c r="F652" s="112"/>
      <c r="G652" s="112"/>
      <c r="H652" s="112"/>
      <c r="I652" s="112"/>
    </row>
    <row r="653" customFormat="false" ht="12.75" hidden="false" customHeight="false" outlineLevel="0" collapsed="false">
      <c r="D653" s="112"/>
      <c r="E653" s="112"/>
      <c r="F653" s="112"/>
      <c r="G653" s="112"/>
      <c r="H653" s="112"/>
      <c r="I653" s="112"/>
    </row>
    <row r="654" customFormat="false" ht="12.75" hidden="false" customHeight="false" outlineLevel="0" collapsed="false">
      <c r="D654" s="112"/>
      <c r="E654" s="112"/>
      <c r="F654" s="112"/>
      <c r="G654" s="112"/>
      <c r="H654" s="112"/>
      <c r="I654" s="112"/>
    </row>
    <row r="655" customFormat="false" ht="12.75" hidden="false" customHeight="false" outlineLevel="0" collapsed="false">
      <c r="D655" s="112"/>
      <c r="E655" s="112"/>
      <c r="F655" s="112"/>
      <c r="G655" s="112"/>
      <c r="H655" s="112"/>
      <c r="I655" s="112"/>
    </row>
    <row r="656" customFormat="false" ht="12.75" hidden="false" customHeight="false" outlineLevel="0" collapsed="false">
      <c r="D656" s="112"/>
      <c r="E656" s="112"/>
      <c r="F656" s="112"/>
      <c r="G656" s="112"/>
      <c r="H656" s="112"/>
      <c r="I656" s="112"/>
    </row>
    <row r="657" customFormat="false" ht="12.75" hidden="false" customHeight="false" outlineLevel="0" collapsed="false">
      <c r="D657" s="112"/>
      <c r="E657" s="112"/>
      <c r="F657" s="112"/>
      <c r="G657" s="112"/>
      <c r="H657" s="112"/>
      <c r="I657" s="112"/>
    </row>
    <row r="658" customFormat="false" ht="12.75" hidden="false" customHeight="false" outlineLevel="0" collapsed="false">
      <c r="D658" s="112"/>
      <c r="E658" s="112"/>
      <c r="F658" s="112"/>
      <c r="G658" s="112"/>
      <c r="H658" s="112"/>
      <c r="I658" s="112"/>
    </row>
    <row r="659" customFormat="false" ht="12.75" hidden="false" customHeight="false" outlineLevel="0" collapsed="false">
      <c r="D659" s="112"/>
      <c r="E659" s="112"/>
      <c r="F659" s="112"/>
      <c r="G659" s="112"/>
      <c r="H659" s="112"/>
      <c r="I659" s="112"/>
    </row>
    <row r="660" customFormat="false" ht="12.75" hidden="false" customHeight="false" outlineLevel="0" collapsed="false">
      <c r="D660" s="112"/>
      <c r="E660" s="112"/>
      <c r="F660" s="112"/>
      <c r="G660" s="112"/>
      <c r="H660" s="112"/>
      <c r="I660" s="112"/>
    </row>
    <row r="661" customFormat="false" ht="12.75" hidden="false" customHeight="false" outlineLevel="0" collapsed="false">
      <c r="D661" s="112"/>
      <c r="E661" s="112"/>
      <c r="F661" s="112"/>
      <c r="G661" s="112"/>
      <c r="H661" s="112"/>
      <c r="I661" s="112"/>
    </row>
    <row r="662" customFormat="false" ht="12.75" hidden="false" customHeight="false" outlineLevel="0" collapsed="false">
      <c r="D662" s="112"/>
      <c r="E662" s="112"/>
      <c r="F662" s="112"/>
      <c r="G662" s="112"/>
      <c r="H662" s="112"/>
      <c r="I662" s="112"/>
    </row>
    <row r="663" customFormat="false" ht="12.75" hidden="false" customHeight="false" outlineLevel="0" collapsed="false">
      <c r="D663" s="112"/>
      <c r="E663" s="112"/>
      <c r="F663" s="112"/>
      <c r="G663" s="112"/>
      <c r="H663" s="112"/>
      <c r="I663" s="112"/>
    </row>
    <row r="664" customFormat="false" ht="12.75" hidden="false" customHeight="false" outlineLevel="0" collapsed="false">
      <c r="D664" s="112"/>
      <c r="E664" s="112"/>
      <c r="F664" s="112"/>
      <c r="G664" s="112"/>
      <c r="H664" s="112"/>
      <c r="I664" s="112"/>
    </row>
    <row r="665" customFormat="false" ht="12.75" hidden="false" customHeight="false" outlineLevel="0" collapsed="false">
      <c r="D665" s="112"/>
      <c r="E665" s="112"/>
      <c r="F665" s="112"/>
      <c r="G665" s="112"/>
      <c r="H665" s="112"/>
      <c r="I665" s="112"/>
    </row>
    <row r="666" customFormat="false" ht="12.75" hidden="false" customHeight="false" outlineLevel="0" collapsed="false">
      <c r="D666" s="112"/>
      <c r="E666" s="112"/>
      <c r="F666" s="112"/>
      <c r="G666" s="112"/>
      <c r="H666" s="112"/>
      <c r="I666" s="112"/>
    </row>
    <row r="667" customFormat="false" ht="12.75" hidden="false" customHeight="false" outlineLevel="0" collapsed="false">
      <c r="D667" s="112"/>
      <c r="E667" s="112"/>
      <c r="F667" s="112"/>
      <c r="G667" s="112"/>
      <c r="H667" s="112"/>
      <c r="I667" s="112"/>
    </row>
    <row r="668" customFormat="false" ht="12.75" hidden="false" customHeight="false" outlineLevel="0" collapsed="false">
      <c r="D668" s="112"/>
      <c r="E668" s="112"/>
      <c r="F668" s="112"/>
      <c r="G668" s="112"/>
      <c r="H668" s="112"/>
      <c r="I668" s="112"/>
    </row>
    <row r="669" customFormat="false" ht="12.75" hidden="false" customHeight="false" outlineLevel="0" collapsed="false">
      <c r="D669" s="112"/>
      <c r="E669" s="112"/>
      <c r="F669" s="112"/>
      <c r="G669" s="112"/>
      <c r="H669" s="112"/>
      <c r="I669" s="112"/>
    </row>
    <row r="670" customFormat="false" ht="12.75" hidden="false" customHeight="false" outlineLevel="0" collapsed="false">
      <c r="D670" s="112"/>
      <c r="E670" s="112"/>
      <c r="F670" s="112"/>
      <c r="G670" s="112"/>
      <c r="H670" s="112"/>
      <c r="I670" s="112"/>
    </row>
    <row r="671" customFormat="false" ht="12.75" hidden="false" customHeight="false" outlineLevel="0" collapsed="false">
      <c r="D671" s="112"/>
      <c r="E671" s="112"/>
      <c r="F671" s="112"/>
      <c r="G671" s="112"/>
      <c r="H671" s="112"/>
      <c r="I671" s="112"/>
    </row>
    <row r="672" customFormat="false" ht="12.75" hidden="false" customHeight="false" outlineLevel="0" collapsed="false">
      <c r="D672" s="112"/>
      <c r="E672" s="112"/>
      <c r="F672" s="112"/>
      <c r="G672" s="112"/>
      <c r="H672" s="112"/>
      <c r="I672" s="112"/>
    </row>
    <row r="673" customFormat="false" ht="12.75" hidden="false" customHeight="false" outlineLevel="0" collapsed="false">
      <c r="D673" s="112"/>
      <c r="E673" s="112"/>
      <c r="F673" s="112"/>
      <c r="G673" s="112"/>
      <c r="H673" s="112"/>
      <c r="I673" s="112"/>
    </row>
    <row r="674" customFormat="false" ht="12.75" hidden="false" customHeight="false" outlineLevel="0" collapsed="false">
      <c r="D674" s="112"/>
      <c r="E674" s="112"/>
      <c r="F674" s="112"/>
      <c r="G674" s="112"/>
      <c r="H674" s="112"/>
      <c r="I674" s="112"/>
    </row>
    <row r="675" customFormat="false" ht="12.75" hidden="false" customHeight="false" outlineLevel="0" collapsed="false">
      <c r="D675" s="112"/>
      <c r="E675" s="112"/>
      <c r="F675" s="112"/>
      <c r="G675" s="112"/>
      <c r="H675" s="112"/>
      <c r="I675" s="112"/>
    </row>
    <row r="676" customFormat="false" ht="12.75" hidden="false" customHeight="false" outlineLevel="0" collapsed="false">
      <c r="D676" s="112"/>
      <c r="E676" s="112"/>
      <c r="F676" s="112"/>
      <c r="G676" s="112"/>
      <c r="H676" s="112"/>
      <c r="I676" s="112"/>
    </row>
    <row r="677" customFormat="false" ht="12.75" hidden="false" customHeight="false" outlineLevel="0" collapsed="false">
      <c r="D677" s="112"/>
      <c r="E677" s="112"/>
      <c r="F677" s="112"/>
      <c r="G677" s="112"/>
      <c r="H677" s="112"/>
      <c r="I677" s="112"/>
    </row>
    <row r="678" customFormat="false" ht="12.75" hidden="false" customHeight="false" outlineLevel="0" collapsed="false">
      <c r="D678" s="112"/>
      <c r="E678" s="112"/>
      <c r="F678" s="112"/>
      <c r="G678" s="112"/>
      <c r="H678" s="112"/>
      <c r="I678" s="112"/>
    </row>
    <row r="679" customFormat="false" ht="12.75" hidden="false" customHeight="false" outlineLevel="0" collapsed="false">
      <c r="D679" s="112"/>
      <c r="E679" s="112"/>
      <c r="F679" s="112"/>
      <c r="G679" s="112"/>
      <c r="H679" s="112"/>
      <c r="I679" s="112"/>
    </row>
    <row r="680" customFormat="false" ht="12.75" hidden="false" customHeight="false" outlineLevel="0" collapsed="false">
      <c r="D680" s="112"/>
      <c r="E680" s="112"/>
      <c r="F680" s="112"/>
      <c r="G680" s="112"/>
      <c r="H680" s="112"/>
      <c r="I680" s="112"/>
    </row>
    <row r="681" customFormat="false" ht="12.75" hidden="false" customHeight="false" outlineLevel="0" collapsed="false">
      <c r="D681" s="112"/>
      <c r="E681" s="112"/>
      <c r="F681" s="112"/>
      <c r="G681" s="112"/>
      <c r="H681" s="112"/>
      <c r="I681" s="112"/>
    </row>
    <row r="682" customFormat="false" ht="12.75" hidden="false" customHeight="false" outlineLevel="0" collapsed="false">
      <c r="D682" s="112"/>
      <c r="E682" s="112"/>
      <c r="F682" s="112"/>
      <c r="G682" s="112"/>
      <c r="H682" s="112"/>
      <c r="I682" s="112"/>
    </row>
    <row r="683" customFormat="false" ht="12.75" hidden="false" customHeight="false" outlineLevel="0" collapsed="false">
      <c r="D683" s="112"/>
      <c r="E683" s="112"/>
      <c r="F683" s="112"/>
      <c r="G683" s="112"/>
      <c r="H683" s="112"/>
      <c r="I683" s="112"/>
    </row>
    <row r="684" customFormat="false" ht="12.75" hidden="false" customHeight="false" outlineLevel="0" collapsed="false">
      <c r="D684" s="112"/>
      <c r="E684" s="112"/>
      <c r="F684" s="112"/>
      <c r="G684" s="112"/>
      <c r="H684" s="112"/>
      <c r="I684" s="112"/>
    </row>
    <row r="685" customFormat="false" ht="12.75" hidden="false" customHeight="false" outlineLevel="0" collapsed="false">
      <c r="D685" s="112"/>
      <c r="E685" s="112"/>
      <c r="F685" s="112"/>
      <c r="G685" s="112"/>
      <c r="H685" s="112"/>
      <c r="I685" s="112"/>
    </row>
    <row r="686" customFormat="false" ht="12.75" hidden="false" customHeight="false" outlineLevel="0" collapsed="false">
      <c r="D686" s="112"/>
      <c r="E686" s="112"/>
      <c r="F686" s="112"/>
      <c r="G686" s="112"/>
      <c r="H686" s="112"/>
      <c r="I686" s="112"/>
    </row>
    <row r="687" customFormat="false" ht="12.75" hidden="false" customHeight="false" outlineLevel="0" collapsed="false">
      <c r="D687" s="112"/>
      <c r="E687" s="112"/>
      <c r="F687" s="112"/>
      <c r="G687" s="112"/>
      <c r="H687" s="112"/>
      <c r="I687" s="112"/>
    </row>
    <row r="688" customFormat="false" ht="12.75" hidden="false" customHeight="false" outlineLevel="0" collapsed="false">
      <c r="D688" s="112"/>
      <c r="E688" s="112"/>
      <c r="F688" s="112"/>
      <c r="G688" s="112"/>
      <c r="H688" s="112"/>
      <c r="I688" s="112"/>
    </row>
    <row r="689" customFormat="false" ht="12.75" hidden="false" customHeight="false" outlineLevel="0" collapsed="false">
      <c r="D689" s="112"/>
      <c r="E689" s="112"/>
      <c r="F689" s="112"/>
      <c r="G689" s="112"/>
      <c r="H689" s="112"/>
      <c r="I689" s="112"/>
    </row>
    <row r="690" customFormat="false" ht="12.75" hidden="false" customHeight="false" outlineLevel="0" collapsed="false">
      <c r="D690" s="112"/>
      <c r="E690" s="112"/>
      <c r="F690" s="112"/>
      <c r="G690" s="112"/>
      <c r="H690" s="112"/>
      <c r="I690" s="112"/>
    </row>
    <row r="691" customFormat="false" ht="12.75" hidden="false" customHeight="false" outlineLevel="0" collapsed="false">
      <c r="D691" s="112"/>
      <c r="E691" s="112"/>
      <c r="F691" s="112"/>
      <c r="G691" s="112"/>
      <c r="H691" s="112"/>
      <c r="I691" s="112"/>
    </row>
    <row r="692" customFormat="false" ht="12.75" hidden="false" customHeight="false" outlineLevel="0" collapsed="false">
      <c r="D692" s="112"/>
      <c r="E692" s="112"/>
      <c r="F692" s="112"/>
      <c r="G692" s="112"/>
      <c r="H692" s="112"/>
      <c r="I692" s="112"/>
    </row>
    <row r="693" customFormat="false" ht="12.75" hidden="false" customHeight="false" outlineLevel="0" collapsed="false">
      <c r="D693" s="112"/>
      <c r="E693" s="112"/>
      <c r="F693" s="112"/>
      <c r="G693" s="112"/>
      <c r="H693" s="112"/>
      <c r="I693" s="112"/>
    </row>
    <row r="694" customFormat="false" ht="12.75" hidden="false" customHeight="false" outlineLevel="0" collapsed="false">
      <c r="D694" s="112"/>
      <c r="E694" s="112"/>
      <c r="F694" s="112"/>
      <c r="G694" s="112"/>
      <c r="H694" s="112"/>
      <c r="I694" s="112"/>
    </row>
    <row r="695" customFormat="false" ht="12.75" hidden="false" customHeight="false" outlineLevel="0" collapsed="false">
      <c r="D695" s="112"/>
      <c r="E695" s="112"/>
      <c r="F695" s="112"/>
      <c r="G695" s="112"/>
      <c r="H695" s="112"/>
      <c r="I695" s="112"/>
    </row>
    <row r="696" customFormat="false" ht="12.75" hidden="false" customHeight="false" outlineLevel="0" collapsed="false">
      <c r="D696" s="112"/>
      <c r="E696" s="112"/>
      <c r="F696" s="112"/>
      <c r="G696" s="112"/>
      <c r="H696" s="112"/>
      <c r="I696" s="112"/>
    </row>
    <row r="697" customFormat="false" ht="12.75" hidden="false" customHeight="false" outlineLevel="0" collapsed="false">
      <c r="D697" s="112"/>
      <c r="E697" s="112"/>
      <c r="F697" s="112"/>
      <c r="G697" s="112"/>
      <c r="H697" s="112"/>
      <c r="I697" s="112"/>
    </row>
    <row r="698" customFormat="false" ht="12.75" hidden="false" customHeight="false" outlineLevel="0" collapsed="false">
      <c r="D698" s="112"/>
      <c r="E698" s="112"/>
      <c r="F698" s="112"/>
      <c r="G698" s="112"/>
      <c r="H698" s="112"/>
      <c r="I698" s="112"/>
    </row>
    <row r="699" customFormat="false" ht="12.75" hidden="false" customHeight="false" outlineLevel="0" collapsed="false">
      <c r="D699" s="112"/>
      <c r="E699" s="112"/>
      <c r="F699" s="112"/>
      <c r="G699" s="112"/>
      <c r="H699" s="112"/>
      <c r="I699" s="112"/>
    </row>
    <row r="700" customFormat="false" ht="12.75" hidden="false" customHeight="false" outlineLevel="0" collapsed="false">
      <c r="D700" s="112"/>
      <c r="E700" s="112"/>
      <c r="F700" s="112"/>
      <c r="G700" s="112"/>
      <c r="H700" s="112"/>
      <c r="I700" s="112"/>
    </row>
    <row r="701" customFormat="false" ht="12.75" hidden="false" customHeight="false" outlineLevel="0" collapsed="false">
      <c r="D701" s="112"/>
      <c r="E701" s="112"/>
      <c r="F701" s="112"/>
      <c r="G701" s="112"/>
      <c r="H701" s="112"/>
      <c r="I701" s="112"/>
    </row>
    <row r="702" customFormat="false" ht="12.75" hidden="false" customHeight="false" outlineLevel="0" collapsed="false">
      <c r="D702" s="112"/>
      <c r="E702" s="112"/>
      <c r="F702" s="112"/>
      <c r="G702" s="112"/>
      <c r="H702" s="112"/>
      <c r="I702" s="112"/>
    </row>
    <row r="703" customFormat="false" ht="12.75" hidden="false" customHeight="false" outlineLevel="0" collapsed="false">
      <c r="D703" s="112"/>
      <c r="E703" s="112"/>
      <c r="F703" s="112"/>
      <c r="G703" s="112"/>
      <c r="H703" s="112"/>
      <c r="I703" s="112"/>
    </row>
    <row r="704" customFormat="false" ht="12.75" hidden="false" customHeight="false" outlineLevel="0" collapsed="false">
      <c r="D704" s="112"/>
      <c r="E704" s="112"/>
      <c r="F704" s="112"/>
      <c r="G704" s="112"/>
      <c r="H704" s="112"/>
      <c r="I704" s="112"/>
    </row>
    <row r="705" customFormat="false" ht="12.75" hidden="false" customHeight="false" outlineLevel="0" collapsed="false">
      <c r="D705" s="112"/>
      <c r="E705" s="112"/>
      <c r="F705" s="112"/>
      <c r="G705" s="112"/>
      <c r="H705" s="112"/>
      <c r="I705" s="112"/>
    </row>
    <row r="706" customFormat="false" ht="12.75" hidden="false" customHeight="false" outlineLevel="0" collapsed="false">
      <c r="D706" s="112"/>
      <c r="E706" s="112"/>
      <c r="F706" s="112"/>
      <c r="G706" s="112"/>
      <c r="H706" s="112"/>
      <c r="I706" s="112"/>
    </row>
    <row r="707" customFormat="false" ht="12.75" hidden="false" customHeight="false" outlineLevel="0" collapsed="false">
      <c r="D707" s="112"/>
      <c r="E707" s="112"/>
      <c r="F707" s="112"/>
      <c r="G707" s="112"/>
      <c r="H707" s="112"/>
      <c r="I707" s="112"/>
    </row>
    <row r="708" customFormat="false" ht="12.75" hidden="false" customHeight="false" outlineLevel="0" collapsed="false">
      <c r="D708" s="112"/>
      <c r="E708" s="112"/>
      <c r="F708" s="112"/>
      <c r="G708" s="112"/>
      <c r="H708" s="112"/>
      <c r="I708" s="112"/>
    </row>
    <row r="709" customFormat="false" ht="12.75" hidden="false" customHeight="false" outlineLevel="0" collapsed="false">
      <c r="D709" s="112"/>
      <c r="E709" s="112"/>
      <c r="F709" s="112"/>
      <c r="G709" s="112"/>
      <c r="H709" s="112"/>
      <c r="I709" s="112"/>
    </row>
    <row r="710" customFormat="false" ht="12.75" hidden="false" customHeight="false" outlineLevel="0" collapsed="false">
      <c r="D710" s="112"/>
      <c r="E710" s="112"/>
      <c r="F710" s="112"/>
      <c r="G710" s="112"/>
      <c r="H710" s="112"/>
      <c r="I710" s="112"/>
    </row>
    <row r="711" customFormat="false" ht="12.75" hidden="false" customHeight="false" outlineLevel="0" collapsed="false">
      <c r="D711" s="112"/>
      <c r="E711" s="112"/>
      <c r="F711" s="112"/>
      <c r="G711" s="112"/>
      <c r="H711" s="112"/>
      <c r="I711" s="112"/>
    </row>
    <row r="712" customFormat="false" ht="12.75" hidden="false" customHeight="false" outlineLevel="0" collapsed="false">
      <c r="D712" s="112"/>
      <c r="E712" s="112"/>
      <c r="F712" s="112"/>
      <c r="G712" s="112"/>
      <c r="H712" s="112"/>
      <c r="I712" s="112"/>
    </row>
    <row r="713" customFormat="false" ht="12.75" hidden="false" customHeight="false" outlineLevel="0" collapsed="false">
      <c r="D713" s="112"/>
      <c r="E713" s="112"/>
      <c r="F713" s="112"/>
      <c r="G713" s="112"/>
      <c r="H713" s="112"/>
      <c r="I713" s="112"/>
    </row>
    <row r="714" customFormat="false" ht="12.75" hidden="false" customHeight="false" outlineLevel="0" collapsed="false">
      <c r="D714" s="112"/>
      <c r="E714" s="112"/>
      <c r="F714" s="112"/>
      <c r="G714" s="112"/>
      <c r="H714" s="112"/>
      <c r="I714" s="112"/>
    </row>
    <row r="715" customFormat="false" ht="12.75" hidden="false" customHeight="false" outlineLevel="0" collapsed="false">
      <c r="D715" s="112"/>
      <c r="E715" s="112"/>
      <c r="F715" s="112"/>
      <c r="G715" s="112"/>
      <c r="H715" s="112"/>
      <c r="I715" s="112"/>
    </row>
    <row r="716" customFormat="false" ht="12.75" hidden="false" customHeight="false" outlineLevel="0" collapsed="false">
      <c r="D716" s="112"/>
      <c r="E716" s="112"/>
      <c r="F716" s="112"/>
      <c r="G716" s="112"/>
      <c r="H716" s="112"/>
      <c r="I716" s="112"/>
    </row>
    <row r="717" customFormat="false" ht="12.75" hidden="false" customHeight="false" outlineLevel="0" collapsed="false">
      <c r="D717" s="112"/>
      <c r="E717" s="112"/>
      <c r="F717" s="112"/>
      <c r="G717" s="112"/>
      <c r="H717" s="112"/>
      <c r="I717" s="112"/>
    </row>
    <row r="718" customFormat="false" ht="12.75" hidden="false" customHeight="false" outlineLevel="0" collapsed="false">
      <c r="D718" s="112"/>
      <c r="E718" s="112"/>
      <c r="F718" s="112"/>
      <c r="G718" s="112"/>
      <c r="H718" s="112"/>
      <c r="I718" s="112"/>
    </row>
    <row r="719" customFormat="false" ht="12.75" hidden="false" customHeight="false" outlineLevel="0" collapsed="false">
      <c r="D719" s="112"/>
      <c r="E719" s="112"/>
      <c r="F719" s="112"/>
      <c r="G719" s="112"/>
      <c r="H719" s="112"/>
      <c r="I719" s="112"/>
    </row>
    <row r="720" customFormat="false" ht="12.75" hidden="false" customHeight="false" outlineLevel="0" collapsed="false">
      <c r="D720" s="112"/>
      <c r="E720" s="112"/>
      <c r="F720" s="112"/>
      <c r="G720" s="112"/>
      <c r="H720" s="112"/>
      <c r="I720" s="112"/>
    </row>
    <row r="721" customFormat="false" ht="12.75" hidden="false" customHeight="false" outlineLevel="0" collapsed="false">
      <c r="D721" s="112"/>
      <c r="E721" s="112"/>
      <c r="F721" s="112"/>
      <c r="G721" s="112"/>
      <c r="H721" s="112"/>
      <c r="I721" s="112"/>
    </row>
    <row r="722" customFormat="false" ht="12.75" hidden="false" customHeight="false" outlineLevel="0" collapsed="false">
      <c r="D722" s="112"/>
      <c r="E722" s="112"/>
      <c r="F722" s="112"/>
      <c r="G722" s="112"/>
      <c r="H722" s="112"/>
      <c r="I722" s="112"/>
    </row>
    <row r="723" customFormat="false" ht="12.75" hidden="false" customHeight="false" outlineLevel="0" collapsed="false">
      <c r="D723" s="112"/>
      <c r="E723" s="112"/>
      <c r="F723" s="112"/>
      <c r="G723" s="112"/>
      <c r="H723" s="112"/>
      <c r="I723" s="112"/>
    </row>
    <row r="724" customFormat="false" ht="12.75" hidden="false" customHeight="false" outlineLevel="0" collapsed="false">
      <c r="D724" s="112"/>
      <c r="E724" s="112"/>
      <c r="F724" s="112"/>
      <c r="G724" s="112"/>
      <c r="H724" s="112"/>
      <c r="I724" s="112"/>
    </row>
    <row r="725" customFormat="false" ht="12.75" hidden="false" customHeight="false" outlineLevel="0" collapsed="false">
      <c r="D725" s="112"/>
      <c r="E725" s="112"/>
      <c r="F725" s="112"/>
      <c r="G725" s="112"/>
      <c r="H725" s="112"/>
      <c r="I725" s="112"/>
    </row>
    <row r="726" customFormat="false" ht="12.75" hidden="false" customHeight="false" outlineLevel="0" collapsed="false">
      <c r="D726" s="112"/>
      <c r="E726" s="112"/>
      <c r="F726" s="112"/>
      <c r="G726" s="112"/>
      <c r="H726" s="112"/>
      <c r="I726" s="112"/>
    </row>
    <row r="727" customFormat="false" ht="12.75" hidden="false" customHeight="false" outlineLevel="0" collapsed="false">
      <c r="D727" s="112"/>
      <c r="E727" s="112"/>
      <c r="F727" s="112"/>
      <c r="G727" s="112"/>
      <c r="H727" s="112"/>
      <c r="I727" s="112"/>
    </row>
    <row r="728" customFormat="false" ht="12.75" hidden="false" customHeight="false" outlineLevel="0" collapsed="false">
      <c r="D728" s="112"/>
      <c r="E728" s="112"/>
      <c r="F728" s="112"/>
      <c r="G728" s="112"/>
      <c r="H728" s="112"/>
      <c r="I728" s="112"/>
    </row>
    <row r="729" customFormat="false" ht="12.75" hidden="false" customHeight="false" outlineLevel="0" collapsed="false">
      <c r="D729" s="112"/>
      <c r="E729" s="112"/>
      <c r="F729" s="112"/>
      <c r="G729" s="112"/>
      <c r="H729" s="112"/>
      <c r="I729" s="112"/>
    </row>
    <row r="730" customFormat="false" ht="12.75" hidden="false" customHeight="false" outlineLevel="0" collapsed="false">
      <c r="D730" s="112"/>
      <c r="E730" s="112"/>
      <c r="F730" s="112"/>
      <c r="G730" s="112"/>
      <c r="H730" s="112"/>
      <c r="I730" s="112"/>
    </row>
    <row r="731" customFormat="false" ht="12.75" hidden="false" customHeight="false" outlineLevel="0" collapsed="false">
      <c r="D731" s="112"/>
      <c r="E731" s="112"/>
      <c r="F731" s="112"/>
      <c r="G731" s="112"/>
      <c r="H731" s="112"/>
      <c r="I731" s="112"/>
    </row>
    <row r="732" customFormat="false" ht="12.75" hidden="false" customHeight="false" outlineLevel="0" collapsed="false">
      <c r="D732" s="112"/>
      <c r="E732" s="112"/>
      <c r="F732" s="112"/>
      <c r="G732" s="112"/>
      <c r="H732" s="112"/>
      <c r="I732" s="112"/>
    </row>
  </sheetData>
  <mergeCells count="490">
    <mergeCell ref="A1:A3"/>
    <mergeCell ref="B1:B2"/>
    <mergeCell ref="D1:G1"/>
    <mergeCell ref="H1:I2"/>
    <mergeCell ref="F2:G2"/>
    <mergeCell ref="F3:G3"/>
    <mergeCell ref="H3:I3"/>
    <mergeCell ref="A4:A5"/>
    <mergeCell ref="B4:B5"/>
    <mergeCell ref="C4:C5"/>
    <mergeCell ref="D4:E4"/>
    <mergeCell ref="F4:H4"/>
    <mergeCell ref="D5:E5"/>
    <mergeCell ref="G5:I5"/>
    <mergeCell ref="A6:A7"/>
    <mergeCell ref="B6:B7"/>
    <mergeCell ref="C6:C7"/>
    <mergeCell ref="D6:E6"/>
    <mergeCell ref="F6:H6"/>
    <mergeCell ref="D7:E7"/>
    <mergeCell ref="G7:I7"/>
    <mergeCell ref="A8:A9"/>
    <mergeCell ref="B8:B9"/>
    <mergeCell ref="C8:C9"/>
    <mergeCell ref="D8:E8"/>
    <mergeCell ref="F8:H8"/>
    <mergeCell ref="D9:E9"/>
    <mergeCell ref="G9:I9"/>
    <mergeCell ref="A10:A11"/>
    <mergeCell ref="B10:B11"/>
    <mergeCell ref="C10:C11"/>
    <mergeCell ref="D10:E10"/>
    <mergeCell ref="F10:H10"/>
    <mergeCell ref="D11:E11"/>
    <mergeCell ref="G11:I11"/>
    <mergeCell ref="A12:A13"/>
    <mergeCell ref="B12:B13"/>
    <mergeCell ref="C12:C13"/>
    <mergeCell ref="D12:E12"/>
    <mergeCell ref="F12:H12"/>
    <mergeCell ref="D13:E13"/>
    <mergeCell ref="G13:I13"/>
    <mergeCell ref="A14:A15"/>
    <mergeCell ref="B14:B15"/>
    <mergeCell ref="C14:C15"/>
    <mergeCell ref="D14:E14"/>
    <mergeCell ref="F14:H14"/>
    <mergeCell ref="D15:E15"/>
    <mergeCell ref="G15:I15"/>
    <mergeCell ref="A16:A17"/>
    <mergeCell ref="B16:B17"/>
    <mergeCell ref="C16:C17"/>
    <mergeCell ref="D16:E16"/>
    <mergeCell ref="F16:H16"/>
    <mergeCell ref="D17:E17"/>
    <mergeCell ref="G17:I17"/>
    <mergeCell ref="A18:A19"/>
    <mergeCell ref="B18:B19"/>
    <mergeCell ref="C18:C19"/>
    <mergeCell ref="D18:E18"/>
    <mergeCell ref="F18:H18"/>
    <mergeCell ref="D19:E19"/>
    <mergeCell ref="G19:I19"/>
    <mergeCell ref="A20:A21"/>
    <mergeCell ref="B20:B21"/>
    <mergeCell ref="C20:C21"/>
    <mergeCell ref="D20:E20"/>
    <mergeCell ref="F20:H20"/>
    <mergeCell ref="D21:E21"/>
    <mergeCell ref="G21:I21"/>
    <mergeCell ref="A22:A23"/>
    <mergeCell ref="B22:B23"/>
    <mergeCell ref="C22:C23"/>
    <mergeCell ref="D22:E22"/>
    <mergeCell ref="F22:H22"/>
    <mergeCell ref="D23:E23"/>
    <mergeCell ref="G23:I23"/>
    <mergeCell ref="A24:A25"/>
    <mergeCell ref="B24:B25"/>
    <mergeCell ref="C24:C25"/>
    <mergeCell ref="D24:E24"/>
    <mergeCell ref="F24:H24"/>
    <mergeCell ref="D25:E25"/>
    <mergeCell ref="G25:I25"/>
    <mergeCell ref="A26:A27"/>
    <mergeCell ref="B26:B27"/>
    <mergeCell ref="C26:C27"/>
    <mergeCell ref="D26:E26"/>
    <mergeCell ref="F26:H26"/>
    <mergeCell ref="D27:E27"/>
    <mergeCell ref="G27:I27"/>
    <mergeCell ref="A28:A29"/>
    <mergeCell ref="B28:B29"/>
    <mergeCell ref="C28:C29"/>
    <mergeCell ref="D28:E28"/>
    <mergeCell ref="F28:H28"/>
    <mergeCell ref="D29:E29"/>
    <mergeCell ref="G29:I29"/>
    <mergeCell ref="A30:A31"/>
    <mergeCell ref="B30:B31"/>
    <mergeCell ref="C30:C31"/>
    <mergeCell ref="D30:E30"/>
    <mergeCell ref="F30:H30"/>
    <mergeCell ref="D31:E31"/>
    <mergeCell ref="G31:I31"/>
    <mergeCell ref="A32:A34"/>
    <mergeCell ref="B32:B33"/>
    <mergeCell ref="D32:G32"/>
    <mergeCell ref="H32:I33"/>
    <mergeCell ref="F33:G33"/>
    <mergeCell ref="F34:G34"/>
    <mergeCell ref="H34:I34"/>
    <mergeCell ref="A35:A36"/>
    <mergeCell ref="B35:B36"/>
    <mergeCell ref="C35:C36"/>
    <mergeCell ref="D35:E35"/>
    <mergeCell ref="F35:H35"/>
    <mergeCell ref="D36:E36"/>
    <mergeCell ref="G36:I36"/>
    <mergeCell ref="A37:A38"/>
    <mergeCell ref="B37:B38"/>
    <mergeCell ref="C37:C38"/>
    <mergeCell ref="D37:E37"/>
    <mergeCell ref="F37:H37"/>
    <mergeCell ref="D38:E38"/>
    <mergeCell ref="G38:I38"/>
    <mergeCell ref="A39:A40"/>
    <mergeCell ref="B39:B40"/>
    <mergeCell ref="C39:C40"/>
    <mergeCell ref="D39:E39"/>
    <mergeCell ref="F39:H39"/>
    <mergeCell ref="D40:E40"/>
    <mergeCell ref="G40:I40"/>
    <mergeCell ref="A41:A42"/>
    <mergeCell ref="B41:B42"/>
    <mergeCell ref="C41:C42"/>
    <mergeCell ref="D41:E41"/>
    <mergeCell ref="F41:H41"/>
    <mergeCell ref="D42:E42"/>
    <mergeCell ref="G42:I42"/>
    <mergeCell ref="A43:A44"/>
    <mergeCell ref="B43:B44"/>
    <mergeCell ref="C43:C44"/>
    <mergeCell ref="D43:E43"/>
    <mergeCell ref="F43:H43"/>
    <mergeCell ref="D44:E44"/>
    <mergeCell ref="G44:I44"/>
    <mergeCell ref="A45:A46"/>
    <mergeCell ref="B45:B46"/>
    <mergeCell ref="C45:C46"/>
    <mergeCell ref="D45:E45"/>
    <mergeCell ref="F45:H45"/>
    <mergeCell ref="D46:E46"/>
    <mergeCell ref="G46:I46"/>
    <mergeCell ref="A47:A48"/>
    <mergeCell ref="B47:B48"/>
    <mergeCell ref="C47:C48"/>
    <mergeCell ref="D47:E47"/>
    <mergeCell ref="F47:H47"/>
    <mergeCell ref="D48:E48"/>
    <mergeCell ref="G48:I48"/>
    <mergeCell ref="A49:A50"/>
    <mergeCell ref="B49:B50"/>
    <mergeCell ref="C49:C50"/>
    <mergeCell ref="D49:E49"/>
    <mergeCell ref="F49:H49"/>
    <mergeCell ref="D50:E50"/>
    <mergeCell ref="G50:I50"/>
    <mergeCell ref="A51:A52"/>
    <mergeCell ref="B51:B52"/>
    <mergeCell ref="C51:C52"/>
    <mergeCell ref="D51:E51"/>
    <mergeCell ref="F51:H51"/>
    <mergeCell ref="D52:E52"/>
    <mergeCell ref="G52:I52"/>
    <mergeCell ref="A53:A54"/>
    <mergeCell ref="B53:B54"/>
    <mergeCell ref="C53:C54"/>
    <mergeCell ref="D53:E53"/>
    <mergeCell ref="F53:H53"/>
    <mergeCell ref="D54:E54"/>
    <mergeCell ref="G54:I54"/>
    <mergeCell ref="A55:A56"/>
    <mergeCell ref="B55:B56"/>
    <mergeCell ref="C55:C56"/>
    <mergeCell ref="D55:E55"/>
    <mergeCell ref="F55:H55"/>
    <mergeCell ref="D56:E56"/>
    <mergeCell ref="G56:I56"/>
    <mergeCell ref="A57:A58"/>
    <mergeCell ref="B57:B58"/>
    <mergeCell ref="C57:C58"/>
    <mergeCell ref="D57:E57"/>
    <mergeCell ref="F57:H57"/>
    <mergeCell ref="D58:E58"/>
    <mergeCell ref="G58:I58"/>
    <mergeCell ref="A59:A60"/>
    <mergeCell ref="B59:B60"/>
    <mergeCell ref="C59:C60"/>
    <mergeCell ref="D59:E59"/>
    <mergeCell ref="F59:H59"/>
    <mergeCell ref="D60:E60"/>
    <mergeCell ref="G60:I60"/>
    <mergeCell ref="A61:A62"/>
    <mergeCell ref="B61:B62"/>
    <mergeCell ref="C61:C62"/>
    <mergeCell ref="D61:E61"/>
    <mergeCell ref="F61:H61"/>
    <mergeCell ref="D62:E62"/>
    <mergeCell ref="G62:I62"/>
    <mergeCell ref="A63:A65"/>
    <mergeCell ref="B63:B64"/>
    <mergeCell ref="D63:G63"/>
    <mergeCell ref="H63:I64"/>
    <mergeCell ref="F64:G64"/>
    <mergeCell ref="F65:G65"/>
    <mergeCell ref="H65:I65"/>
    <mergeCell ref="A66:A67"/>
    <mergeCell ref="B66:B67"/>
    <mergeCell ref="C66:C67"/>
    <mergeCell ref="D66:E66"/>
    <mergeCell ref="F66:H66"/>
    <mergeCell ref="D67:E67"/>
    <mergeCell ref="G67:I67"/>
    <mergeCell ref="A68:A69"/>
    <mergeCell ref="B68:B69"/>
    <mergeCell ref="C68:C69"/>
    <mergeCell ref="D68:E68"/>
    <mergeCell ref="F68:H68"/>
    <mergeCell ref="D69:E69"/>
    <mergeCell ref="G69:I69"/>
    <mergeCell ref="A70:A71"/>
    <mergeCell ref="B70:B71"/>
    <mergeCell ref="C70:C71"/>
    <mergeCell ref="D70:E70"/>
    <mergeCell ref="F70:H70"/>
    <mergeCell ref="D71:E71"/>
    <mergeCell ref="G71:I71"/>
    <mergeCell ref="A72:A73"/>
    <mergeCell ref="B72:B73"/>
    <mergeCell ref="C72:C73"/>
    <mergeCell ref="D72:E72"/>
    <mergeCell ref="F72:H72"/>
    <mergeCell ref="D73:E73"/>
    <mergeCell ref="G73:I73"/>
    <mergeCell ref="A74:A75"/>
    <mergeCell ref="B74:B75"/>
    <mergeCell ref="C74:C75"/>
    <mergeCell ref="D74:E74"/>
    <mergeCell ref="F74:H74"/>
    <mergeCell ref="D75:E75"/>
    <mergeCell ref="G75:I75"/>
    <mergeCell ref="A76:A77"/>
    <mergeCell ref="B76:B77"/>
    <mergeCell ref="C76:C77"/>
    <mergeCell ref="D76:E76"/>
    <mergeCell ref="F76:H76"/>
    <mergeCell ref="D77:E77"/>
    <mergeCell ref="G77:I77"/>
    <mergeCell ref="A78:A79"/>
    <mergeCell ref="B78:B79"/>
    <mergeCell ref="C78:C79"/>
    <mergeCell ref="D78:E78"/>
    <mergeCell ref="F78:H78"/>
    <mergeCell ref="D79:E79"/>
    <mergeCell ref="G79:I79"/>
    <mergeCell ref="A80:A81"/>
    <mergeCell ref="B80:B81"/>
    <mergeCell ref="C80:C81"/>
    <mergeCell ref="D80:E80"/>
    <mergeCell ref="F80:H80"/>
    <mergeCell ref="D81:E81"/>
    <mergeCell ref="G81:I81"/>
    <mergeCell ref="A82:A83"/>
    <mergeCell ref="B82:B83"/>
    <mergeCell ref="C82:C83"/>
    <mergeCell ref="D82:E82"/>
    <mergeCell ref="F82:H82"/>
    <mergeCell ref="D83:E83"/>
    <mergeCell ref="G83:I83"/>
    <mergeCell ref="A84:A85"/>
    <mergeCell ref="B84:B85"/>
    <mergeCell ref="C84:C85"/>
    <mergeCell ref="D84:E84"/>
    <mergeCell ref="F84:H84"/>
    <mergeCell ref="D85:E85"/>
    <mergeCell ref="G85:I85"/>
    <mergeCell ref="A86:A87"/>
    <mergeCell ref="B86:B87"/>
    <mergeCell ref="C86:C87"/>
    <mergeCell ref="D86:E86"/>
    <mergeCell ref="F86:H86"/>
    <mergeCell ref="D87:E87"/>
    <mergeCell ref="G87:I87"/>
    <mergeCell ref="A88:A89"/>
    <mergeCell ref="B88:B89"/>
    <mergeCell ref="C88:C89"/>
    <mergeCell ref="D88:E88"/>
    <mergeCell ref="F88:H88"/>
    <mergeCell ref="D89:E89"/>
    <mergeCell ref="G89:I89"/>
    <mergeCell ref="A90:A91"/>
    <mergeCell ref="B90:B91"/>
    <mergeCell ref="C90:C91"/>
    <mergeCell ref="D90:E90"/>
    <mergeCell ref="F90:H90"/>
    <mergeCell ref="D91:E91"/>
    <mergeCell ref="G91:I91"/>
    <mergeCell ref="A92:A93"/>
    <mergeCell ref="B92:B93"/>
    <mergeCell ref="C92:C93"/>
    <mergeCell ref="D92:E92"/>
    <mergeCell ref="F92:H92"/>
    <mergeCell ref="D93:E93"/>
    <mergeCell ref="G93:I93"/>
    <mergeCell ref="A94:A96"/>
    <mergeCell ref="B94:B95"/>
    <mergeCell ref="D94:G94"/>
    <mergeCell ref="H94:I95"/>
    <mergeCell ref="F95:G95"/>
    <mergeCell ref="F96:G96"/>
    <mergeCell ref="H96:I96"/>
    <mergeCell ref="A97:A98"/>
    <mergeCell ref="B97:B98"/>
    <mergeCell ref="C97:C98"/>
    <mergeCell ref="D97:E97"/>
    <mergeCell ref="F97:H97"/>
    <mergeCell ref="D98:E98"/>
    <mergeCell ref="G98:I98"/>
    <mergeCell ref="A99:A100"/>
    <mergeCell ref="B99:B100"/>
    <mergeCell ref="C99:C100"/>
    <mergeCell ref="D99:E99"/>
    <mergeCell ref="F99:H99"/>
    <mergeCell ref="D100:E100"/>
    <mergeCell ref="G100:I100"/>
    <mergeCell ref="A101:A102"/>
    <mergeCell ref="B101:B102"/>
    <mergeCell ref="C101:C102"/>
    <mergeCell ref="D101:E101"/>
    <mergeCell ref="F101:H101"/>
    <mergeCell ref="D102:E102"/>
    <mergeCell ref="G102:I102"/>
    <mergeCell ref="A103:A104"/>
    <mergeCell ref="B103:B104"/>
    <mergeCell ref="C103:C104"/>
    <mergeCell ref="D103:E103"/>
    <mergeCell ref="F103:H103"/>
    <mergeCell ref="D104:E104"/>
    <mergeCell ref="G104:I104"/>
    <mergeCell ref="A105:A106"/>
    <mergeCell ref="B105:B106"/>
    <mergeCell ref="C105:C106"/>
    <mergeCell ref="D105:E105"/>
    <mergeCell ref="F105:H105"/>
    <mergeCell ref="D106:E106"/>
    <mergeCell ref="G106:I106"/>
    <mergeCell ref="A107:A108"/>
    <mergeCell ref="B107:B108"/>
    <mergeCell ref="C107:C108"/>
    <mergeCell ref="D107:E107"/>
    <mergeCell ref="F107:H107"/>
    <mergeCell ref="D108:E108"/>
    <mergeCell ref="G108:I108"/>
    <mergeCell ref="A109:A110"/>
    <mergeCell ref="B109:B110"/>
    <mergeCell ref="C109:C110"/>
    <mergeCell ref="D109:E109"/>
    <mergeCell ref="F109:H109"/>
    <mergeCell ref="D110:E110"/>
    <mergeCell ref="G110:I110"/>
    <mergeCell ref="A111:A112"/>
    <mergeCell ref="B111:B112"/>
    <mergeCell ref="C111:C112"/>
    <mergeCell ref="D111:E111"/>
    <mergeCell ref="F111:H111"/>
    <mergeCell ref="D112:E112"/>
    <mergeCell ref="G112:I112"/>
    <mergeCell ref="A113:A114"/>
    <mergeCell ref="B113:B114"/>
    <mergeCell ref="C113:C114"/>
    <mergeCell ref="D113:E113"/>
    <mergeCell ref="F113:H113"/>
    <mergeCell ref="D114:E114"/>
    <mergeCell ref="G114:I114"/>
    <mergeCell ref="A115:A116"/>
    <mergeCell ref="B115:B116"/>
    <mergeCell ref="C115:C116"/>
    <mergeCell ref="D115:E115"/>
    <mergeCell ref="F115:H115"/>
    <mergeCell ref="D116:E116"/>
    <mergeCell ref="G116:I116"/>
    <mergeCell ref="A117:A118"/>
    <mergeCell ref="B117:B118"/>
    <mergeCell ref="C117:C118"/>
    <mergeCell ref="D117:E117"/>
    <mergeCell ref="F117:H117"/>
    <mergeCell ref="D118:E118"/>
    <mergeCell ref="G118:I118"/>
    <mergeCell ref="A119:A120"/>
    <mergeCell ref="B119:B120"/>
    <mergeCell ref="C119:C120"/>
    <mergeCell ref="D119:E119"/>
    <mergeCell ref="F119:H119"/>
    <mergeCell ref="D120:E120"/>
    <mergeCell ref="G120:I120"/>
    <mergeCell ref="A121:A122"/>
    <mergeCell ref="B121:B122"/>
    <mergeCell ref="C121:C122"/>
    <mergeCell ref="D121:E121"/>
    <mergeCell ref="F121:H121"/>
    <mergeCell ref="D122:E122"/>
    <mergeCell ref="G122:I122"/>
    <mergeCell ref="A123:A124"/>
    <mergeCell ref="B123:B124"/>
    <mergeCell ref="C123:C124"/>
    <mergeCell ref="D123:E123"/>
    <mergeCell ref="F123:H123"/>
    <mergeCell ref="D124:E124"/>
    <mergeCell ref="G124:I124"/>
    <mergeCell ref="A125:A127"/>
    <mergeCell ref="B125:B126"/>
    <mergeCell ref="D125:G125"/>
    <mergeCell ref="H125:I126"/>
    <mergeCell ref="F126:G126"/>
    <mergeCell ref="F127:G127"/>
    <mergeCell ref="H127:I127"/>
    <mergeCell ref="A128:A129"/>
    <mergeCell ref="B128:B129"/>
    <mergeCell ref="C128:C129"/>
    <mergeCell ref="D128:E128"/>
    <mergeCell ref="F128:H128"/>
    <mergeCell ref="D129:E129"/>
    <mergeCell ref="G129:I129"/>
    <mergeCell ref="A130:A131"/>
    <mergeCell ref="B130:B131"/>
    <mergeCell ref="C130:C131"/>
    <mergeCell ref="D130:E130"/>
    <mergeCell ref="F130:H130"/>
    <mergeCell ref="D131:E131"/>
    <mergeCell ref="G131:I131"/>
    <mergeCell ref="A132:A133"/>
    <mergeCell ref="B132:B133"/>
    <mergeCell ref="C132:C133"/>
    <mergeCell ref="D132:E132"/>
    <mergeCell ref="F132:H132"/>
    <mergeCell ref="D133:E133"/>
    <mergeCell ref="G133:I133"/>
    <mergeCell ref="A134:A135"/>
    <mergeCell ref="B134:B135"/>
    <mergeCell ref="C134:C135"/>
    <mergeCell ref="D134:E134"/>
    <mergeCell ref="F134:H134"/>
    <mergeCell ref="D135:E135"/>
    <mergeCell ref="G135:I135"/>
    <mergeCell ref="A136:A137"/>
    <mergeCell ref="B136:B137"/>
    <mergeCell ref="C136:C137"/>
    <mergeCell ref="D136:E136"/>
    <mergeCell ref="F136:H136"/>
    <mergeCell ref="D137:E137"/>
    <mergeCell ref="G137:I137"/>
    <mergeCell ref="A138:A139"/>
    <mergeCell ref="B138:B139"/>
    <mergeCell ref="C138:C139"/>
    <mergeCell ref="D138:E138"/>
    <mergeCell ref="F138:H138"/>
    <mergeCell ref="D139:E139"/>
    <mergeCell ref="G139:I139"/>
    <mergeCell ref="A140:A141"/>
    <mergeCell ref="B140:B141"/>
    <mergeCell ref="C140:C141"/>
    <mergeCell ref="D140:E140"/>
    <mergeCell ref="F140:H140"/>
    <mergeCell ref="D141:E141"/>
    <mergeCell ref="G141:I141"/>
    <mergeCell ref="A142:A143"/>
    <mergeCell ref="B142:B143"/>
    <mergeCell ref="C142:C143"/>
    <mergeCell ref="D142:E142"/>
    <mergeCell ref="F142:H142"/>
    <mergeCell ref="D143:E143"/>
    <mergeCell ref="G143:I143"/>
    <mergeCell ref="A144:A145"/>
    <mergeCell ref="B144:B145"/>
    <mergeCell ref="C144:C145"/>
    <mergeCell ref="D144:E144"/>
    <mergeCell ref="F144:H144"/>
    <mergeCell ref="D145:E145"/>
    <mergeCell ref="G145:I145"/>
  </mergeCells>
  <conditionalFormatting sqref="D138:I145 D128:I135 D123:I124 D105:I120 D97:I102 D86:I93 D72:I83 D66:I67 D49:I62 D35:I46 D26:I31 D10:I23">
    <cfRule type="cellIs" priority="2" operator="equal" aboveAverage="0" equalAverage="0" bottom="0" percent="0" rank="0" text="" dxfId="7">
      <formula>0</formula>
    </cfRule>
  </conditionalFormatting>
  <printOptions headings="false" gridLines="false" gridLinesSet="true" horizontalCentered="false" verticalCentered="false"/>
  <pageMargins left="0.7875" right="0.354166666666667" top="0.511805555555555" bottom="0.354166666666667" header="0.511805555555555" footer="0.511805555555555"/>
  <pageSetup paperSize="9" scale="8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4" manualBreakCount="4">
    <brk id="31" man="true" max="16383" min="0"/>
    <brk id="62" man="true" max="16383" min="0"/>
    <brk id="93" man="true" max="16383" min="0"/>
    <brk id="124" man="true" max="16383" min="0"/>
  </rowBreaks>
</worksheet>
</file>

<file path=xl/worksheets/sheet12.xml><?xml version="1.0" encoding="utf-8"?>
<worksheet xmlns="http://schemas.openxmlformats.org/spreadsheetml/2006/main" xmlns:r="http://schemas.openxmlformats.org/officeDocument/2006/relationships">
  <sheetPr filterMode="false">
    <tabColor rgb="FFB7DEE8"/>
    <pageSetUpPr fitToPage="false"/>
  </sheetPr>
  <dimension ref="A1:T1074"/>
  <sheetViews>
    <sheetView showFormulas="false" showGridLines="true" showRowColHeaders="true" showZeros="true" rightToLeft="false" tabSelected="false" showOutlineSymbols="true" defaultGridColor="true" view="normal" topLeftCell="A63" colorId="64" zoomScale="90" zoomScaleNormal="90" zoomScalePageLayoutView="100" workbookViewId="0">
      <selection pane="topLeft" activeCell="B66" activeCellId="0" sqref="B66"/>
    </sheetView>
  </sheetViews>
  <sheetFormatPr defaultRowHeight="12.75" zeroHeight="false" outlineLevelRow="0" outlineLevelCol="0"/>
  <cols>
    <col collapsed="false" customWidth="true" hidden="false" outlineLevel="0" max="1" min="1" style="50" width="6.28"/>
    <col collapsed="false" customWidth="true" hidden="false" outlineLevel="0" max="2" min="2" style="51" width="42.29"/>
    <col collapsed="false" customWidth="true" hidden="false" outlineLevel="0" max="3" min="3" style="52" width="6.28"/>
    <col collapsed="false" customWidth="true" hidden="false" outlineLevel="0" max="4" min="4" style="50" width="26.29"/>
    <col collapsed="false" customWidth="true" hidden="false" outlineLevel="0" max="5" min="5" style="50" width="29.14"/>
    <col collapsed="false" customWidth="true" hidden="false" outlineLevel="0" max="7" min="6" style="53" width="12.14"/>
    <col collapsed="false" customWidth="true" hidden="false" outlineLevel="0" max="1025" min="8" style="53" width="9.14"/>
  </cols>
  <sheetData>
    <row r="1" customFormat="false" ht="32.25" hidden="false" customHeight="false" outlineLevel="0" collapsed="false">
      <c r="A1" s="113" t="s">
        <v>1072</v>
      </c>
      <c r="B1" s="113" t="s">
        <v>1073</v>
      </c>
      <c r="C1" s="114" t="s">
        <v>1074</v>
      </c>
      <c r="D1" s="113" t="s">
        <v>1075</v>
      </c>
      <c r="E1" s="113" t="s">
        <v>1076</v>
      </c>
      <c r="F1" s="115"/>
      <c r="G1" s="115"/>
    </row>
    <row r="2" customFormat="false" ht="33" hidden="false" customHeight="true" outlineLevel="0" collapsed="false">
      <c r="A2" s="116"/>
      <c r="B2" s="117" t="s">
        <v>1077</v>
      </c>
      <c r="C2" s="97" t="s">
        <v>406</v>
      </c>
      <c r="D2" s="118" t="e">
        <f aca="false">D3+D24+D66</f>
        <v>#REF!</v>
      </c>
      <c r="E2" s="118" t="e">
        <f aca="false">E3+E24+E66</f>
        <v>#REF!</v>
      </c>
      <c r="F2" s="119"/>
      <c r="G2" s="119"/>
    </row>
    <row r="3" customFormat="false" ht="30" hidden="false" customHeight="true" outlineLevel="0" collapsed="false">
      <c r="A3" s="98" t="s">
        <v>58</v>
      </c>
      <c r="B3" s="117" t="s">
        <v>1078</v>
      </c>
      <c r="C3" s="97" t="s">
        <v>408</v>
      </c>
      <c r="D3" s="118" t="e">
        <f aca="false">D4+D8+D9+D10+D13+D16+D20+D23</f>
        <v>#REF!</v>
      </c>
      <c r="E3" s="118" t="e">
        <f aca="false">E4+E8+E9+E10+E13+E16+E20+E23</f>
        <v>#REF!</v>
      </c>
      <c r="F3" s="120"/>
      <c r="G3" s="120"/>
    </row>
    <row r="4" customFormat="false" ht="30" hidden="false" customHeight="true" outlineLevel="0" collapsed="false">
      <c r="A4" s="98" t="s">
        <v>273</v>
      </c>
      <c r="B4" s="117" t="s">
        <v>1079</v>
      </c>
      <c r="C4" s="97" t="s">
        <v>410</v>
      </c>
      <c r="D4" s="118" t="e">
        <f aca="false">D5+D6+D7</f>
        <v>#REF!</v>
      </c>
      <c r="E4" s="118" t="e">
        <f aca="false">E5+E6+E7</f>
        <v>#REF!</v>
      </c>
      <c r="F4" s="120"/>
      <c r="G4" s="120"/>
    </row>
    <row r="5" customFormat="false" ht="30" hidden="false" customHeight="true" outlineLevel="0" collapsed="false">
      <c r="A5" s="99" t="s">
        <v>411</v>
      </c>
      <c r="B5" s="121" t="s">
        <v>1080</v>
      </c>
      <c r="C5" s="101" t="s">
        <v>413</v>
      </c>
      <c r="D5" s="122" t="e">
        <f aca="false">#REF!</f>
        <v>#REF!</v>
      </c>
      <c r="E5" s="122" t="e">
        <f aca="false">#REF!</f>
        <v>#REF!</v>
      </c>
      <c r="F5" s="120"/>
      <c r="G5" s="120"/>
    </row>
    <row r="6" customFormat="false" ht="30" hidden="false" customHeight="true" outlineLevel="0" collapsed="false">
      <c r="A6" s="99" t="s">
        <v>414</v>
      </c>
      <c r="B6" s="121" t="s">
        <v>1081</v>
      </c>
      <c r="C6" s="101" t="s">
        <v>416</v>
      </c>
      <c r="D6" s="122" t="e">
        <f aca="false">#REF!</f>
        <v>#REF!</v>
      </c>
      <c r="E6" s="122" t="e">
        <f aca="false">#REF!</f>
        <v>#REF!</v>
      </c>
      <c r="F6" s="120"/>
      <c r="G6" s="120"/>
    </row>
    <row r="7" customFormat="false" ht="30" hidden="false" customHeight="true" outlineLevel="0" collapsed="false">
      <c r="A7" s="99" t="s">
        <v>417</v>
      </c>
      <c r="B7" s="121" t="s">
        <v>1082</v>
      </c>
      <c r="C7" s="101" t="s">
        <v>419</v>
      </c>
      <c r="D7" s="122" t="e">
        <f aca="false">#REF!</f>
        <v>#REF!</v>
      </c>
      <c r="E7" s="122" t="e">
        <f aca="false">#REF!</f>
        <v>#REF!</v>
      </c>
      <c r="F7" s="120"/>
      <c r="G7" s="120"/>
    </row>
    <row r="8" customFormat="false" ht="30" hidden="false" customHeight="true" outlineLevel="0" collapsed="false">
      <c r="A8" s="98" t="s">
        <v>420</v>
      </c>
      <c r="B8" s="117" t="s">
        <v>1083</v>
      </c>
      <c r="C8" s="97" t="s">
        <v>422</v>
      </c>
      <c r="D8" s="122" t="e">
        <f aca="false">#REF!</f>
        <v>#REF!</v>
      </c>
      <c r="E8" s="122" t="e">
        <f aca="false">#REF!</f>
        <v>#REF!</v>
      </c>
      <c r="F8" s="120"/>
      <c r="G8" s="120"/>
    </row>
    <row r="9" customFormat="false" ht="30" hidden="false" customHeight="true" outlineLevel="0" collapsed="false">
      <c r="A9" s="98" t="s">
        <v>115</v>
      </c>
      <c r="B9" s="117" t="s">
        <v>1084</v>
      </c>
      <c r="C9" s="97" t="s">
        <v>424</v>
      </c>
      <c r="D9" s="122" t="e">
        <f aca="false">#REF!</f>
        <v>#REF!</v>
      </c>
      <c r="E9" s="122" t="e">
        <f aca="false">#REF!</f>
        <v>#REF!</v>
      </c>
      <c r="F9" s="120"/>
      <c r="G9" s="120"/>
    </row>
    <row r="10" customFormat="false" ht="30" hidden="false" customHeight="true" outlineLevel="0" collapsed="false">
      <c r="A10" s="98" t="s">
        <v>425</v>
      </c>
      <c r="B10" s="117" t="s">
        <v>1085</v>
      </c>
      <c r="C10" s="97" t="s">
        <v>427</v>
      </c>
      <c r="D10" s="118" t="e">
        <f aca="false">D11+D12</f>
        <v>#REF!</v>
      </c>
      <c r="E10" s="118" t="e">
        <f aca="false">E11+E12</f>
        <v>#REF!</v>
      </c>
      <c r="F10" s="120"/>
      <c r="G10" s="120"/>
    </row>
    <row r="11" customFormat="false" ht="30" hidden="false" customHeight="true" outlineLevel="0" collapsed="false">
      <c r="A11" s="99" t="s">
        <v>428</v>
      </c>
      <c r="B11" s="121" t="s">
        <v>1086</v>
      </c>
      <c r="C11" s="101" t="s">
        <v>430</v>
      </c>
      <c r="D11" s="122" t="e">
        <f aca="false">#REF!</f>
        <v>#REF!</v>
      </c>
      <c r="E11" s="122" t="e">
        <f aca="false">#REF!</f>
        <v>#REF!</v>
      </c>
      <c r="F11" s="120"/>
      <c r="G11" s="120"/>
    </row>
    <row r="12" customFormat="false" ht="30" hidden="false" customHeight="true" outlineLevel="0" collapsed="false">
      <c r="A12" s="123" t="s">
        <v>246</v>
      </c>
      <c r="B12" s="121" t="s">
        <v>1087</v>
      </c>
      <c r="C12" s="101" t="s">
        <v>432</v>
      </c>
      <c r="D12" s="122" t="e">
        <f aca="false">#REF!</f>
        <v>#REF!</v>
      </c>
      <c r="E12" s="122" t="e">
        <f aca="false">#REF!</f>
        <v>#REF!</v>
      </c>
      <c r="F12" s="120"/>
      <c r="G12" s="120"/>
    </row>
    <row r="13" customFormat="false" ht="30" hidden="false" customHeight="true" outlineLevel="0" collapsed="false">
      <c r="A13" s="98" t="s">
        <v>433</v>
      </c>
      <c r="B13" s="117" t="s">
        <v>1088</v>
      </c>
      <c r="C13" s="97" t="s">
        <v>435</v>
      </c>
      <c r="D13" s="118" t="e">
        <f aca="false">D14+D15</f>
        <v>#REF!</v>
      </c>
      <c r="E13" s="118" t="e">
        <f aca="false">E14+E15</f>
        <v>#REF!</v>
      </c>
      <c r="F13" s="120"/>
      <c r="G13" s="120"/>
    </row>
    <row r="14" customFormat="false" ht="30" hidden="false" customHeight="true" outlineLevel="0" collapsed="false">
      <c r="A14" s="99" t="s">
        <v>436</v>
      </c>
      <c r="B14" s="121" t="s">
        <v>1089</v>
      </c>
      <c r="C14" s="101" t="s">
        <v>438</v>
      </c>
      <c r="D14" s="122" t="e">
        <f aca="false">#REF!</f>
        <v>#REF!</v>
      </c>
      <c r="E14" s="122" t="e">
        <f aca="false">#REF!</f>
        <v>#REF!</v>
      </c>
      <c r="F14" s="120"/>
      <c r="G14" s="120"/>
    </row>
    <row r="15" customFormat="false" ht="30" hidden="false" customHeight="true" outlineLevel="0" collapsed="false">
      <c r="A15" s="123" t="s">
        <v>246</v>
      </c>
      <c r="B15" s="121" t="s">
        <v>1090</v>
      </c>
      <c r="C15" s="101" t="s">
        <v>440</v>
      </c>
      <c r="D15" s="122" t="e">
        <f aca="false">#REF!</f>
        <v>#REF!</v>
      </c>
      <c r="E15" s="122" t="e">
        <f aca="false">#REF!</f>
        <v>#REF!</v>
      </c>
      <c r="F15" s="120"/>
      <c r="G15" s="120"/>
    </row>
    <row r="16" customFormat="false" ht="30" hidden="false" customHeight="true" outlineLevel="0" collapsed="false">
      <c r="A16" s="98" t="s">
        <v>441</v>
      </c>
      <c r="B16" s="117" t="s">
        <v>1091</v>
      </c>
      <c r="C16" s="97" t="s">
        <v>443</v>
      </c>
      <c r="D16" s="118" t="e">
        <f aca="false">D17+D18+D19</f>
        <v>#REF!</v>
      </c>
      <c r="E16" s="118" t="e">
        <f aca="false">E17+E18+E19</f>
        <v>#REF!</v>
      </c>
      <c r="F16" s="120"/>
      <c r="G16" s="120"/>
    </row>
    <row r="17" customFormat="false" ht="30" hidden="false" customHeight="true" outlineLevel="0" collapsed="false">
      <c r="A17" s="99" t="s">
        <v>444</v>
      </c>
      <c r="B17" s="121" t="s">
        <v>1092</v>
      </c>
      <c r="C17" s="101" t="s">
        <v>446</v>
      </c>
      <c r="D17" s="122" t="e">
        <f aca="false">#REF!</f>
        <v>#REF!</v>
      </c>
      <c r="E17" s="122" t="e">
        <f aca="false">#REF!</f>
        <v>#REF!</v>
      </c>
      <c r="F17" s="120"/>
      <c r="G17" s="120"/>
    </row>
    <row r="18" customFormat="false" ht="30" hidden="false" customHeight="true" outlineLevel="0" collapsed="false">
      <c r="A18" s="123" t="s">
        <v>246</v>
      </c>
      <c r="B18" s="121" t="s">
        <v>1093</v>
      </c>
      <c r="C18" s="101" t="s">
        <v>448</v>
      </c>
      <c r="D18" s="122" t="e">
        <f aca="false">#REF!</f>
        <v>#REF!</v>
      </c>
      <c r="E18" s="122" t="e">
        <f aca="false">#REF!</f>
        <v>#REF!</v>
      </c>
      <c r="F18" s="120"/>
      <c r="G18" s="120"/>
    </row>
    <row r="19" customFormat="false" ht="30" hidden="false" customHeight="true" outlineLevel="0" collapsed="false">
      <c r="A19" s="123" t="s">
        <v>158</v>
      </c>
      <c r="B19" s="121" t="s">
        <v>1094</v>
      </c>
      <c r="C19" s="101" t="s">
        <v>450</v>
      </c>
      <c r="D19" s="122" t="e">
        <f aca="false">#REF!</f>
        <v>#REF!</v>
      </c>
      <c r="E19" s="122" t="e">
        <f aca="false">#REF!</f>
        <v>#REF!</v>
      </c>
      <c r="F19" s="120"/>
      <c r="G19" s="120"/>
    </row>
    <row r="20" customFormat="false" ht="30" hidden="false" customHeight="true" outlineLevel="0" collapsed="false">
      <c r="A20" s="98" t="s">
        <v>451</v>
      </c>
      <c r="B20" s="117" t="s">
        <v>1095</v>
      </c>
      <c r="C20" s="97" t="s">
        <v>453</v>
      </c>
      <c r="D20" s="118" t="e">
        <f aca="false">D21+D22</f>
        <v>#REF!</v>
      </c>
      <c r="E20" s="118" t="e">
        <f aca="false">E21+E22</f>
        <v>#REF!</v>
      </c>
      <c r="F20" s="120"/>
      <c r="G20" s="120"/>
    </row>
    <row r="21" customFormat="false" ht="30" hidden="false" customHeight="true" outlineLevel="0" collapsed="false">
      <c r="A21" s="99" t="s">
        <v>428</v>
      </c>
      <c r="B21" s="124" t="s">
        <v>1096</v>
      </c>
      <c r="C21" s="81" t="s">
        <v>455</v>
      </c>
      <c r="D21" s="122" t="e">
        <f aca="false">#REF!</f>
        <v>#REF!</v>
      </c>
      <c r="E21" s="122" t="e">
        <f aca="false">#REF!</f>
        <v>#REF!</v>
      </c>
      <c r="F21" s="120"/>
      <c r="G21" s="120"/>
    </row>
    <row r="22" customFormat="false" ht="30" hidden="false" customHeight="true" outlineLevel="0" collapsed="false">
      <c r="A22" s="99" t="s">
        <v>456</v>
      </c>
      <c r="B22" s="124" t="s">
        <v>1097</v>
      </c>
      <c r="C22" s="81" t="s">
        <v>458</v>
      </c>
      <c r="D22" s="122" t="e">
        <f aca="false">#REF!</f>
        <v>#REF!</v>
      </c>
      <c r="E22" s="122" t="e">
        <f aca="false">#REF!</f>
        <v>#REF!</v>
      </c>
      <c r="F22" s="120"/>
      <c r="G22" s="120"/>
    </row>
    <row r="23" customFormat="false" ht="47.25" hidden="false" customHeight="true" outlineLevel="0" collapsed="false">
      <c r="A23" s="98" t="s">
        <v>459</v>
      </c>
      <c r="B23" s="125" t="s">
        <v>1098</v>
      </c>
      <c r="C23" s="66" t="s">
        <v>461</v>
      </c>
      <c r="D23" s="126" t="e">
        <f aca="false">#REF!</f>
        <v>#REF!</v>
      </c>
      <c r="E23" s="126" t="e">
        <f aca="false">#REF!</f>
        <v>#REF!</v>
      </c>
      <c r="F23" s="120"/>
      <c r="G23" s="120"/>
    </row>
    <row r="24" customFormat="false" ht="30" hidden="false" customHeight="true" outlineLevel="0" collapsed="false">
      <c r="A24" s="98" t="s">
        <v>147</v>
      </c>
      <c r="B24" s="125" t="s">
        <v>1099</v>
      </c>
      <c r="C24" s="66" t="s">
        <v>463</v>
      </c>
      <c r="D24" s="126" t="e">
        <f aca="false">D25+D42+D45+D46+D60+D65+D63</f>
        <v>#REF!</v>
      </c>
      <c r="E24" s="126" t="e">
        <f aca="false">E25+E42+E45+E46+E60+E65+E63</f>
        <v>#REF!</v>
      </c>
      <c r="F24" s="120"/>
      <c r="G24" s="120"/>
    </row>
    <row r="25" customFormat="false" ht="30" hidden="false" customHeight="true" outlineLevel="0" collapsed="false">
      <c r="A25" s="98" t="s">
        <v>150</v>
      </c>
      <c r="B25" s="125" t="s">
        <v>1100</v>
      </c>
      <c r="C25" s="66" t="s">
        <v>465</v>
      </c>
      <c r="D25" s="126" t="e">
        <f aca="false">D26+D30+D31+D33+D34+D35+D36+D37+D38+D39+D40+D41</f>
        <v>#REF!</v>
      </c>
      <c r="E25" s="126" t="e">
        <f aca="false">E26+E30+E31+E33+E34+E35+E36+E37+E38+E39+E40+E41</f>
        <v>#REF!</v>
      </c>
      <c r="F25" s="119"/>
      <c r="G25" s="119"/>
    </row>
    <row r="26" customFormat="false" ht="30" hidden="false" customHeight="true" outlineLevel="0" collapsed="false">
      <c r="A26" s="98" t="s">
        <v>153</v>
      </c>
      <c r="B26" s="125" t="s">
        <v>1101</v>
      </c>
      <c r="C26" s="66" t="s">
        <v>467</v>
      </c>
      <c r="D26" s="127" t="e">
        <f aca="false">D27+D28+D29</f>
        <v>#REF!</v>
      </c>
      <c r="E26" s="127" t="e">
        <f aca="false">E27+E28+E29</f>
        <v>#REF!</v>
      </c>
      <c r="F26" s="120"/>
      <c r="G26" s="120"/>
    </row>
    <row r="27" customFormat="false" ht="33.75" hidden="false" customHeight="true" outlineLevel="0" collapsed="false">
      <c r="A27" s="123" t="s">
        <v>468</v>
      </c>
      <c r="B27" s="124" t="s">
        <v>1102</v>
      </c>
      <c r="C27" s="81" t="s">
        <v>470</v>
      </c>
      <c r="D27" s="122" t="e">
        <f aca="false">#REF!</f>
        <v>#REF!</v>
      </c>
      <c r="E27" s="122" t="e">
        <f aca="false">#REF!</f>
        <v>#REF!</v>
      </c>
      <c r="F27" s="120"/>
      <c r="G27" s="120"/>
    </row>
    <row r="28" customFormat="false" ht="30" hidden="false" customHeight="true" outlineLevel="0" collapsed="false">
      <c r="A28" s="123" t="s">
        <v>471</v>
      </c>
      <c r="B28" s="124" t="s">
        <v>1103</v>
      </c>
      <c r="C28" s="81" t="s">
        <v>473</v>
      </c>
      <c r="D28" s="122" t="e">
        <f aca="false">#REF!</f>
        <v>#REF!</v>
      </c>
      <c r="E28" s="122" t="e">
        <f aca="false">#REF!</f>
        <v>#REF!</v>
      </c>
      <c r="F28" s="120"/>
      <c r="G28" s="120"/>
    </row>
    <row r="29" customFormat="false" ht="30" hidden="false" customHeight="true" outlineLevel="0" collapsed="false">
      <c r="A29" s="123" t="s">
        <v>474</v>
      </c>
      <c r="B29" s="124" t="s">
        <v>1104</v>
      </c>
      <c r="C29" s="81" t="s">
        <v>476</v>
      </c>
      <c r="D29" s="122" t="e">
        <f aca="false">#REF!</f>
        <v>#REF!</v>
      </c>
      <c r="E29" s="122" t="e">
        <f aca="false">#REF!</f>
        <v>#REF!</v>
      </c>
      <c r="F29" s="120"/>
      <c r="G29" s="120"/>
    </row>
    <row r="30" customFormat="false" ht="30" hidden="false" customHeight="true" outlineLevel="0" collapsed="false">
      <c r="A30" s="99" t="s">
        <v>414</v>
      </c>
      <c r="B30" s="124" t="s">
        <v>975</v>
      </c>
      <c r="C30" s="81" t="s">
        <v>477</v>
      </c>
      <c r="D30" s="122" t="e">
        <f aca="false">#REF!</f>
        <v>#REF!</v>
      </c>
      <c r="E30" s="122" t="e">
        <f aca="false">#REF!</f>
        <v>#REF!</v>
      </c>
      <c r="F30" s="120"/>
      <c r="G30" s="120"/>
    </row>
    <row r="31" customFormat="false" ht="30" hidden="false" customHeight="true" outlineLevel="0" collapsed="false">
      <c r="A31" s="99" t="s">
        <v>417</v>
      </c>
      <c r="B31" s="124" t="s">
        <v>1105</v>
      </c>
      <c r="C31" s="81" t="s">
        <v>479</v>
      </c>
      <c r="D31" s="122" t="e">
        <f aca="false">#REF!</f>
        <v>#REF!</v>
      </c>
      <c r="E31" s="122" t="e">
        <f aca="false">#REF!</f>
        <v>#REF!</v>
      </c>
      <c r="F31" s="119"/>
      <c r="G31" s="119"/>
    </row>
    <row r="32" customFormat="false" ht="34.5" hidden="false" customHeight="true" outlineLevel="0" collapsed="false">
      <c r="A32" s="113" t="s">
        <v>41</v>
      </c>
      <c r="B32" s="113" t="s">
        <v>401</v>
      </c>
      <c r="C32" s="114" t="s">
        <v>402</v>
      </c>
      <c r="D32" s="113" t="s">
        <v>403</v>
      </c>
      <c r="E32" s="113" t="s">
        <v>404</v>
      </c>
      <c r="F32" s="119"/>
      <c r="G32" s="119"/>
    </row>
    <row r="33" customFormat="false" ht="30" hidden="false" customHeight="true" outlineLevel="0" collapsed="false">
      <c r="A33" s="123" t="s">
        <v>161</v>
      </c>
      <c r="B33" s="124" t="s">
        <v>1106</v>
      </c>
      <c r="C33" s="81" t="s">
        <v>481</v>
      </c>
      <c r="D33" s="122" t="e">
        <f aca="false">#REF!</f>
        <v>#REF!</v>
      </c>
      <c r="E33" s="122" t="e">
        <f aca="false">#REF!</f>
        <v>#REF!</v>
      </c>
      <c r="F33" s="120"/>
      <c r="G33" s="120"/>
    </row>
    <row r="34" customFormat="false" ht="27.75" hidden="false" customHeight="true" outlineLevel="0" collapsed="false">
      <c r="A34" s="123" t="s">
        <v>164</v>
      </c>
      <c r="B34" s="124" t="s">
        <v>1107</v>
      </c>
      <c r="C34" s="81" t="s">
        <v>483</v>
      </c>
      <c r="D34" s="122" t="e">
        <f aca="false">#REF!</f>
        <v>#REF!</v>
      </c>
      <c r="E34" s="122" t="e">
        <f aca="false">#REF!</f>
        <v>#REF!</v>
      </c>
      <c r="F34" s="120"/>
      <c r="G34" s="120"/>
    </row>
    <row r="35" customFormat="false" ht="30" hidden="false" customHeight="true" outlineLevel="0" collapsed="false">
      <c r="A35" s="123" t="s">
        <v>129</v>
      </c>
      <c r="B35" s="124" t="s">
        <v>1108</v>
      </c>
      <c r="C35" s="81" t="s">
        <v>485</v>
      </c>
      <c r="D35" s="122" t="e">
        <f aca="false">#REF!</f>
        <v>#REF!</v>
      </c>
      <c r="E35" s="122" t="e">
        <f aca="false">#REF!</f>
        <v>#REF!</v>
      </c>
      <c r="F35" s="120"/>
      <c r="G35" s="120"/>
    </row>
    <row r="36" customFormat="false" ht="30" hidden="false" customHeight="true" outlineLevel="0" collapsed="false">
      <c r="A36" s="123" t="s">
        <v>132</v>
      </c>
      <c r="B36" s="124" t="s">
        <v>1109</v>
      </c>
      <c r="C36" s="81" t="s">
        <v>487</v>
      </c>
      <c r="D36" s="122" t="e">
        <f aca="false">#REF!</f>
        <v>#REF!</v>
      </c>
      <c r="E36" s="122" t="e">
        <f aca="false">#REF!</f>
        <v>#REF!</v>
      </c>
      <c r="F36" s="120"/>
      <c r="G36" s="120"/>
    </row>
    <row r="37" customFormat="false" ht="30" hidden="false" customHeight="true" outlineLevel="0" collapsed="false">
      <c r="A37" s="123" t="s">
        <v>488</v>
      </c>
      <c r="B37" s="124" t="s">
        <v>1110</v>
      </c>
      <c r="C37" s="81" t="s">
        <v>490</v>
      </c>
      <c r="D37" s="122" t="e">
        <f aca="false">#REF!</f>
        <v>#REF!</v>
      </c>
      <c r="E37" s="122" t="e">
        <f aca="false">#REF!</f>
        <v>#REF!</v>
      </c>
      <c r="F37" s="120"/>
      <c r="G37" s="120"/>
    </row>
    <row r="38" customFormat="false" ht="30" hidden="false" customHeight="true" outlineLevel="0" collapsed="false">
      <c r="A38" s="123" t="s">
        <v>138</v>
      </c>
      <c r="B38" s="124" t="s">
        <v>1111</v>
      </c>
      <c r="C38" s="81" t="s">
        <v>492</v>
      </c>
      <c r="D38" s="122" t="e">
        <f aca="false">#REF!</f>
        <v>#REF!</v>
      </c>
      <c r="E38" s="122" t="e">
        <f aca="false">#REF!</f>
        <v>#REF!</v>
      </c>
      <c r="F38" s="128"/>
      <c r="G38" s="129"/>
      <c r="H38" s="130"/>
    </row>
    <row r="39" customFormat="false" ht="30" hidden="false" customHeight="true" outlineLevel="0" collapsed="false">
      <c r="A39" s="123" t="s">
        <v>141</v>
      </c>
      <c r="B39" s="124" t="s">
        <v>1112</v>
      </c>
      <c r="C39" s="81" t="s">
        <v>494</v>
      </c>
      <c r="D39" s="122" t="e">
        <f aca="false">#REF!</f>
        <v>#REF!</v>
      </c>
      <c r="E39" s="122" t="e">
        <f aca="false">#REF!</f>
        <v>#REF!</v>
      </c>
      <c r="F39" s="120"/>
      <c r="G39" s="120"/>
    </row>
    <row r="40" customFormat="false" ht="30" hidden="false" customHeight="true" outlineLevel="0" collapsed="false">
      <c r="A40" s="123" t="s">
        <v>144</v>
      </c>
      <c r="B40" s="124" t="s">
        <v>1113</v>
      </c>
      <c r="C40" s="81" t="s">
        <v>496</v>
      </c>
      <c r="D40" s="122" t="e">
        <f aca="false">#REF!</f>
        <v>#REF!</v>
      </c>
      <c r="E40" s="122" t="e">
        <f aca="false">#REF!</f>
        <v>#REF!</v>
      </c>
      <c r="F40" s="120"/>
      <c r="G40" s="120"/>
    </row>
    <row r="41" customFormat="false" ht="30" hidden="false" customHeight="true" outlineLevel="0" collapsed="false">
      <c r="A41" s="123" t="s">
        <v>497</v>
      </c>
      <c r="B41" s="124" t="s">
        <v>1114</v>
      </c>
      <c r="C41" s="81" t="s">
        <v>499</v>
      </c>
      <c r="D41" s="122" t="e">
        <f aca="false">#REF!</f>
        <v>#REF!</v>
      </c>
      <c r="E41" s="122" t="e">
        <f aca="false">#REF!</f>
        <v>#REF!</v>
      </c>
      <c r="F41" s="120"/>
      <c r="G41" s="120"/>
    </row>
    <row r="42" customFormat="false" ht="30" hidden="false" customHeight="true" outlineLevel="0" collapsed="false">
      <c r="A42" s="98" t="s">
        <v>169</v>
      </c>
      <c r="B42" s="125" t="s">
        <v>1115</v>
      </c>
      <c r="C42" s="70" t="s">
        <v>501</v>
      </c>
      <c r="D42" s="126" t="e">
        <f aca="false">D43+D44</f>
        <v>#REF!</v>
      </c>
      <c r="E42" s="126" t="e">
        <f aca="false">E43+E44</f>
        <v>#REF!</v>
      </c>
      <c r="F42" s="120"/>
      <c r="G42" s="120"/>
      <c r="S42" s="82"/>
      <c r="T42" s="82"/>
    </row>
    <row r="43" customFormat="false" ht="36" hidden="false" customHeight="true" outlineLevel="0" collapsed="false">
      <c r="A43" s="99" t="s">
        <v>172</v>
      </c>
      <c r="B43" s="124" t="s">
        <v>1116</v>
      </c>
      <c r="C43" s="81" t="s">
        <v>503</v>
      </c>
      <c r="D43" s="122" t="e">
        <f aca="false">#REF!</f>
        <v>#REF!</v>
      </c>
      <c r="E43" s="122" t="e">
        <f aca="false">#REF!</f>
        <v>#REF!</v>
      </c>
      <c r="F43" s="120"/>
      <c r="G43" s="120"/>
    </row>
    <row r="44" customFormat="false" ht="30" hidden="false" customHeight="true" outlineLevel="0" collapsed="false">
      <c r="A44" s="85" t="s">
        <v>67</v>
      </c>
      <c r="B44" s="124" t="s">
        <v>1117</v>
      </c>
      <c r="C44" s="81" t="s">
        <v>505</v>
      </c>
      <c r="D44" s="122" t="e">
        <f aca="false">#REF!</f>
        <v>#REF!</v>
      </c>
      <c r="E44" s="122" t="e">
        <f aca="false">#REF!</f>
        <v>#REF!</v>
      </c>
      <c r="F44" s="120"/>
      <c r="G44" s="120"/>
    </row>
    <row r="45" customFormat="false" ht="30" hidden="false" customHeight="true" outlineLevel="0" collapsed="false">
      <c r="A45" s="71" t="s">
        <v>204</v>
      </c>
      <c r="B45" s="125" t="s">
        <v>1118</v>
      </c>
      <c r="C45" s="66" t="s">
        <v>507</v>
      </c>
      <c r="D45" s="122" t="e">
        <f aca="false">#REF!</f>
        <v>#REF!</v>
      </c>
      <c r="E45" s="122" t="e">
        <f aca="false">#REF!</f>
        <v>#REF!</v>
      </c>
      <c r="F45" s="120"/>
      <c r="G45" s="120"/>
    </row>
    <row r="46" customFormat="false" ht="30" hidden="false" customHeight="true" outlineLevel="0" collapsed="false">
      <c r="A46" s="131" t="s">
        <v>228</v>
      </c>
      <c r="B46" s="125" t="s">
        <v>1119</v>
      </c>
      <c r="C46" s="66" t="s">
        <v>509</v>
      </c>
      <c r="D46" s="127" t="e">
        <f aca="false">D47+D51+D52+D53+D54+D55+D56+D57+D58+D59</f>
        <v>#REF!</v>
      </c>
      <c r="E46" s="127" t="e">
        <f aca="false">E47+E51+E52+E53+E54+E55+E56+E57+E58+E59</f>
        <v>#REF!</v>
      </c>
      <c r="F46" s="120"/>
      <c r="G46" s="120"/>
    </row>
    <row r="47" customFormat="false" ht="30" hidden="false" customHeight="true" outlineLevel="0" collapsed="false">
      <c r="A47" s="132" t="s">
        <v>510</v>
      </c>
      <c r="B47" s="133" t="s">
        <v>1120</v>
      </c>
      <c r="C47" s="70" t="s">
        <v>512</v>
      </c>
      <c r="D47" s="127" t="e">
        <f aca="false">D48+D49+D50</f>
        <v>#REF!</v>
      </c>
      <c r="E47" s="127" t="e">
        <f aca="false">E48+E49+E50</f>
        <v>#REF!</v>
      </c>
      <c r="F47" s="120"/>
      <c r="G47" s="120"/>
    </row>
    <row r="48" customFormat="false" ht="30" hidden="false" customHeight="true" outlineLevel="0" collapsed="false">
      <c r="A48" s="134" t="s">
        <v>513</v>
      </c>
      <c r="B48" s="124" t="s">
        <v>1121</v>
      </c>
      <c r="C48" s="74" t="s">
        <v>515</v>
      </c>
      <c r="D48" s="122" t="e">
        <f aca="false">#REF!</f>
        <v>#REF!</v>
      </c>
      <c r="E48" s="122" t="e">
        <f aca="false">#REF!</f>
        <v>#REF!</v>
      </c>
      <c r="F48" s="120"/>
      <c r="G48" s="120"/>
    </row>
    <row r="49" customFormat="false" ht="30" hidden="false" customHeight="true" outlineLevel="0" collapsed="false">
      <c r="A49" s="134" t="s">
        <v>516</v>
      </c>
      <c r="B49" s="124" t="s">
        <v>1122</v>
      </c>
      <c r="C49" s="81" t="s">
        <v>518</v>
      </c>
      <c r="D49" s="122" t="e">
        <f aca="false">#REF!</f>
        <v>#REF!</v>
      </c>
      <c r="E49" s="122" t="e">
        <f aca="false">#REF!</f>
        <v>#REF!</v>
      </c>
      <c r="F49" s="120"/>
      <c r="G49" s="120"/>
    </row>
    <row r="50" customFormat="false" ht="30" hidden="false" customHeight="true" outlineLevel="0" collapsed="false">
      <c r="A50" s="134" t="s">
        <v>519</v>
      </c>
      <c r="B50" s="124" t="s">
        <v>1123</v>
      </c>
      <c r="C50" s="81" t="s">
        <v>521</v>
      </c>
      <c r="D50" s="122" t="e">
        <f aca="false">#REF!</f>
        <v>#REF!</v>
      </c>
      <c r="E50" s="122" t="e">
        <f aca="false">#REF!</f>
        <v>#REF!</v>
      </c>
      <c r="F50" s="120"/>
      <c r="G50" s="120"/>
    </row>
    <row r="51" customFormat="false" ht="30" hidden="false" customHeight="true" outlineLevel="0" collapsed="false">
      <c r="A51" s="72" t="s">
        <v>246</v>
      </c>
      <c r="B51" s="124" t="s">
        <v>975</v>
      </c>
      <c r="C51" s="81" t="s">
        <v>522</v>
      </c>
      <c r="D51" s="122" t="e">
        <f aca="false">#REF!</f>
        <v>#REF!</v>
      </c>
      <c r="E51" s="122" t="e">
        <f aca="false">#REF!</f>
        <v>#REF!</v>
      </c>
      <c r="F51" s="120"/>
      <c r="G51" s="120"/>
    </row>
    <row r="52" customFormat="false" ht="30" hidden="false" customHeight="true" outlineLevel="0" collapsed="false">
      <c r="A52" s="72" t="s">
        <v>158</v>
      </c>
      <c r="B52" s="124" t="s">
        <v>1124</v>
      </c>
      <c r="C52" s="81" t="s">
        <v>524</v>
      </c>
      <c r="D52" s="122" t="e">
        <f aca="false">#REF!</f>
        <v>#REF!</v>
      </c>
      <c r="E52" s="122" t="e">
        <f aca="false">#REF!</f>
        <v>#REF!</v>
      </c>
      <c r="F52" s="120"/>
      <c r="G52" s="120"/>
    </row>
    <row r="53" customFormat="false" ht="30" hidden="false" customHeight="true" outlineLevel="0" collapsed="false">
      <c r="A53" s="72" t="s">
        <v>161</v>
      </c>
      <c r="B53" s="124" t="s">
        <v>1125</v>
      </c>
      <c r="C53" s="81" t="s">
        <v>526</v>
      </c>
      <c r="D53" s="122" t="e">
        <f aca="false">#REF!</f>
        <v>#REF!</v>
      </c>
      <c r="E53" s="122" t="e">
        <f aca="false">#REF!</f>
        <v>#REF!</v>
      </c>
      <c r="F53" s="120"/>
      <c r="G53" s="120"/>
    </row>
    <row r="54" customFormat="false" ht="30" hidden="false" customHeight="true" outlineLevel="0" collapsed="false">
      <c r="A54" s="72" t="s">
        <v>164</v>
      </c>
      <c r="B54" s="124" t="s">
        <v>1126</v>
      </c>
      <c r="C54" s="81" t="s">
        <v>528</v>
      </c>
      <c r="D54" s="122" t="e">
        <f aca="false">#REF!</f>
        <v>#REF!</v>
      </c>
      <c r="E54" s="122" t="e">
        <f aca="false">#REF!</f>
        <v>#REF!</v>
      </c>
      <c r="F54" s="120"/>
      <c r="G54" s="120"/>
    </row>
    <row r="55" customFormat="false" ht="30" hidden="false" customHeight="true" outlineLevel="0" collapsed="false">
      <c r="A55" s="72" t="s">
        <v>129</v>
      </c>
      <c r="B55" s="124" t="s">
        <v>1127</v>
      </c>
      <c r="C55" s="81" t="s">
        <v>530</v>
      </c>
      <c r="D55" s="122" t="e">
        <f aca="false">#REF!</f>
        <v>#REF!</v>
      </c>
      <c r="E55" s="122" t="e">
        <f aca="false">#REF!</f>
        <v>#REF!</v>
      </c>
      <c r="F55" s="120"/>
      <c r="G55" s="120"/>
    </row>
    <row r="56" customFormat="false" ht="30" hidden="false" customHeight="true" outlineLevel="0" collapsed="false">
      <c r="A56" s="72" t="s">
        <v>132</v>
      </c>
      <c r="B56" s="124" t="s">
        <v>1128</v>
      </c>
      <c r="C56" s="81" t="s">
        <v>532</v>
      </c>
      <c r="D56" s="122" t="e">
        <f aca="false">#REF!</f>
        <v>#REF!</v>
      </c>
      <c r="E56" s="122" t="e">
        <f aca="false">#REF!</f>
        <v>#REF!</v>
      </c>
      <c r="F56" s="120"/>
      <c r="G56" s="120"/>
    </row>
    <row r="57" customFormat="false" ht="30" hidden="false" customHeight="true" outlineLevel="0" collapsed="false">
      <c r="A57" s="72" t="s">
        <v>488</v>
      </c>
      <c r="B57" s="124" t="s">
        <v>1129</v>
      </c>
      <c r="C57" s="81" t="s">
        <v>534</v>
      </c>
      <c r="D57" s="122" t="e">
        <f aca="false">#REF!</f>
        <v>#REF!</v>
      </c>
      <c r="E57" s="122" t="e">
        <f aca="false">#REF!</f>
        <v>#REF!</v>
      </c>
      <c r="F57" s="120"/>
      <c r="G57" s="120"/>
    </row>
    <row r="58" customFormat="false" ht="30" hidden="false" customHeight="true" outlineLevel="0" collapsed="false">
      <c r="A58" s="72" t="s">
        <v>138</v>
      </c>
      <c r="B58" s="124" t="s">
        <v>1130</v>
      </c>
      <c r="C58" s="81" t="s">
        <v>536</v>
      </c>
      <c r="D58" s="122" t="e">
        <f aca="false">#REF!</f>
        <v>#REF!</v>
      </c>
      <c r="E58" s="122" t="e">
        <f aca="false">#REF!</f>
        <v>#REF!</v>
      </c>
      <c r="F58" s="120"/>
      <c r="G58" s="120"/>
    </row>
    <row r="59" customFormat="false" ht="30" hidden="false" customHeight="true" outlineLevel="0" collapsed="false">
      <c r="A59" s="72" t="s">
        <v>141</v>
      </c>
      <c r="B59" s="124" t="s">
        <v>1131</v>
      </c>
      <c r="C59" s="81" t="s">
        <v>538</v>
      </c>
      <c r="D59" s="122" t="e">
        <f aca="false">#REF!</f>
        <v>#REF!</v>
      </c>
      <c r="E59" s="122" t="e">
        <f aca="false">#REF!</f>
        <v>#REF!</v>
      </c>
      <c r="F59" s="120"/>
      <c r="G59" s="120"/>
    </row>
    <row r="60" customFormat="false" ht="30" hidden="false" customHeight="true" outlineLevel="0" collapsed="false">
      <c r="A60" s="116" t="s">
        <v>240</v>
      </c>
      <c r="B60" s="125" t="s">
        <v>1132</v>
      </c>
      <c r="C60" s="70" t="s">
        <v>540</v>
      </c>
      <c r="D60" s="127" t="e">
        <f aca="false">D61+D62</f>
        <v>#REF!</v>
      </c>
      <c r="E60" s="127" t="e">
        <f aca="false">E61+E62</f>
        <v>#REF!</v>
      </c>
      <c r="F60" s="120"/>
      <c r="G60" s="120"/>
    </row>
    <row r="61" customFormat="false" ht="30" hidden="false" customHeight="true" outlineLevel="0" collapsed="false">
      <c r="A61" s="135" t="s">
        <v>243</v>
      </c>
      <c r="B61" s="124" t="s">
        <v>1133</v>
      </c>
      <c r="C61" s="81" t="s">
        <v>542</v>
      </c>
      <c r="D61" s="122" t="e">
        <f aca="false">#REF!</f>
        <v>#REF!</v>
      </c>
      <c r="E61" s="122" t="e">
        <f aca="false">#REF!</f>
        <v>#REF!</v>
      </c>
      <c r="F61" s="120"/>
      <c r="G61" s="120"/>
    </row>
    <row r="62" customFormat="false" ht="30" hidden="false" customHeight="true" outlineLevel="0" collapsed="false">
      <c r="A62" s="135" t="s">
        <v>456</v>
      </c>
      <c r="B62" s="124" t="s">
        <v>1134</v>
      </c>
      <c r="C62" s="81" t="s">
        <v>544</v>
      </c>
      <c r="D62" s="122" t="e">
        <f aca="false">#REF!</f>
        <v>#REF!</v>
      </c>
      <c r="E62" s="122" t="e">
        <f aca="false">#REF!</f>
        <v>#REF!</v>
      </c>
      <c r="F62" s="120"/>
      <c r="G62" s="120"/>
    </row>
    <row r="63" customFormat="false" ht="30" hidden="false" customHeight="true" outlineLevel="0" collapsed="false">
      <c r="A63" s="136" t="s">
        <v>545</v>
      </c>
      <c r="B63" s="133" t="s">
        <v>1135</v>
      </c>
      <c r="C63" s="70" t="s">
        <v>547</v>
      </c>
      <c r="D63" s="122" t="e">
        <f aca="false">#REF!</f>
        <v>#REF!</v>
      </c>
      <c r="E63" s="122" t="e">
        <f aca="false">#REF!</f>
        <v>#REF!</v>
      </c>
      <c r="F63" s="120"/>
      <c r="G63" s="120"/>
    </row>
    <row r="64" customFormat="false" ht="30" hidden="false" customHeight="true" outlineLevel="0" collapsed="false">
      <c r="A64" s="113" t="s">
        <v>41</v>
      </c>
      <c r="B64" s="113" t="s">
        <v>401</v>
      </c>
      <c r="C64" s="114" t="s">
        <v>402</v>
      </c>
      <c r="D64" s="113" t="s">
        <v>403</v>
      </c>
      <c r="E64" s="113" t="s">
        <v>404</v>
      </c>
      <c r="F64" s="120"/>
      <c r="G64" s="120"/>
    </row>
    <row r="65" customFormat="false" ht="30" hidden="false" customHeight="true" outlineLevel="0" collapsed="false">
      <c r="A65" s="136" t="s">
        <v>548</v>
      </c>
      <c r="B65" s="133" t="s">
        <v>1136</v>
      </c>
      <c r="C65" s="70" t="s">
        <v>550</v>
      </c>
      <c r="D65" s="122" t="e">
        <f aca="false">#REF!</f>
        <v>#REF!</v>
      </c>
      <c r="E65" s="122" t="e">
        <f aca="false">#REF!</f>
        <v>#REF!</v>
      </c>
      <c r="F65" s="120"/>
      <c r="G65" s="120"/>
    </row>
    <row r="66" customFormat="false" ht="30" hidden="false" customHeight="true" outlineLevel="0" collapsed="false">
      <c r="A66" s="116" t="s">
        <v>249</v>
      </c>
      <c r="B66" s="125" t="s">
        <v>1137</v>
      </c>
      <c r="C66" s="70" t="s">
        <v>552</v>
      </c>
      <c r="D66" s="126" t="e">
        <f aca="false">D67+D68+D69+D70</f>
        <v>#REF!</v>
      </c>
      <c r="E66" s="126" t="e">
        <f aca="false">E67+E68+E69+E70</f>
        <v>#REF!</v>
      </c>
      <c r="F66" s="120"/>
      <c r="G66" s="120"/>
    </row>
    <row r="67" customFormat="false" ht="30" hidden="false" customHeight="true" outlineLevel="0" collapsed="false">
      <c r="A67" s="135" t="s">
        <v>553</v>
      </c>
      <c r="B67" s="124" t="s">
        <v>1138</v>
      </c>
      <c r="C67" s="81" t="s">
        <v>555</v>
      </c>
      <c r="D67" s="122" t="e">
        <f aca="false">#REF!</f>
        <v>#REF!</v>
      </c>
      <c r="E67" s="122" t="e">
        <f aca="false">#REF!</f>
        <v>#REF!</v>
      </c>
      <c r="F67" s="120"/>
      <c r="G67" s="120"/>
    </row>
    <row r="68" customFormat="false" ht="30" hidden="false" customHeight="true" outlineLevel="0" collapsed="false">
      <c r="A68" s="135" t="s">
        <v>414</v>
      </c>
      <c r="B68" s="124" t="s">
        <v>1139</v>
      </c>
      <c r="C68" s="81" t="s">
        <v>557</v>
      </c>
      <c r="D68" s="122" t="e">
        <f aca="false">#REF!</f>
        <v>#REF!</v>
      </c>
      <c r="E68" s="122" t="e">
        <f aca="false">#REF!</f>
        <v>#REF!</v>
      </c>
      <c r="F68" s="120"/>
      <c r="G68" s="120"/>
    </row>
    <row r="69" customFormat="false" ht="30" hidden="false" customHeight="true" outlineLevel="0" collapsed="false">
      <c r="A69" s="135" t="s">
        <v>417</v>
      </c>
      <c r="B69" s="124" t="s">
        <v>1140</v>
      </c>
      <c r="C69" s="81" t="s">
        <v>559</v>
      </c>
      <c r="D69" s="122" t="e">
        <f aca="false">#REF!</f>
        <v>#REF!</v>
      </c>
      <c r="E69" s="122" t="e">
        <f aca="false">#REF!</f>
        <v>#REF!</v>
      </c>
      <c r="F69" s="120"/>
      <c r="G69" s="120"/>
    </row>
    <row r="70" customFormat="false" ht="30" hidden="false" customHeight="true" outlineLevel="0" collapsed="false">
      <c r="A70" s="135" t="s">
        <v>560</v>
      </c>
      <c r="B70" s="124" t="s">
        <v>1141</v>
      </c>
      <c r="C70" s="81" t="s">
        <v>562</v>
      </c>
      <c r="D70" s="122" t="e">
        <f aca="false">#REF!</f>
        <v>#REF!</v>
      </c>
      <c r="E70" s="122" t="e">
        <f aca="false">#REF!</f>
        <v>#REF!</v>
      </c>
      <c r="F70" s="120"/>
      <c r="G70" s="120"/>
    </row>
    <row r="71" customFormat="false" ht="12.75" hidden="false" customHeight="false" outlineLevel="0" collapsed="false">
      <c r="F71" s="120"/>
      <c r="G71" s="120"/>
    </row>
    <row r="72" customFormat="false" ht="12.75" hidden="false" customHeight="false" outlineLevel="0" collapsed="false">
      <c r="F72" s="120"/>
      <c r="G72" s="120"/>
    </row>
    <row r="73" customFormat="false" ht="12.75" hidden="false" customHeight="false" outlineLevel="0" collapsed="false">
      <c r="B73" s="51" t="s">
        <v>563</v>
      </c>
      <c r="D73" s="137" t="e">
        <f aca="false">IF(ROUND(#REF!-P_en!D2,0)=0,"OK","CHYBA")</f>
        <v>#REF!</v>
      </c>
      <c r="E73" s="137" t="e">
        <f aca="false">IF(ROUND(#REF!-P_en!E2,0)=0,"OK","CHYBA")</f>
        <v>#REF!</v>
      </c>
      <c r="F73" s="120"/>
      <c r="G73" s="120"/>
    </row>
    <row r="74" customFormat="false" ht="12.75" hidden="false" customHeight="true" outlineLevel="0" collapsed="false">
      <c r="B74" s="21" t="s">
        <v>564</v>
      </c>
      <c r="C74" s="21"/>
      <c r="D74" s="137" t="e">
        <f aca="false">IF(ROUND(D23-#REF!,0)=0,"OK","CHYBA")</f>
        <v>#REF!</v>
      </c>
      <c r="E74" s="137" t="e">
        <f aca="false">IF(ROUND(E23-#REF!,0)=0,"OK","CHYBA")</f>
        <v>#REF!</v>
      </c>
      <c r="F74" s="120"/>
      <c r="G74" s="120"/>
    </row>
    <row r="75" customFormat="false" ht="12.75" hidden="false" customHeight="false" outlineLevel="0" collapsed="false">
      <c r="F75" s="120"/>
      <c r="G75" s="120"/>
    </row>
    <row r="76" customFormat="false" ht="12.75" hidden="false" customHeight="false" outlineLevel="0" collapsed="false">
      <c r="F76" s="120"/>
      <c r="G76" s="120"/>
    </row>
    <row r="77" customFormat="false" ht="12.75" hidden="false" customHeight="false" outlineLevel="0" collapsed="false">
      <c r="F77" s="120"/>
      <c r="G77" s="120"/>
    </row>
    <row r="78" customFormat="false" ht="12.75" hidden="false" customHeight="false" outlineLevel="0" collapsed="false">
      <c r="F78" s="120"/>
      <c r="G78" s="120"/>
    </row>
    <row r="79" customFormat="false" ht="12.75" hidden="false" customHeight="false" outlineLevel="0" collapsed="false">
      <c r="F79" s="120"/>
      <c r="G79" s="120"/>
    </row>
    <row r="80" customFormat="false" ht="12.75" hidden="false" customHeight="false" outlineLevel="0" collapsed="false">
      <c r="F80" s="120"/>
      <c r="G80" s="120"/>
    </row>
    <row r="81" customFormat="false" ht="12.75" hidden="false" customHeight="false" outlineLevel="0" collapsed="false">
      <c r="F81" s="120"/>
      <c r="G81" s="120"/>
    </row>
    <row r="82" customFormat="false" ht="12.75" hidden="false" customHeight="false" outlineLevel="0" collapsed="false">
      <c r="F82" s="120"/>
      <c r="G82" s="120"/>
    </row>
    <row r="83" customFormat="false" ht="12.75" hidden="false" customHeight="false" outlineLevel="0" collapsed="false">
      <c r="F83" s="120"/>
      <c r="G83" s="120"/>
    </row>
    <row r="84" customFormat="false" ht="12.75" hidden="false" customHeight="false" outlineLevel="0" collapsed="false">
      <c r="F84" s="120"/>
      <c r="G84" s="120"/>
    </row>
    <row r="85" customFormat="false" ht="12.75" hidden="false" customHeight="false" outlineLevel="0" collapsed="false">
      <c r="F85" s="120"/>
      <c r="G85" s="120"/>
    </row>
    <row r="86" customFormat="false" ht="12.75" hidden="false" customHeight="false" outlineLevel="0" collapsed="false">
      <c r="F86" s="120"/>
      <c r="G86" s="120"/>
    </row>
    <row r="87" customFormat="false" ht="12.75" hidden="false" customHeight="false" outlineLevel="0" collapsed="false">
      <c r="F87" s="120"/>
      <c r="G87" s="120"/>
    </row>
    <row r="88" customFormat="false" ht="12.75" hidden="false" customHeight="false" outlineLevel="0" collapsed="false">
      <c r="F88" s="120"/>
      <c r="G88" s="120"/>
    </row>
    <row r="89" customFormat="false" ht="12.75" hidden="false" customHeight="false" outlineLevel="0" collapsed="false">
      <c r="F89" s="120"/>
      <c r="G89" s="120"/>
    </row>
    <row r="90" customFormat="false" ht="12.75" hidden="false" customHeight="false" outlineLevel="0" collapsed="false">
      <c r="F90" s="120"/>
      <c r="G90" s="120"/>
    </row>
    <row r="91" customFormat="false" ht="12.75" hidden="false" customHeight="false" outlineLevel="0" collapsed="false">
      <c r="F91" s="120"/>
      <c r="G91" s="120"/>
    </row>
    <row r="92" customFormat="false" ht="12.75" hidden="false" customHeight="false" outlineLevel="0" collapsed="false">
      <c r="F92" s="120"/>
      <c r="G92" s="120"/>
    </row>
    <row r="93" customFormat="false" ht="12.75" hidden="false" customHeight="false" outlineLevel="0" collapsed="false">
      <c r="F93" s="120"/>
      <c r="G93" s="120"/>
    </row>
    <row r="94" customFormat="false" ht="12.75" hidden="false" customHeight="false" outlineLevel="0" collapsed="false">
      <c r="F94" s="120"/>
      <c r="G94" s="120"/>
    </row>
    <row r="95" customFormat="false" ht="12.75" hidden="false" customHeight="false" outlineLevel="0" collapsed="false">
      <c r="F95" s="120"/>
      <c r="G95" s="120"/>
    </row>
    <row r="96" customFormat="false" ht="12.75" hidden="false" customHeight="false" outlineLevel="0" collapsed="false">
      <c r="F96" s="120"/>
      <c r="G96" s="120"/>
    </row>
    <row r="97" customFormat="false" ht="12.75" hidden="false" customHeight="false" outlineLevel="0" collapsed="false">
      <c r="F97" s="120"/>
      <c r="G97" s="120"/>
    </row>
    <row r="98" customFormat="false" ht="12.75" hidden="false" customHeight="false" outlineLevel="0" collapsed="false">
      <c r="F98" s="120"/>
      <c r="G98" s="120"/>
    </row>
    <row r="99" customFormat="false" ht="12.75" hidden="false" customHeight="false" outlineLevel="0" collapsed="false">
      <c r="F99" s="120"/>
      <c r="G99" s="120"/>
    </row>
    <row r="100" customFormat="false" ht="12.75" hidden="false" customHeight="false" outlineLevel="0" collapsed="false">
      <c r="F100" s="120"/>
      <c r="G100" s="120"/>
    </row>
    <row r="101" customFormat="false" ht="12.75" hidden="false" customHeight="false" outlineLevel="0" collapsed="false">
      <c r="F101" s="120"/>
      <c r="G101" s="120"/>
    </row>
    <row r="102" customFormat="false" ht="12.75" hidden="false" customHeight="false" outlineLevel="0" collapsed="false">
      <c r="F102" s="120"/>
      <c r="G102" s="120"/>
    </row>
    <row r="103" customFormat="false" ht="12.75" hidden="false" customHeight="false" outlineLevel="0" collapsed="false">
      <c r="F103" s="120"/>
      <c r="G103" s="120"/>
    </row>
    <row r="104" customFormat="false" ht="12.75" hidden="false" customHeight="false" outlineLevel="0" collapsed="false">
      <c r="F104" s="120"/>
      <c r="G104" s="120"/>
    </row>
    <row r="105" customFormat="false" ht="12.75" hidden="false" customHeight="false" outlineLevel="0" collapsed="false">
      <c r="F105" s="120"/>
      <c r="G105" s="120"/>
    </row>
    <row r="106" customFormat="false" ht="12.75" hidden="false" customHeight="false" outlineLevel="0" collapsed="false">
      <c r="F106" s="120"/>
      <c r="G106" s="120"/>
    </row>
    <row r="107" customFormat="false" ht="12.75" hidden="false" customHeight="false" outlineLevel="0" collapsed="false">
      <c r="F107" s="120"/>
      <c r="G107" s="120"/>
    </row>
    <row r="108" customFormat="false" ht="12.75" hidden="false" customHeight="false" outlineLevel="0" collapsed="false">
      <c r="F108" s="120"/>
      <c r="G108" s="120"/>
    </row>
    <row r="109" customFormat="false" ht="12.75" hidden="false" customHeight="false" outlineLevel="0" collapsed="false">
      <c r="F109" s="120"/>
      <c r="G109" s="120"/>
    </row>
    <row r="110" customFormat="false" ht="12.75" hidden="false" customHeight="false" outlineLevel="0" collapsed="false">
      <c r="F110" s="120"/>
      <c r="G110" s="120"/>
    </row>
    <row r="111" customFormat="false" ht="12.75" hidden="false" customHeight="false" outlineLevel="0" collapsed="false">
      <c r="F111" s="120"/>
      <c r="G111" s="120"/>
    </row>
    <row r="112" customFormat="false" ht="12.75" hidden="false" customHeight="false" outlineLevel="0" collapsed="false">
      <c r="F112" s="120"/>
      <c r="G112" s="120"/>
    </row>
    <row r="113" customFormat="false" ht="12.75" hidden="false" customHeight="false" outlineLevel="0" collapsed="false">
      <c r="F113" s="120"/>
      <c r="G113" s="120"/>
    </row>
    <row r="114" customFormat="false" ht="12.75" hidden="false" customHeight="false" outlineLevel="0" collapsed="false">
      <c r="F114" s="120"/>
      <c r="G114" s="120"/>
    </row>
    <row r="115" customFormat="false" ht="12.75" hidden="false" customHeight="false" outlineLevel="0" collapsed="false">
      <c r="F115" s="120"/>
      <c r="G115" s="120"/>
    </row>
    <row r="116" customFormat="false" ht="12.75" hidden="false" customHeight="false" outlineLevel="0" collapsed="false">
      <c r="F116" s="120"/>
      <c r="G116" s="120"/>
    </row>
    <row r="117" customFormat="false" ht="12.75" hidden="false" customHeight="false" outlineLevel="0" collapsed="false">
      <c r="F117" s="120"/>
      <c r="G117" s="120"/>
    </row>
    <row r="118" customFormat="false" ht="12.75" hidden="false" customHeight="false" outlineLevel="0" collapsed="false">
      <c r="F118" s="120"/>
      <c r="G118" s="120"/>
    </row>
    <row r="119" customFormat="false" ht="12.75" hidden="false" customHeight="false" outlineLevel="0" collapsed="false">
      <c r="F119" s="120"/>
      <c r="G119" s="120"/>
    </row>
    <row r="120" customFormat="false" ht="12.75" hidden="false" customHeight="false" outlineLevel="0" collapsed="false">
      <c r="F120" s="120"/>
      <c r="G120" s="120"/>
    </row>
    <row r="121" customFormat="false" ht="12.75" hidden="false" customHeight="false" outlineLevel="0" collapsed="false">
      <c r="F121" s="120"/>
      <c r="G121" s="120"/>
    </row>
    <row r="122" customFormat="false" ht="12.75" hidden="false" customHeight="false" outlineLevel="0" collapsed="false">
      <c r="F122" s="120"/>
      <c r="G122" s="120"/>
    </row>
    <row r="123" customFormat="false" ht="12.75" hidden="false" customHeight="false" outlineLevel="0" collapsed="false">
      <c r="F123" s="120"/>
      <c r="G123" s="120"/>
    </row>
    <row r="124" customFormat="false" ht="12.75" hidden="false" customHeight="false" outlineLevel="0" collapsed="false">
      <c r="F124" s="120"/>
      <c r="G124" s="120"/>
    </row>
    <row r="125" customFormat="false" ht="12.75" hidden="false" customHeight="false" outlineLevel="0" collapsed="false">
      <c r="F125" s="120"/>
      <c r="G125" s="120"/>
    </row>
    <row r="126" customFormat="false" ht="12.75" hidden="false" customHeight="false" outlineLevel="0" collapsed="false">
      <c r="F126" s="120"/>
      <c r="G126" s="120"/>
    </row>
    <row r="127" customFormat="false" ht="12.75" hidden="false" customHeight="false" outlineLevel="0" collapsed="false">
      <c r="F127" s="120"/>
      <c r="G127" s="120"/>
    </row>
    <row r="128" customFormat="false" ht="12.75" hidden="false" customHeight="false" outlineLevel="0" collapsed="false">
      <c r="F128" s="120"/>
      <c r="G128" s="120"/>
    </row>
    <row r="129" customFormat="false" ht="12.75" hidden="false" customHeight="false" outlineLevel="0" collapsed="false">
      <c r="F129" s="120"/>
      <c r="G129" s="120"/>
    </row>
    <row r="130" customFormat="false" ht="12.75" hidden="false" customHeight="false" outlineLevel="0" collapsed="false">
      <c r="F130" s="120"/>
      <c r="G130" s="120"/>
    </row>
    <row r="131" customFormat="false" ht="12.75" hidden="false" customHeight="false" outlineLevel="0" collapsed="false">
      <c r="F131" s="120"/>
      <c r="G131" s="120"/>
    </row>
    <row r="132" customFormat="false" ht="12.75" hidden="false" customHeight="false" outlineLevel="0" collapsed="false">
      <c r="F132" s="120"/>
      <c r="G132" s="120"/>
    </row>
    <row r="133" customFormat="false" ht="12.75" hidden="false" customHeight="false" outlineLevel="0" collapsed="false">
      <c r="F133" s="120"/>
      <c r="G133" s="120"/>
    </row>
    <row r="134" customFormat="false" ht="12.75" hidden="false" customHeight="false" outlineLevel="0" collapsed="false">
      <c r="F134" s="120"/>
      <c r="G134" s="120"/>
    </row>
    <row r="135" customFormat="false" ht="12.75" hidden="false" customHeight="false" outlineLevel="0" collapsed="false">
      <c r="F135" s="120"/>
      <c r="G135" s="120"/>
    </row>
    <row r="136" customFormat="false" ht="12.75" hidden="false" customHeight="false" outlineLevel="0" collapsed="false">
      <c r="F136" s="120"/>
      <c r="G136" s="120"/>
    </row>
    <row r="137" customFormat="false" ht="12.75" hidden="false" customHeight="false" outlineLevel="0" collapsed="false">
      <c r="F137" s="120"/>
      <c r="G137" s="120"/>
    </row>
    <row r="138" customFormat="false" ht="12.75" hidden="false" customHeight="false" outlineLevel="0" collapsed="false">
      <c r="F138" s="120"/>
      <c r="G138" s="120"/>
    </row>
    <row r="139" customFormat="false" ht="12.75" hidden="false" customHeight="false" outlineLevel="0" collapsed="false">
      <c r="F139" s="120"/>
      <c r="G139" s="120"/>
    </row>
    <row r="140" customFormat="false" ht="12.75" hidden="false" customHeight="false" outlineLevel="0" collapsed="false">
      <c r="F140" s="120"/>
      <c r="G140" s="120"/>
    </row>
    <row r="141" customFormat="false" ht="12.75" hidden="false" customHeight="false" outlineLevel="0" collapsed="false">
      <c r="F141" s="120"/>
      <c r="G141" s="120"/>
    </row>
    <row r="142" customFormat="false" ht="12.75" hidden="false" customHeight="false" outlineLevel="0" collapsed="false">
      <c r="F142" s="120"/>
      <c r="G142" s="120"/>
    </row>
    <row r="143" customFormat="false" ht="12.75" hidden="false" customHeight="false" outlineLevel="0" collapsed="false">
      <c r="F143" s="120"/>
      <c r="G143" s="120"/>
    </row>
    <row r="144" customFormat="false" ht="12.75" hidden="false" customHeight="false" outlineLevel="0" collapsed="false">
      <c r="F144" s="120"/>
      <c r="G144" s="120"/>
    </row>
    <row r="145" customFormat="false" ht="12.75" hidden="false" customHeight="false" outlineLevel="0" collapsed="false">
      <c r="F145" s="120"/>
      <c r="G145" s="120"/>
    </row>
    <row r="146" customFormat="false" ht="12.75" hidden="false" customHeight="false" outlineLevel="0" collapsed="false">
      <c r="F146" s="120"/>
      <c r="G146" s="120"/>
    </row>
    <row r="147" customFormat="false" ht="12.75" hidden="false" customHeight="false" outlineLevel="0" collapsed="false">
      <c r="F147" s="120"/>
      <c r="G147" s="120"/>
    </row>
    <row r="148" customFormat="false" ht="12.75" hidden="false" customHeight="false" outlineLevel="0" collapsed="false">
      <c r="F148" s="120"/>
      <c r="G148" s="120"/>
    </row>
    <row r="149" customFormat="false" ht="12.75" hidden="false" customHeight="false" outlineLevel="0" collapsed="false">
      <c r="F149" s="120"/>
      <c r="G149" s="120"/>
    </row>
    <row r="150" customFormat="false" ht="12.75" hidden="false" customHeight="false" outlineLevel="0" collapsed="false">
      <c r="F150" s="120"/>
      <c r="G150" s="120"/>
    </row>
    <row r="151" customFormat="false" ht="12.75" hidden="false" customHeight="false" outlineLevel="0" collapsed="false">
      <c r="F151" s="120"/>
      <c r="G151" s="120"/>
    </row>
    <row r="152" customFormat="false" ht="12.75" hidden="false" customHeight="false" outlineLevel="0" collapsed="false">
      <c r="F152" s="120"/>
      <c r="G152" s="120"/>
    </row>
    <row r="153" customFormat="false" ht="12.75" hidden="false" customHeight="false" outlineLevel="0" collapsed="false">
      <c r="F153" s="120"/>
      <c r="G153" s="120"/>
    </row>
    <row r="154" customFormat="false" ht="12.75" hidden="false" customHeight="false" outlineLevel="0" collapsed="false">
      <c r="F154" s="120"/>
      <c r="G154" s="120"/>
    </row>
    <row r="155" customFormat="false" ht="12.75" hidden="false" customHeight="false" outlineLevel="0" collapsed="false">
      <c r="F155" s="120"/>
      <c r="G155" s="120"/>
    </row>
    <row r="156" customFormat="false" ht="12.75" hidden="false" customHeight="false" outlineLevel="0" collapsed="false">
      <c r="F156" s="120"/>
      <c r="G156" s="120"/>
    </row>
    <row r="157" customFormat="false" ht="12.75" hidden="false" customHeight="false" outlineLevel="0" collapsed="false">
      <c r="F157" s="120"/>
      <c r="G157" s="120"/>
    </row>
    <row r="158" customFormat="false" ht="12.75" hidden="false" customHeight="false" outlineLevel="0" collapsed="false">
      <c r="F158" s="120"/>
      <c r="G158" s="120"/>
    </row>
    <row r="159" customFormat="false" ht="12.75" hidden="false" customHeight="false" outlineLevel="0" collapsed="false">
      <c r="F159" s="120"/>
      <c r="G159" s="120"/>
    </row>
    <row r="160" customFormat="false" ht="12.75" hidden="false" customHeight="false" outlineLevel="0" collapsed="false">
      <c r="F160" s="120"/>
      <c r="G160" s="120"/>
    </row>
    <row r="161" customFormat="false" ht="12.75" hidden="false" customHeight="false" outlineLevel="0" collapsed="false">
      <c r="F161" s="120"/>
      <c r="G161" s="120"/>
    </row>
    <row r="162" customFormat="false" ht="12.75" hidden="false" customHeight="false" outlineLevel="0" collapsed="false">
      <c r="F162" s="120"/>
      <c r="G162" s="120"/>
    </row>
    <row r="163" customFormat="false" ht="12.75" hidden="false" customHeight="false" outlineLevel="0" collapsed="false">
      <c r="F163" s="120"/>
      <c r="G163" s="120"/>
    </row>
    <row r="164" customFormat="false" ht="12.75" hidden="false" customHeight="false" outlineLevel="0" collapsed="false">
      <c r="F164" s="120"/>
      <c r="G164" s="120"/>
    </row>
    <row r="165" customFormat="false" ht="12.75" hidden="false" customHeight="false" outlineLevel="0" collapsed="false">
      <c r="F165" s="120"/>
      <c r="G165" s="120"/>
    </row>
    <row r="166" customFormat="false" ht="12.75" hidden="false" customHeight="false" outlineLevel="0" collapsed="false">
      <c r="F166" s="120"/>
      <c r="G166" s="120"/>
    </row>
    <row r="167" customFormat="false" ht="12.75" hidden="false" customHeight="false" outlineLevel="0" collapsed="false">
      <c r="F167" s="120"/>
      <c r="G167" s="120"/>
    </row>
    <row r="168" customFormat="false" ht="12.75" hidden="false" customHeight="false" outlineLevel="0" collapsed="false">
      <c r="F168" s="120"/>
      <c r="G168" s="120"/>
    </row>
    <row r="169" customFormat="false" ht="12.75" hidden="false" customHeight="false" outlineLevel="0" collapsed="false">
      <c r="F169" s="120"/>
      <c r="G169" s="120"/>
    </row>
    <row r="170" customFormat="false" ht="12.75" hidden="false" customHeight="false" outlineLevel="0" collapsed="false">
      <c r="F170" s="120"/>
      <c r="G170" s="120"/>
    </row>
    <row r="171" customFormat="false" ht="12.75" hidden="false" customHeight="false" outlineLevel="0" collapsed="false">
      <c r="F171" s="120"/>
      <c r="G171" s="120"/>
    </row>
    <row r="172" customFormat="false" ht="12.75" hidden="false" customHeight="false" outlineLevel="0" collapsed="false">
      <c r="F172" s="120"/>
      <c r="G172" s="120"/>
    </row>
    <row r="173" customFormat="false" ht="12.75" hidden="false" customHeight="false" outlineLevel="0" collapsed="false">
      <c r="F173" s="120"/>
      <c r="G173" s="120"/>
    </row>
    <row r="174" customFormat="false" ht="12.75" hidden="false" customHeight="false" outlineLevel="0" collapsed="false">
      <c r="F174" s="120"/>
      <c r="G174" s="120"/>
    </row>
    <row r="175" customFormat="false" ht="12.75" hidden="false" customHeight="false" outlineLevel="0" collapsed="false">
      <c r="F175" s="120"/>
      <c r="G175" s="120"/>
    </row>
    <row r="176" customFormat="false" ht="12.75" hidden="false" customHeight="false" outlineLevel="0" collapsed="false">
      <c r="F176" s="120"/>
      <c r="G176" s="120"/>
    </row>
    <row r="177" customFormat="false" ht="12.75" hidden="false" customHeight="false" outlineLevel="0" collapsed="false">
      <c r="F177" s="120"/>
      <c r="G177" s="120"/>
    </row>
    <row r="178" customFormat="false" ht="12.75" hidden="false" customHeight="false" outlineLevel="0" collapsed="false">
      <c r="F178" s="120"/>
      <c r="G178" s="120"/>
    </row>
    <row r="179" customFormat="false" ht="12.75" hidden="false" customHeight="false" outlineLevel="0" collapsed="false">
      <c r="F179" s="120"/>
      <c r="G179" s="120"/>
    </row>
    <row r="180" customFormat="false" ht="12.75" hidden="false" customHeight="false" outlineLevel="0" collapsed="false">
      <c r="F180" s="120"/>
      <c r="G180" s="120"/>
    </row>
    <row r="181" customFormat="false" ht="12.75" hidden="false" customHeight="false" outlineLevel="0" collapsed="false">
      <c r="F181" s="120"/>
      <c r="G181" s="120"/>
    </row>
    <row r="182" customFormat="false" ht="12.75" hidden="false" customHeight="false" outlineLevel="0" collapsed="false">
      <c r="F182" s="120"/>
      <c r="G182" s="120"/>
    </row>
    <row r="183" customFormat="false" ht="12.75" hidden="false" customHeight="false" outlineLevel="0" collapsed="false">
      <c r="F183" s="120"/>
      <c r="G183" s="120"/>
    </row>
    <row r="184" customFormat="false" ht="12.75" hidden="false" customHeight="false" outlineLevel="0" collapsed="false">
      <c r="F184" s="120"/>
      <c r="G184" s="120"/>
    </row>
    <row r="185" customFormat="false" ht="12.75" hidden="false" customHeight="false" outlineLevel="0" collapsed="false">
      <c r="F185" s="120"/>
      <c r="G185" s="120"/>
    </row>
    <row r="186" customFormat="false" ht="12.75" hidden="false" customHeight="false" outlineLevel="0" collapsed="false">
      <c r="F186" s="120"/>
      <c r="G186" s="120"/>
    </row>
    <row r="187" customFormat="false" ht="12.75" hidden="false" customHeight="false" outlineLevel="0" collapsed="false">
      <c r="F187" s="120"/>
      <c r="G187" s="120"/>
    </row>
    <row r="188" customFormat="false" ht="12.75" hidden="false" customHeight="false" outlineLevel="0" collapsed="false">
      <c r="F188" s="120"/>
      <c r="G188" s="120"/>
    </row>
    <row r="189" customFormat="false" ht="12.75" hidden="false" customHeight="false" outlineLevel="0" collapsed="false">
      <c r="F189" s="120"/>
      <c r="G189" s="120"/>
    </row>
    <row r="190" customFormat="false" ht="12.75" hidden="false" customHeight="false" outlineLevel="0" collapsed="false">
      <c r="F190" s="120"/>
      <c r="G190" s="120"/>
    </row>
    <row r="191" customFormat="false" ht="12.75" hidden="false" customHeight="false" outlineLevel="0" collapsed="false">
      <c r="F191" s="120"/>
      <c r="G191" s="120"/>
    </row>
    <row r="192" customFormat="false" ht="12.75" hidden="false" customHeight="false" outlineLevel="0" collapsed="false">
      <c r="F192" s="120"/>
      <c r="G192" s="120"/>
    </row>
    <row r="193" customFormat="false" ht="12.75" hidden="false" customHeight="false" outlineLevel="0" collapsed="false">
      <c r="F193" s="120"/>
      <c r="G193" s="120"/>
    </row>
    <row r="194" customFormat="false" ht="12.75" hidden="false" customHeight="false" outlineLevel="0" collapsed="false">
      <c r="F194" s="120"/>
      <c r="G194" s="120"/>
    </row>
    <row r="195" customFormat="false" ht="12.75" hidden="false" customHeight="false" outlineLevel="0" collapsed="false">
      <c r="F195" s="120"/>
      <c r="G195" s="120"/>
    </row>
    <row r="196" customFormat="false" ht="12.75" hidden="false" customHeight="false" outlineLevel="0" collapsed="false">
      <c r="F196" s="120"/>
      <c r="G196" s="120"/>
    </row>
    <row r="197" customFormat="false" ht="12.75" hidden="false" customHeight="false" outlineLevel="0" collapsed="false">
      <c r="F197" s="120"/>
      <c r="G197" s="120"/>
    </row>
    <row r="198" customFormat="false" ht="12.75" hidden="false" customHeight="false" outlineLevel="0" collapsed="false">
      <c r="F198" s="120"/>
      <c r="G198" s="120"/>
    </row>
    <row r="199" customFormat="false" ht="12.75" hidden="false" customHeight="false" outlineLevel="0" collapsed="false">
      <c r="F199" s="120"/>
      <c r="G199" s="120"/>
    </row>
    <row r="200" customFormat="false" ht="12.75" hidden="false" customHeight="false" outlineLevel="0" collapsed="false">
      <c r="F200" s="120"/>
      <c r="G200" s="120"/>
    </row>
    <row r="201" customFormat="false" ht="12.75" hidden="false" customHeight="false" outlineLevel="0" collapsed="false">
      <c r="F201" s="120"/>
      <c r="G201" s="120"/>
    </row>
    <row r="202" customFormat="false" ht="12.75" hidden="false" customHeight="false" outlineLevel="0" collapsed="false">
      <c r="F202" s="120"/>
      <c r="G202" s="120"/>
    </row>
    <row r="203" customFormat="false" ht="12.75" hidden="false" customHeight="false" outlineLevel="0" collapsed="false">
      <c r="F203" s="120"/>
      <c r="G203" s="120"/>
    </row>
    <row r="204" customFormat="false" ht="12.75" hidden="false" customHeight="false" outlineLevel="0" collapsed="false">
      <c r="F204" s="120"/>
      <c r="G204" s="120"/>
    </row>
    <row r="205" customFormat="false" ht="12.75" hidden="false" customHeight="false" outlineLevel="0" collapsed="false">
      <c r="F205" s="120"/>
      <c r="G205" s="120"/>
    </row>
    <row r="206" customFormat="false" ht="12.75" hidden="false" customHeight="false" outlineLevel="0" collapsed="false">
      <c r="F206" s="120"/>
      <c r="G206" s="120"/>
    </row>
    <row r="207" customFormat="false" ht="12.75" hidden="false" customHeight="false" outlineLevel="0" collapsed="false">
      <c r="F207" s="120"/>
      <c r="G207" s="120"/>
    </row>
    <row r="208" customFormat="false" ht="12.75" hidden="false" customHeight="false" outlineLevel="0" collapsed="false">
      <c r="F208" s="120"/>
      <c r="G208" s="120"/>
    </row>
    <row r="209" customFormat="false" ht="12.75" hidden="false" customHeight="false" outlineLevel="0" collapsed="false">
      <c r="F209" s="120"/>
      <c r="G209" s="120"/>
    </row>
    <row r="210" customFormat="false" ht="12.75" hidden="false" customHeight="false" outlineLevel="0" collapsed="false">
      <c r="F210" s="120"/>
      <c r="G210" s="120"/>
    </row>
    <row r="211" customFormat="false" ht="12.75" hidden="false" customHeight="false" outlineLevel="0" collapsed="false">
      <c r="F211" s="120"/>
      <c r="G211" s="120"/>
    </row>
    <row r="212" customFormat="false" ht="12.75" hidden="false" customHeight="false" outlineLevel="0" collapsed="false">
      <c r="F212" s="120"/>
      <c r="G212" s="120"/>
    </row>
    <row r="213" customFormat="false" ht="12.75" hidden="false" customHeight="false" outlineLevel="0" collapsed="false">
      <c r="F213" s="120"/>
      <c r="G213" s="120"/>
    </row>
    <row r="214" customFormat="false" ht="12.75" hidden="false" customHeight="false" outlineLevel="0" collapsed="false">
      <c r="F214" s="120"/>
      <c r="G214" s="120"/>
    </row>
    <row r="215" customFormat="false" ht="12.75" hidden="false" customHeight="false" outlineLevel="0" collapsed="false">
      <c r="F215" s="120"/>
      <c r="G215" s="120"/>
    </row>
    <row r="216" customFormat="false" ht="12.75" hidden="false" customHeight="false" outlineLevel="0" collapsed="false">
      <c r="F216" s="120"/>
      <c r="G216" s="120"/>
    </row>
    <row r="217" customFormat="false" ht="12.75" hidden="false" customHeight="false" outlineLevel="0" collapsed="false">
      <c r="F217" s="120"/>
      <c r="G217" s="120"/>
    </row>
    <row r="218" customFormat="false" ht="12.75" hidden="false" customHeight="false" outlineLevel="0" collapsed="false">
      <c r="F218" s="120"/>
      <c r="G218" s="120"/>
    </row>
    <row r="219" customFormat="false" ht="12.75" hidden="false" customHeight="false" outlineLevel="0" collapsed="false">
      <c r="F219" s="120"/>
      <c r="G219" s="120"/>
    </row>
    <row r="220" customFormat="false" ht="12.75" hidden="false" customHeight="false" outlineLevel="0" collapsed="false">
      <c r="F220" s="120"/>
      <c r="G220" s="120"/>
    </row>
    <row r="221" customFormat="false" ht="12.75" hidden="false" customHeight="false" outlineLevel="0" collapsed="false">
      <c r="F221" s="120"/>
      <c r="G221" s="120"/>
    </row>
    <row r="222" customFormat="false" ht="12.75" hidden="false" customHeight="false" outlineLevel="0" collapsed="false">
      <c r="F222" s="120"/>
      <c r="G222" s="120"/>
    </row>
    <row r="223" customFormat="false" ht="12.75" hidden="false" customHeight="false" outlineLevel="0" collapsed="false">
      <c r="F223" s="120"/>
      <c r="G223" s="120"/>
    </row>
    <row r="224" customFormat="false" ht="12.75" hidden="false" customHeight="false" outlineLevel="0" collapsed="false">
      <c r="F224" s="120"/>
      <c r="G224" s="120"/>
    </row>
    <row r="225" customFormat="false" ht="12.75" hidden="false" customHeight="false" outlineLevel="0" collapsed="false">
      <c r="F225" s="120"/>
      <c r="G225" s="120"/>
    </row>
    <row r="226" customFormat="false" ht="12.75" hidden="false" customHeight="false" outlineLevel="0" collapsed="false">
      <c r="F226" s="120"/>
      <c r="G226" s="120"/>
    </row>
    <row r="227" customFormat="false" ht="12.75" hidden="false" customHeight="false" outlineLevel="0" collapsed="false">
      <c r="F227" s="120"/>
      <c r="G227" s="120"/>
    </row>
    <row r="228" customFormat="false" ht="12.75" hidden="false" customHeight="false" outlineLevel="0" collapsed="false">
      <c r="F228" s="120"/>
      <c r="G228" s="120"/>
    </row>
    <row r="229" customFormat="false" ht="12.75" hidden="false" customHeight="false" outlineLevel="0" collapsed="false">
      <c r="F229" s="120"/>
      <c r="G229" s="120"/>
    </row>
    <row r="230" customFormat="false" ht="12.75" hidden="false" customHeight="false" outlineLevel="0" collapsed="false">
      <c r="F230" s="120"/>
      <c r="G230" s="120"/>
    </row>
    <row r="231" customFormat="false" ht="12.75" hidden="false" customHeight="false" outlineLevel="0" collapsed="false">
      <c r="F231" s="120"/>
      <c r="G231" s="120"/>
    </row>
    <row r="232" customFormat="false" ht="12.75" hidden="false" customHeight="false" outlineLevel="0" collapsed="false">
      <c r="F232" s="120"/>
      <c r="G232" s="120"/>
    </row>
    <row r="233" customFormat="false" ht="12.75" hidden="false" customHeight="false" outlineLevel="0" collapsed="false">
      <c r="F233" s="120"/>
      <c r="G233" s="120"/>
    </row>
    <row r="234" customFormat="false" ht="12.75" hidden="false" customHeight="false" outlineLevel="0" collapsed="false">
      <c r="F234" s="120"/>
      <c r="G234" s="120"/>
    </row>
    <row r="235" customFormat="false" ht="12.75" hidden="false" customHeight="false" outlineLevel="0" collapsed="false">
      <c r="F235" s="120"/>
      <c r="G235" s="120"/>
    </row>
    <row r="236" customFormat="false" ht="12.75" hidden="false" customHeight="false" outlineLevel="0" collapsed="false">
      <c r="F236" s="120"/>
      <c r="G236" s="120"/>
    </row>
    <row r="237" customFormat="false" ht="12.75" hidden="false" customHeight="false" outlineLevel="0" collapsed="false">
      <c r="F237" s="120"/>
      <c r="G237" s="120"/>
    </row>
    <row r="238" customFormat="false" ht="12.75" hidden="false" customHeight="false" outlineLevel="0" collapsed="false">
      <c r="F238" s="120"/>
      <c r="G238" s="120"/>
    </row>
    <row r="239" customFormat="false" ht="12.75" hidden="false" customHeight="false" outlineLevel="0" collapsed="false">
      <c r="F239" s="120"/>
      <c r="G239" s="120"/>
    </row>
    <row r="240" customFormat="false" ht="12.75" hidden="false" customHeight="false" outlineLevel="0" collapsed="false">
      <c r="F240" s="120"/>
      <c r="G240" s="120"/>
    </row>
    <row r="241" customFormat="false" ht="12.75" hidden="false" customHeight="false" outlineLevel="0" collapsed="false">
      <c r="F241" s="120"/>
      <c r="G241" s="120"/>
    </row>
    <row r="242" customFormat="false" ht="12.75" hidden="false" customHeight="false" outlineLevel="0" collapsed="false">
      <c r="F242" s="120"/>
      <c r="G242" s="120"/>
    </row>
    <row r="243" customFormat="false" ht="12.75" hidden="false" customHeight="false" outlineLevel="0" collapsed="false">
      <c r="F243" s="120"/>
      <c r="G243" s="120"/>
    </row>
    <row r="244" customFormat="false" ht="12.75" hidden="false" customHeight="false" outlineLevel="0" collapsed="false">
      <c r="F244" s="120"/>
      <c r="G244" s="120"/>
    </row>
    <row r="245" customFormat="false" ht="12.75" hidden="false" customHeight="false" outlineLevel="0" collapsed="false">
      <c r="F245" s="120"/>
      <c r="G245" s="120"/>
    </row>
    <row r="246" customFormat="false" ht="12.75" hidden="false" customHeight="false" outlineLevel="0" collapsed="false">
      <c r="F246" s="120"/>
      <c r="G246" s="120"/>
    </row>
    <row r="247" customFormat="false" ht="12.75" hidden="false" customHeight="false" outlineLevel="0" collapsed="false">
      <c r="F247" s="120"/>
      <c r="G247" s="120"/>
    </row>
    <row r="248" customFormat="false" ht="12.75" hidden="false" customHeight="false" outlineLevel="0" collapsed="false">
      <c r="F248" s="120"/>
      <c r="G248" s="120"/>
    </row>
    <row r="249" customFormat="false" ht="12.75" hidden="false" customHeight="false" outlineLevel="0" collapsed="false">
      <c r="F249" s="120"/>
      <c r="G249" s="120"/>
    </row>
    <row r="250" customFormat="false" ht="12.75" hidden="false" customHeight="false" outlineLevel="0" collapsed="false">
      <c r="F250" s="120"/>
      <c r="G250" s="120"/>
    </row>
    <row r="251" customFormat="false" ht="12.75" hidden="false" customHeight="false" outlineLevel="0" collapsed="false">
      <c r="F251" s="120"/>
      <c r="G251" s="120"/>
    </row>
    <row r="252" customFormat="false" ht="12.75" hidden="false" customHeight="false" outlineLevel="0" collapsed="false">
      <c r="F252" s="120"/>
      <c r="G252" s="120"/>
    </row>
    <row r="253" customFormat="false" ht="12.75" hidden="false" customHeight="false" outlineLevel="0" collapsed="false">
      <c r="F253" s="120"/>
      <c r="G253" s="120"/>
    </row>
    <row r="254" customFormat="false" ht="12.75" hidden="false" customHeight="false" outlineLevel="0" collapsed="false">
      <c r="F254" s="120"/>
      <c r="G254" s="120"/>
    </row>
    <row r="255" customFormat="false" ht="12.75" hidden="false" customHeight="false" outlineLevel="0" collapsed="false">
      <c r="F255" s="120"/>
      <c r="G255" s="120"/>
    </row>
    <row r="256" customFormat="false" ht="12.75" hidden="false" customHeight="false" outlineLevel="0" collapsed="false">
      <c r="F256" s="120"/>
      <c r="G256" s="120"/>
    </row>
    <row r="257" customFormat="false" ht="12.75" hidden="false" customHeight="false" outlineLevel="0" collapsed="false">
      <c r="F257" s="120"/>
      <c r="G257" s="120"/>
    </row>
    <row r="258" customFormat="false" ht="12.75" hidden="false" customHeight="false" outlineLevel="0" collapsed="false">
      <c r="F258" s="120"/>
      <c r="G258" s="120"/>
    </row>
    <row r="259" customFormat="false" ht="12.75" hidden="false" customHeight="false" outlineLevel="0" collapsed="false">
      <c r="F259" s="120"/>
      <c r="G259" s="120"/>
    </row>
    <row r="260" customFormat="false" ht="12.75" hidden="false" customHeight="false" outlineLevel="0" collapsed="false">
      <c r="F260" s="120"/>
      <c r="G260" s="120"/>
    </row>
    <row r="261" customFormat="false" ht="12.75" hidden="false" customHeight="false" outlineLevel="0" collapsed="false">
      <c r="F261" s="120"/>
      <c r="G261" s="120"/>
    </row>
    <row r="262" customFormat="false" ht="12.75" hidden="false" customHeight="false" outlineLevel="0" collapsed="false">
      <c r="F262" s="120"/>
      <c r="G262" s="120"/>
    </row>
    <row r="263" customFormat="false" ht="12.75" hidden="false" customHeight="false" outlineLevel="0" collapsed="false">
      <c r="F263" s="120"/>
      <c r="G263" s="120"/>
    </row>
    <row r="264" customFormat="false" ht="12.75" hidden="false" customHeight="false" outlineLevel="0" collapsed="false">
      <c r="F264" s="120"/>
      <c r="G264" s="120"/>
    </row>
    <row r="265" customFormat="false" ht="12.75" hidden="false" customHeight="false" outlineLevel="0" collapsed="false">
      <c r="F265" s="120"/>
      <c r="G265" s="120"/>
    </row>
    <row r="266" customFormat="false" ht="12.75" hidden="false" customHeight="false" outlineLevel="0" collapsed="false">
      <c r="F266" s="120"/>
      <c r="G266" s="120"/>
    </row>
    <row r="267" customFormat="false" ht="12.75" hidden="false" customHeight="false" outlineLevel="0" collapsed="false">
      <c r="F267" s="120"/>
      <c r="G267" s="120"/>
    </row>
    <row r="268" customFormat="false" ht="12.75" hidden="false" customHeight="false" outlineLevel="0" collapsed="false">
      <c r="F268" s="120"/>
      <c r="G268" s="120"/>
    </row>
    <row r="269" customFormat="false" ht="12.75" hidden="false" customHeight="false" outlineLevel="0" collapsed="false">
      <c r="F269" s="120"/>
      <c r="G269" s="120"/>
    </row>
    <row r="270" customFormat="false" ht="12.75" hidden="false" customHeight="false" outlineLevel="0" collapsed="false">
      <c r="F270" s="120"/>
      <c r="G270" s="120"/>
    </row>
    <row r="271" customFormat="false" ht="12.75" hidden="false" customHeight="false" outlineLevel="0" collapsed="false">
      <c r="F271" s="120"/>
      <c r="G271" s="120"/>
    </row>
    <row r="272" customFormat="false" ht="12.75" hidden="false" customHeight="false" outlineLevel="0" collapsed="false">
      <c r="F272" s="120"/>
      <c r="G272" s="120"/>
    </row>
    <row r="273" customFormat="false" ht="12.75" hidden="false" customHeight="false" outlineLevel="0" collapsed="false">
      <c r="F273" s="120"/>
      <c r="G273" s="120"/>
    </row>
    <row r="274" customFormat="false" ht="12.75" hidden="false" customHeight="false" outlineLevel="0" collapsed="false">
      <c r="F274" s="120"/>
      <c r="G274" s="120"/>
    </row>
    <row r="275" customFormat="false" ht="12.75" hidden="false" customHeight="false" outlineLevel="0" collapsed="false">
      <c r="F275" s="120"/>
      <c r="G275" s="120"/>
    </row>
    <row r="276" customFormat="false" ht="12.75" hidden="false" customHeight="false" outlineLevel="0" collapsed="false">
      <c r="F276" s="120"/>
      <c r="G276" s="120"/>
    </row>
    <row r="277" customFormat="false" ht="12.75" hidden="false" customHeight="false" outlineLevel="0" collapsed="false">
      <c r="F277" s="120"/>
      <c r="G277" s="120"/>
    </row>
    <row r="278" customFormat="false" ht="12.75" hidden="false" customHeight="false" outlineLevel="0" collapsed="false">
      <c r="F278" s="120"/>
      <c r="G278" s="120"/>
    </row>
    <row r="279" customFormat="false" ht="12.75" hidden="false" customHeight="false" outlineLevel="0" collapsed="false">
      <c r="F279" s="120"/>
      <c r="G279" s="120"/>
    </row>
    <row r="280" customFormat="false" ht="12.75" hidden="false" customHeight="false" outlineLevel="0" collapsed="false">
      <c r="F280" s="120"/>
      <c r="G280" s="120"/>
    </row>
    <row r="281" customFormat="false" ht="12.75" hidden="false" customHeight="false" outlineLevel="0" collapsed="false">
      <c r="F281" s="120"/>
      <c r="G281" s="120"/>
    </row>
    <row r="282" customFormat="false" ht="12.75" hidden="false" customHeight="false" outlineLevel="0" collapsed="false">
      <c r="F282" s="120"/>
      <c r="G282" s="120"/>
    </row>
    <row r="283" customFormat="false" ht="12.75" hidden="false" customHeight="false" outlineLevel="0" collapsed="false">
      <c r="F283" s="120"/>
      <c r="G283" s="120"/>
    </row>
    <row r="284" customFormat="false" ht="12.75" hidden="false" customHeight="false" outlineLevel="0" collapsed="false">
      <c r="F284" s="120"/>
      <c r="G284" s="120"/>
    </row>
    <row r="285" customFormat="false" ht="12.75" hidden="false" customHeight="false" outlineLevel="0" collapsed="false">
      <c r="F285" s="120"/>
      <c r="G285" s="120"/>
    </row>
    <row r="286" customFormat="false" ht="12.75" hidden="false" customHeight="false" outlineLevel="0" collapsed="false">
      <c r="F286" s="120"/>
      <c r="G286" s="120"/>
    </row>
    <row r="287" customFormat="false" ht="12.75" hidden="false" customHeight="false" outlineLevel="0" collapsed="false">
      <c r="F287" s="120"/>
      <c r="G287" s="120"/>
    </row>
    <row r="288" customFormat="false" ht="12.75" hidden="false" customHeight="false" outlineLevel="0" collapsed="false">
      <c r="F288" s="120"/>
      <c r="G288" s="120"/>
    </row>
    <row r="289" customFormat="false" ht="12.75" hidden="false" customHeight="false" outlineLevel="0" collapsed="false">
      <c r="F289" s="120"/>
      <c r="G289" s="120"/>
    </row>
    <row r="290" customFormat="false" ht="12.75" hidden="false" customHeight="false" outlineLevel="0" collapsed="false">
      <c r="F290" s="120"/>
      <c r="G290" s="120"/>
    </row>
    <row r="291" customFormat="false" ht="12.75" hidden="false" customHeight="false" outlineLevel="0" collapsed="false">
      <c r="F291" s="120"/>
      <c r="G291" s="120"/>
    </row>
    <row r="292" customFormat="false" ht="12.75" hidden="false" customHeight="false" outlineLevel="0" collapsed="false">
      <c r="F292" s="120"/>
      <c r="G292" s="120"/>
    </row>
    <row r="293" customFormat="false" ht="12.75" hidden="false" customHeight="false" outlineLevel="0" collapsed="false">
      <c r="F293" s="120"/>
      <c r="G293" s="120"/>
    </row>
    <row r="294" customFormat="false" ht="12.75" hidden="false" customHeight="false" outlineLevel="0" collapsed="false">
      <c r="F294" s="120"/>
      <c r="G294" s="120"/>
    </row>
    <row r="295" customFormat="false" ht="12.75" hidden="false" customHeight="false" outlineLevel="0" collapsed="false">
      <c r="F295" s="120"/>
      <c r="G295" s="120"/>
    </row>
    <row r="296" customFormat="false" ht="12.75" hidden="false" customHeight="false" outlineLevel="0" collapsed="false">
      <c r="F296" s="120"/>
      <c r="G296" s="120"/>
    </row>
    <row r="297" customFormat="false" ht="12.75" hidden="false" customHeight="false" outlineLevel="0" collapsed="false">
      <c r="F297" s="120"/>
      <c r="G297" s="120"/>
    </row>
    <row r="298" customFormat="false" ht="12.75" hidden="false" customHeight="false" outlineLevel="0" collapsed="false">
      <c r="F298" s="120"/>
      <c r="G298" s="120"/>
    </row>
    <row r="299" customFormat="false" ht="12.75" hidden="false" customHeight="false" outlineLevel="0" collapsed="false">
      <c r="F299" s="120"/>
      <c r="G299" s="120"/>
    </row>
    <row r="300" customFormat="false" ht="12.75" hidden="false" customHeight="false" outlineLevel="0" collapsed="false">
      <c r="F300" s="120"/>
      <c r="G300" s="120"/>
    </row>
    <row r="301" customFormat="false" ht="12.75" hidden="false" customHeight="false" outlineLevel="0" collapsed="false">
      <c r="F301" s="120"/>
      <c r="G301" s="120"/>
    </row>
    <row r="302" customFormat="false" ht="12.75" hidden="false" customHeight="false" outlineLevel="0" collapsed="false">
      <c r="F302" s="120"/>
      <c r="G302" s="120"/>
    </row>
    <row r="303" customFormat="false" ht="12.75" hidden="false" customHeight="false" outlineLevel="0" collapsed="false">
      <c r="F303" s="120"/>
      <c r="G303" s="120"/>
    </row>
    <row r="304" customFormat="false" ht="12.75" hidden="false" customHeight="false" outlineLevel="0" collapsed="false">
      <c r="F304" s="120"/>
      <c r="G304" s="120"/>
    </row>
    <row r="305" customFormat="false" ht="12.75" hidden="false" customHeight="false" outlineLevel="0" collapsed="false">
      <c r="F305" s="120"/>
      <c r="G305" s="120"/>
    </row>
    <row r="306" customFormat="false" ht="12.75" hidden="false" customHeight="false" outlineLevel="0" collapsed="false">
      <c r="F306" s="120"/>
      <c r="G306" s="120"/>
    </row>
    <row r="307" customFormat="false" ht="12.75" hidden="false" customHeight="false" outlineLevel="0" collapsed="false">
      <c r="F307" s="120"/>
      <c r="G307" s="120"/>
    </row>
    <row r="308" customFormat="false" ht="12.75" hidden="false" customHeight="false" outlineLevel="0" collapsed="false">
      <c r="F308" s="120"/>
      <c r="G308" s="120"/>
    </row>
    <row r="309" customFormat="false" ht="12.75" hidden="false" customHeight="false" outlineLevel="0" collapsed="false">
      <c r="F309" s="120"/>
      <c r="G309" s="120"/>
    </row>
    <row r="310" customFormat="false" ht="12.75" hidden="false" customHeight="false" outlineLevel="0" collapsed="false">
      <c r="F310" s="120"/>
      <c r="G310" s="120"/>
    </row>
    <row r="311" customFormat="false" ht="12.75" hidden="false" customHeight="false" outlineLevel="0" collapsed="false">
      <c r="F311" s="120"/>
      <c r="G311" s="120"/>
    </row>
    <row r="312" customFormat="false" ht="12.75" hidden="false" customHeight="false" outlineLevel="0" collapsed="false">
      <c r="F312" s="120"/>
      <c r="G312" s="120"/>
    </row>
    <row r="313" customFormat="false" ht="12.75" hidden="false" customHeight="false" outlineLevel="0" collapsed="false">
      <c r="F313" s="120"/>
      <c r="G313" s="120"/>
    </row>
    <row r="314" customFormat="false" ht="12.75" hidden="false" customHeight="false" outlineLevel="0" collapsed="false">
      <c r="F314" s="120"/>
      <c r="G314" s="120"/>
    </row>
    <row r="315" customFormat="false" ht="12.75" hidden="false" customHeight="false" outlineLevel="0" collapsed="false">
      <c r="F315" s="120"/>
      <c r="G315" s="120"/>
    </row>
    <row r="316" customFormat="false" ht="12.75" hidden="false" customHeight="false" outlineLevel="0" collapsed="false">
      <c r="F316" s="120"/>
      <c r="G316" s="120"/>
    </row>
    <row r="317" customFormat="false" ht="12.75" hidden="false" customHeight="false" outlineLevel="0" collapsed="false">
      <c r="F317" s="120"/>
      <c r="G317" s="120"/>
    </row>
    <row r="318" customFormat="false" ht="12.75" hidden="false" customHeight="false" outlineLevel="0" collapsed="false">
      <c r="F318" s="120"/>
      <c r="G318" s="120"/>
    </row>
    <row r="319" customFormat="false" ht="12.75" hidden="false" customHeight="false" outlineLevel="0" collapsed="false">
      <c r="F319" s="120"/>
      <c r="G319" s="120"/>
    </row>
    <row r="320" customFormat="false" ht="12.75" hidden="false" customHeight="false" outlineLevel="0" collapsed="false">
      <c r="F320" s="120"/>
      <c r="G320" s="120"/>
    </row>
    <row r="321" customFormat="false" ht="12.75" hidden="false" customHeight="false" outlineLevel="0" collapsed="false">
      <c r="F321" s="120"/>
      <c r="G321" s="120"/>
    </row>
    <row r="322" customFormat="false" ht="12.75" hidden="false" customHeight="false" outlineLevel="0" collapsed="false">
      <c r="F322" s="120"/>
      <c r="G322" s="120"/>
    </row>
    <row r="323" customFormat="false" ht="12.75" hidden="false" customHeight="false" outlineLevel="0" collapsed="false">
      <c r="F323" s="120"/>
      <c r="G323" s="120"/>
    </row>
    <row r="324" customFormat="false" ht="12.75" hidden="false" customHeight="false" outlineLevel="0" collapsed="false">
      <c r="F324" s="120"/>
      <c r="G324" s="120"/>
    </row>
    <row r="325" customFormat="false" ht="12.75" hidden="false" customHeight="false" outlineLevel="0" collapsed="false">
      <c r="F325" s="120"/>
      <c r="G325" s="120"/>
    </row>
    <row r="326" customFormat="false" ht="12.75" hidden="false" customHeight="false" outlineLevel="0" collapsed="false">
      <c r="F326" s="120"/>
      <c r="G326" s="120"/>
    </row>
    <row r="327" customFormat="false" ht="12.75" hidden="false" customHeight="false" outlineLevel="0" collapsed="false">
      <c r="F327" s="120"/>
      <c r="G327" s="120"/>
    </row>
    <row r="328" customFormat="false" ht="12.75" hidden="false" customHeight="false" outlineLevel="0" collapsed="false">
      <c r="F328" s="120"/>
      <c r="G328" s="120"/>
    </row>
    <row r="329" customFormat="false" ht="12.75" hidden="false" customHeight="false" outlineLevel="0" collapsed="false">
      <c r="F329" s="120"/>
      <c r="G329" s="120"/>
    </row>
    <row r="330" customFormat="false" ht="12.75" hidden="false" customHeight="false" outlineLevel="0" collapsed="false">
      <c r="F330" s="120"/>
      <c r="G330" s="120"/>
    </row>
    <row r="331" customFormat="false" ht="12.75" hidden="false" customHeight="false" outlineLevel="0" collapsed="false">
      <c r="F331" s="120"/>
      <c r="G331" s="120"/>
    </row>
    <row r="332" customFormat="false" ht="12.75" hidden="false" customHeight="false" outlineLevel="0" collapsed="false">
      <c r="F332" s="120"/>
      <c r="G332" s="120"/>
    </row>
    <row r="333" customFormat="false" ht="12.75" hidden="false" customHeight="false" outlineLevel="0" collapsed="false">
      <c r="F333" s="120"/>
      <c r="G333" s="120"/>
    </row>
    <row r="334" customFormat="false" ht="12.75" hidden="false" customHeight="false" outlineLevel="0" collapsed="false">
      <c r="F334" s="120"/>
      <c r="G334" s="120"/>
    </row>
    <row r="335" customFormat="false" ht="12.75" hidden="false" customHeight="false" outlineLevel="0" collapsed="false">
      <c r="F335" s="120"/>
      <c r="G335" s="120"/>
    </row>
    <row r="336" customFormat="false" ht="12.75" hidden="false" customHeight="false" outlineLevel="0" collapsed="false">
      <c r="F336" s="120"/>
      <c r="G336" s="120"/>
    </row>
    <row r="337" customFormat="false" ht="12.75" hidden="false" customHeight="false" outlineLevel="0" collapsed="false">
      <c r="F337" s="120"/>
      <c r="G337" s="120"/>
    </row>
    <row r="338" customFormat="false" ht="12.75" hidden="false" customHeight="false" outlineLevel="0" collapsed="false">
      <c r="F338" s="120"/>
      <c r="G338" s="120"/>
    </row>
    <row r="339" customFormat="false" ht="12.75" hidden="false" customHeight="false" outlineLevel="0" collapsed="false">
      <c r="F339" s="120"/>
      <c r="G339" s="120"/>
    </row>
    <row r="340" customFormat="false" ht="12.75" hidden="false" customHeight="false" outlineLevel="0" collapsed="false">
      <c r="F340" s="120"/>
      <c r="G340" s="120"/>
    </row>
    <row r="341" customFormat="false" ht="12.75" hidden="false" customHeight="false" outlineLevel="0" collapsed="false">
      <c r="F341" s="120"/>
      <c r="G341" s="120"/>
    </row>
    <row r="342" customFormat="false" ht="12.75" hidden="false" customHeight="false" outlineLevel="0" collapsed="false">
      <c r="F342" s="120"/>
      <c r="G342" s="120"/>
    </row>
    <row r="343" customFormat="false" ht="12.75" hidden="false" customHeight="false" outlineLevel="0" collapsed="false">
      <c r="F343" s="120"/>
      <c r="G343" s="120"/>
    </row>
    <row r="344" customFormat="false" ht="12.75" hidden="false" customHeight="false" outlineLevel="0" collapsed="false">
      <c r="F344" s="120"/>
      <c r="G344" s="120"/>
    </row>
    <row r="345" customFormat="false" ht="12.75" hidden="false" customHeight="false" outlineLevel="0" collapsed="false">
      <c r="F345" s="120"/>
      <c r="G345" s="120"/>
    </row>
    <row r="346" customFormat="false" ht="12.75" hidden="false" customHeight="false" outlineLevel="0" collapsed="false">
      <c r="F346" s="120"/>
      <c r="G346" s="120"/>
    </row>
    <row r="347" customFormat="false" ht="12.75" hidden="false" customHeight="false" outlineLevel="0" collapsed="false">
      <c r="F347" s="120"/>
      <c r="G347" s="120"/>
    </row>
    <row r="348" customFormat="false" ht="12.75" hidden="false" customHeight="false" outlineLevel="0" collapsed="false">
      <c r="F348" s="120"/>
      <c r="G348" s="120"/>
    </row>
    <row r="349" customFormat="false" ht="12.75" hidden="false" customHeight="false" outlineLevel="0" collapsed="false">
      <c r="F349" s="120"/>
      <c r="G349" s="120"/>
    </row>
    <row r="350" customFormat="false" ht="12.75" hidden="false" customHeight="false" outlineLevel="0" collapsed="false">
      <c r="F350" s="120"/>
      <c r="G350" s="120"/>
    </row>
    <row r="351" customFormat="false" ht="12.75" hidden="false" customHeight="false" outlineLevel="0" collapsed="false">
      <c r="F351" s="120"/>
      <c r="G351" s="120"/>
    </row>
    <row r="352" customFormat="false" ht="12.75" hidden="false" customHeight="false" outlineLevel="0" collapsed="false">
      <c r="F352" s="120"/>
      <c r="G352" s="120"/>
    </row>
    <row r="353" customFormat="false" ht="12.75" hidden="false" customHeight="false" outlineLevel="0" collapsed="false">
      <c r="F353" s="120"/>
      <c r="G353" s="120"/>
    </row>
    <row r="354" customFormat="false" ht="12.75" hidden="false" customHeight="false" outlineLevel="0" collapsed="false">
      <c r="F354" s="120"/>
      <c r="G354" s="120"/>
    </row>
    <row r="355" customFormat="false" ht="12.75" hidden="false" customHeight="false" outlineLevel="0" collapsed="false">
      <c r="F355" s="120"/>
      <c r="G355" s="120"/>
    </row>
    <row r="356" customFormat="false" ht="12.75" hidden="false" customHeight="false" outlineLevel="0" collapsed="false">
      <c r="F356" s="120"/>
      <c r="G356" s="120"/>
    </row>
    <row r="357" customFormat="false" ht="12.75" hidden="false" customHeight="false" outlineLevel="0" collapsed="false">
      <c r="F357" s="120"/>
      <c r="G357" s="120"/>
    </row>
    <row r="358" customFormat="false" ht="12.75" hidden="false" customHeight="false" outlineLevel="0" collapsed="false">
      <c r="F358" s="120"/>
      <c r="G358" s="120"/>
    </row>
    <row r="359" customFormat="false" ht="12.75" hidden="false" customHeight="false" outlineLevel="0" collapsed="false">
      <c r="F359" s="120"/>
      <c r="G359" s="120"/>
    </row>
    <row r="360" customFormat="false" ht="12.75" hidden="false" customHeight="false" outlineLevel="0" collapsed="false">
      <c r="F360" s="120"/>
      <c r="G360" s="120"/>
    </row>
    <row r="361" customFormat="false" ht="12.75" hidden="false" customHeight="false" outlineLevel="0" collapsed="false">
      <c r="F361" s="120"/>
      <c r="G361" s="120"/>
    </row>
    <row r="362" customFormat="false" ht="12.75" hidden="false" customHeight="false" outlineLevel="0" collapsed="false">
      <c r="F362" s="120"/>
      <c r="G362" s="120"/>
    </row>
    <row r="363" customFormat="false" ht="12.75" hidden="false" customHeight="false" outlineLevel="0" collapsed="false">
      <c r="F363" s="120"/>
      <c r="G363" s="120"/>
    </row>
    <row r="364" customFormat="false" ht="12.75" hidden="false" customHeight="false" outlineLevel="0" collapsed="false">
      <c r="F364" s="120"/>
      <c r="G364" s="120"/>
    </row>
    <row r="365" customFormat="false" ht="12.75" hidden="false" customHeight="false" outlineLevel="0" collapsed="false">
      <c r="F365" s="120"/>
      <c r="G365" s="120"/>
    </row>
    <row r="366" customFormat="false" ht="12.75" hidden="false" customHeight="false" outlineLevel="0" collapsed="false">
      <c r="F366" s="120"/>
      <c r="G366" s="120"/>
    </row>
    <row r="367" customFormat="false" ht="12.75" hidden="false" customHeight="false" outlineLevel="0" collapsed="false">
      <c r="F367" s="120"/>
      <c r="G367" s="120"/>
    </row>
    <row r="368" customFormat="false" ht="12.75" hidden="false" customHeight="false" outlineLevel="0" collapsed="false">
      <c r="F368" s="120"/>
      <c r="G368" s="120"/>
    </row>
    <row r="369" customFormat="false" ht="12.75" hidden="false" customHeight="false" outlineLevel="0" collapsed="false">
      <c r="F369" s="120"/>
      <c r="G369" s="120"/>
    </row>
    <row r="370" customFormat="false" ht="12.75" hidden="false" customHeight="false" outlineLevel="0" collapsed="false">
      <c r="F370" s="120"/>
      <c r="G370" s="120"/>
    </row>
    <row r="371" customFormat="false" ht="12.75" hidden="false" customHeight="false" outlineLevel="0" collapsed="false">
      <c r="F371" s="120"/>
      <c r="G371" s="120"/>
    </row>
    <row r="372" customFormat="false" ht="12.75" hidden="false" customHeight="false" outlineLevel="0" collapsed="false">
      <c r="F372" s="120"/>
      <c r="G372" s="120"/>
    </row>
    <row r="373" customFormat="false" ht="12.75" hidden="false" customHeight="false" outlineLevel="0" collapsed="false">
      <c r="F373" s="120"/>
      <c r="G373" s="120"/>
    </row>
    <row r="374" customFormat="false" ht="12.75" hidden="false" customHeight="false" outlineLevel="0" collapsed="false">
      <c r="F374" s="120"/>
      <c r="G374" s="120"/>
    </row>
    <row r="375" customFormat="false" ht="12.75" hidden="false" customHeight="false" outlineLevel="0" collapsed="false">
      <c r="F375" s="120"/>
      <c r="G375" s="120"/>
    </row>
    <row r="376" customFormat="false" ht="12.75" hidden="false" customHeight="false" outlineLevel="0" collapsed="false">
      <c r="F376" s="120"/>
      <c r="G376" s="120"/>
    </row>
    <row r="377" customFormat="false" ht="12.75" hidden="false" customHeight="false" outlineLevel="0" collapsed="false">
      <c r="F377" s="120"/>
      <c r="G377" s="120"/>
    </row>
    <row r="378" customFormat="false" ht="12.75" hidden="false" customHeight="false" outlineLevel="0" collapsed="false">
      <c r="F378" s="120"/>
      <c r="G378" s="120"/>
    </row>
    <row r="379" customFormat="false" ht="12.75" hidden="false" customHeight="false" outlineLevel="0" collapsed="false">
      <c r="F379" s="120"/>
      <c r="G379" s="120"/>
    </row>
    <row r="380" customFormat="false" ht="12.75" hidden="false" customHeight="false" outlineLevel="0" collapsed="false">
      <c r="F380" s="120"/>
      <c r="G380" s="120"/>
    </row>
    <row r="381" customFormat="false" ht="12.75" hidden="false" customHeight="false" outlineLevel="0" collapsed="false">
      <c r="F381" s="120"/>
      <c r="G381" s="120"/>
    </row>
    <row r="382" customFormat="false" ht="12.75" hidden="false" customHeight="false" outlineLevel="0" collapsed="false">
      <c r="F382" s="120"/>
      <c r="G382" s="120"/>
    </row>
    <row r="383" customFormat="false" ht="12.75" hidden="false" customHeight="false" outlineLevel="0" collapsed="false">
      <c r="F383" s="120"/>
      <c r="G383" s="120"/>
    </row>
    <row r="384" customFormat="false" ht="12.75" hidden="false" customHeight="false" outlineLevel="0" collapsed="false">
      <c r="F384" s="120"/>
      <c r="G384" s="120"/>
    </row>
    <row r="385" customFormat="false" ht="12.75" hidden="false" customHeight="false" outlineLevel="0" collapsed="false">
      <c r="F385" s="120"/>
      <c r="G385" s="120"/>
    </row>
    <row r="386" customFormat="false" ht="12.75" hidden="false" customHeight="false" outlineLevel="0" collapsed="false">
      <c r="F386" s="120"/>
      <c r="G386" s="120"/>
    </row>
    <row r="387" customFormat="false" ht="12.75" hidden="false" customHeight="false" outlineLevel="0" collapsed="false">
      <c r="F387" s="120"/>
      <c r="G387" s="120"/>
    </row>
    <row r="388" customFormat="false" ht="12.75" hidden="false" customHeight="false" outlineLevel="0" collapsed="false">
      <c r="F388" s="120"/>
      <c r="G388" s="120"/>
    </row>
    <row r="389" customFormat="false" ht="12.75" hidden="false" customHeight="false" outlineLevel="0" collapsed="false">
      <c r="F389" s="120"/>
      <c r="G389" s="120"/>
    </row>
    <row r="390" customFormat="false" ht="12.75" hidden="false" customHeight="false" outlineLevel="0" collapsed="false">
      <c r="F390" s="120"/>
      <c r="G390" s="120"/>
    </row>
    <row r="391" customFormat="false" ht="12.75" hidden="false" customHeight="false" outlineLevel="0" collapsed="false">
      <c r="F391" s="120"/>
      <c r="G391" s="120"/>
    </row>
    <row r="392" customFormat="false" ht="12.75" hidden="false" customHeight="false" outlineLevel="0" collapsed="false">
      <c r="F392" s="120"/>
      <c r="G392" s="120"/>
    </row>
    <row r="393" customFormat="false" ht="12.75" hidden="false" customHeight="false" outlineLevel="0" collapsed="false">
      <c r="F393" s="120"/>
      <c r="G393" s="120"/>
    </row>
    <row r="394" customFormat="false" ht="12.75" hidden="false" customHeight="false" outlineLevel="0" collapsed="false">
      <c r="F394" s="120"/>
      <c r="G394" s="120"/>
    </row>
    <row r="395" customFormat="false" ht="12.75" hidden="false" customHeight="false" outlineLevel="0" collapsed="false">
      <c r="F395" s="120"/>
      <c r="G395" s="120"/>
    </row>
    <row r="396" customFormat="false" ht="12.75" hidden="false" customHeight="false" outlineLevel="0" collapsed="false">
      <c r="F396" s="120"/>
      <c r="G396" s="120"/>
    </row>
    <row r="397" customFormat="false" ht="12.75" hidden="false" customHeight="false" outlineLevel="0" collapsed="false">
      <c r="F397" s="120"/>
      <c r="G397" s="120"/>
    </row>
    <row r="398" customFormat="false" ht="12.75" hidden="false" customHeight="false" outlineLevel="0" collapsed="false">
      <c r="F398" s="120"/>
      <c r="G398" s="120"/>
    </row>
    <row r="399" customFormat="false" ht="12.75" hidden="false" customHeight="false" outlineLevel="0" collapsed="false">
      <c r="F399" s="120"/>
      <c r="G399" s="120"/>
    </row>
    <row r="400" customFormat="false" ht="12.75" hidden="false" customHeight="false" outlineLevel="0" collapsed="false">
      <c r="F400" s="120"/>
      <c r="G400" s="120"/>
    </row>
    <row r="401" customFormat="false" ht="12.75" hidden="false" customHeight="false" outlineLevel="0" collapsed="false">
      <c r="F401" s="120"/>
      <c r="G401" s="120"/>
    </row>
    <row r="402" customFormat="false" ht="12.75" hidden="false" customHeight="false" outlineLevel="0" collapsed="false">
      <c r="F402" s="120"/>
      <c r="G402" s="120"/>
    </row>
    <row r="403" customFormat="false" ht="12.75" hidden="false" customHeight="false" outlineLevel="0" collapsed="false">
      <c r="F403" s="120"/>
      <c r="G403" s="120"/>
    </row>
    <row r="404" customFormat="false" ht="12.75" hidden="false" customHeight="false" outlineLevel="0" collapsed="false">
      <c r="F404" s="120"/>
      <c r="G404" s="120"/>
    </row>
    <row r="405" customFormat="false" ht="12.75" hidden="false" customHeight="false" outlineLevel="0" collapsed="false">
      <c r="F405" s="120"/>
      <c r="G405" s="120"/>
    </row>
    <row r="406" customFormat="false" ht="12.75" hidden="false" customHeight="false" outlineLevel="0" collapsed="false">
      <c r="F406" s="120"/>
      <c r="G406" s="120"/>
    </row>
    <row r="407" customFormat="false" ht="12.75" hidden="false" customHeight="false" outlineLevel="0" collapsed="false">
      <c r="F407" s="120"/>
      <c r="G407" s="120"/>
    </row>
    <row r="408" customFormat="false" ht="12.75" hidden="false" customHeight="false" outlineLevel="0" collapsed="false">
      <c r="F408" s="120"/>
      <c r="G408" s="120"/>
    </row>
    <row r="409" customFormat="false" ht="12.75" hidden="false" customHeight="false" outlineLevel="0" collapsed="false">
      <c r="F409" s="120"/>
      <c r="G409" s="120"/>
    </row>
    <row r="410" customFormat="false" ht="12.75" hidden="false" customHeight="false" outlineLevel="0" collapsed="false">
      <c r="F410" s="120"/>
      <c r="G410" s="120"/>
    </row>
    <row r="411" customFormat="false" ht="12.75" hidden="false" customHeight="false" outlineLevel="0" collapsed="false">
      <c r="F411" s="120"/>
      <c r="G411" s="120"/>
    </row>
    <row r="412" customFormat="false" ht="12.75" hidden="false" customHeight="false" outlineLevel="0" collapsed="false">
      <c r="F412" s="120"/>
      <c r="G412" s="120"/>
    </row>
    <row r="413" customFormat="false" ht="12.75" hidden="false" customHeight="false" outlineLevel="0" collapsed="false">
      <c r="F413" s="120"/>
      <c r="G413" s="120"/>
    </row>
    <row r="414" customFormat="false" ht="12.75" hidden="false" customHeight="false" outlineLevel="0" collapsed="false">
      <c r="F414" s="120"/>
      <c r="G414" s="120"/>
    </row>
    <row r="415" customFormat="false" ht="12.75" hidden="false" customHeight="false" outlineLevel="0" collapsed="false">
      <c r="F415" s="120"/>
      <c r="G415" s="120"/>
    </row>
    <row r="416" customFormat="false" ht="12.75" hidden="false" customHeight="false" outlineLevel="0" collapsed="false">
      <c r="F416" s="120"/>
      <c r="G416" s="120"/>
    </row>
    <row r="417" customFormat="false" ht="12.75" hidden="false" customHeight="false" outlineLevel="0" collapsed="false">
      <c r="F417" s="120"/>
      <c r="G417" s="120"/>
    </row>
    <row r="418" customFormat="false" ht="12.75" hidden="false" customHeight="false" outlineLevel="0" collapsed="false">
      <c r="F418" s="120"/>
      <c r="G418" s="120"/>
    </row>
    <row r="419" customFormat="false" ht="12.75" hidden="false" customHeight="false" outlineLevel="0" collapsed="false">
      <c r="F419" s="120"/>
      <c r="G419" s="120"/>
    </row>
    <row r="420" customFormat="false" ht="12.75" hidden="false" customHeight="false" outlineLevel="0" collapsed="false">
      <c r="F420" s="120"/>
      <c r="G420" s="120"/>
    </row>
    <row r="421" customFormat="false" ht="12.75" hidden="false" customHeight="false" outlineLevel="0" collapsed="false">
      <c r="F421" s="120"/>
      <c r="G421" s="120"/>
    </row>
    <row r="422" customFormat="false" ht="12.75" hidden="false" customHeight="false" outlineLevel="0" collapsed="false">
      <c r="F422" s="120"/>
      <c r="G422" s="120"/>
    </row>
    <row r="423" customFormat="false" ht="12.75" hidden="false" customHeight="false" outlineLevel="0" collapsed="false">
      <c r="F423" s="120"/>
      <c r="G423" s="120"/>
    </row>
    <row r="424" customFormat="false" ht="12.75" hidden="false" customHeight="false" outlineLevel="0" collapsed="false">
      <c r="F424" s="120"/>
      <c r="G424" s="120"/>
    </row>
    <row r="425" customFormat="false" ht="12.75" hidden="false" customHeight="false" outlineLevel="0" collapsed="false">
      <c r="F425" s="120"/>
      <c r="G425" s="120"/>
    </row>
    <row r="426" customFormat="false" ht="12.75" hidden="false" customHeight="false" outlineLevel="0" collapsed="false">
      <c r="F426" s="120"/>
      <c r="G426" s="120"/>
    </row>
    <row r="427" customFormat="false" ht="12.75" hidden="false" customHeight="false" outlineLevel="0" collapsed="false">
      <c r="F427" s="120"/>
      <c r="G427" s="120"/>
    </row>
    <row r="428" customFormat="false" ht="12.75" hidden="false" customHeight="false" outlineLevel="0" collapsed="false">
      <c r="F428" s="120"/>
      <c r="G428" s="120"/>
    </row>
    <row r="429" customFormat="false" ht="12.75" hidden="false" customHeight="false" outlineLevel="0" collapsed="false">
      <c r="F429" s="120"/>
      <c r="G429" s="120"/>
    </row>
    <row r="430" customFormat="false" ht="12.75" hidden="false" customHeight="false" outlineLevel="0" collapsed="false">
      <c r="F430" s="120"/>
      <c r="G430" s="120"/>
    </row>
    <row r="431" customFormat="false" ht="12.75" hidden="false" customHeight="false" outlineLevel="0" collapsed="false">
      <c r="F431" s="120"/>
      <c r="G431" s="120"/>
    </row>
    <row r="432" customFormat="false" ht="12.75" hidden="false" customHeight="false" outlineLevel="0" collapsed="false">
      <c r="F432" s="120"/>
      <c r="G432" s="120"/>
    </row>
    <row r="433" customFormat="false" ht="12.75" hidden="false" customHeight="false" outlineLevel="0" collapsed="false">
      <c r="F433" s="120"/>
      <c r="G433" s="120"/>
    </row>
    <row r="434" customFormat="false" ht="12.75" hidden="false" customHeight="false" outlineLevel="0" collapsed="false">
      <c r="F434" s="120"/>
      <c r="G434" s="120"/>
    </row>
    <row r="435" customFormat="false" ht="12.75" hidden="false" customHeight="false" outlineLevel="0" collapsed="false">
      <c r="F435" s="120"/>
      <c r="G435" s="120"/>
    </row>
    <row r="436" customFormat="false" ht="12.75" hidden="false" customHeight="false" outlineLevel="0" collapsed="false">
      <c r="F436" s="120"/>
      <c r="G436" s="120"/>
    </row>
    <row r="437" customFormat="false" ht="12.75" hidden="false" customHeight="false" outlineLevel="0" collapsed="false">
      <c r="F437" s="120"/>
      <c r="G437" s="120"/>
    </row>
    <row r="438" customFormat="false" ht="12.75" hidden="false" customHeight="false" outlineLevel="0" collapsed="false">
      <c r="F438" s="120"/>
      <c r="G438" s="120"/>
    </row>
    <row r="439" customFormat="false" ht="12.75" hidden="false" customHeight="false" outlineLevel="0" collapsed="false">
      <c r="F439" s="120"/>
      <c r="G439" s="120"/>
    </row>
    <row r="440" customFormat="false" ht="12.75" hidden="false" customHeight="false" outlineLevel="0" collapsed="false">
      <c r="F440" s="120"/>
      <c r="G440" s="120"/>
    </row>
    <row r="441" customFormat="false" ht="12.75" hidden="false" customHeight="false" outlineLevel="0" collapsed="false">
      <c r="F441" s="120"/>
      <c r="G441" s="120"/>
    </row>
    <row r="442" customFormat="false" ht="12.75" hidden="false" customHeight="false" outlineLevel="0" collapsed="false">
      <c r="F442" s="120"/>
      <c r="G442" s="120"/>
    </row>
    <row r="443" customFormat="false" ht="12.75" hidden="false" customHeight="false" outlineLevel="0" collapsed="false">
      <c r="F443" s="120"/>
      <c r="G443" s="120"/>
    </row>
    <row r="444" customFormat="false" ht="12.75" hidden="false" customHeight="false" outlineLevel="0" collapsed="false">
      <c r="F444" s="120"/>
      <c r="G444" s="120"/>
    </row>
    <row r="445" customFormat="false" ht="12.75" hidden="false" customHeight="false" outlineLevel="0" collapsed="false">
      <c r="F445" s="120"/>
      <c r="G445" s="120"/>
    </row>
    <row r="446" customFormat="false" ht="12.75" hidden="false" customHeight="false" outlineLevel="0" collapsed="false">
      <c r="F446" s="120"/>
      <c r="G446" s="120"/>
    </row>
    <row r="447" customFormat="false" ht="12.75" hidden="false" customHeight="false" outlineLevel="0" collapsed="false">
      <c r="F447" s="120"/>
      <c r="G447" s="120"/>
    </row>
    <row r="448" customFormat="false" ht="12.75" hidden="false" customHeight="false" outlineLevel="0" collapsed="false">
      <c r="F448" s="120"/>
      <c r="G448" s="120"/>
    </row>
    <row r="449" customFormat="false" ht="12.75" hidden="false" customHeight="false" outlineLevel="0" collapsed="false">
      <c r="F449" s="120"/>
      <c r="G449" s="120"/>
    </row>
    <row r="450" customFormat="false" ht="12.75" hidden="false" customHeight="false" outlineLevel="0" collapsed="false">
      <c r="F450" s="120"/>
      <c r="G450" s="120"/>
    </row>
    <row r="451" customFormat="false" ht="12.75" hidden="false" customHeight="false" outlineLevel="0" collapsed="false">
      <c r="F451" s="120"/>
      <c r="G451" s="120"/>
    </row>
    <row r="452" customFormat="false" ht="12.75" hidden="false" customHeight="false" outlineLevel="0" collapsed="false">
      <c r="F452" s="120"/>
      <c r="G452" s="120"/>
    </row>
    <row r="453" customFormat="false" ht="12.75" hidden="false" customHeight="false" outlineLevel="0" collapsed="false">
      <c r="F453" s="120"/>
      <c r="G453" s="120"/>
    </row>
    <row r="454" customFormat="false" ht="12.75" hidden="false" customHeight="false" outlineLevel="0" collapsed="false">
      <c r="F454" s="120"/>
      <c r="G454" s="120"/>
    </row>
    <row r="455" customFormat="false" ht="12.75" hidden="false" customHeight="false" outlineLevel="0" collapsed="false">
      <c r="F455" s="120"/>
      <c r="G455" s="120"/>
    </row>
    <row r="456" customFormat="false" ht="12.75" hidden="false" customHeight="false" outlineLevel="0" collapsed="false">
      <c r="F456" s="120"/>
      <c r="G456" s="120"/>
    </row>
    <row r="457" customFormat="false" ht="12.75" hidden="false" customHeight="false" outlineLevel="0" collapsed="false">
      <c r="F457" s="120"/>
      <c r="G457" s="120"/>
    </row>
    <row r="458" customFormat="false" ht="12.75" hidden="false" customHeight="false" outlineLevel="0" collapsed="false">
      <c r="F458" s="120"/>
      <c r="G458" s="120"/>
    </row>
    <row r="459" customFormat="false" ht="12.75" hidden="false" customHeight="false" outlineLevel="0" collapsed="false">
      <c r="F459" s="120"/>
      <c r="G459" s="120"/>
    </row>
    <row r="460" customFormat="false" ht="12.75" hidden="false" customHeight="false" outlineLevel="0" collapsed="false">
      <c r="F460" s="120"/>
      <c r="G460" s="120"/>
    </row>
    <row r="461" customFormat="false" ht="12.75" hidden="false" customHeight="false" outlineLevel="0" collapsed="false">
      <c r="F461" s="120"/>
      <c r="G461" s="120"/>
    </row>
    <row r="462" customFormat="false" ht="12.75" hidden="false" customHeight="false" outlineLevel="0" collapsed="false">
      <c r="F462" s="120"/>
      <c r="G462" s="120"/>
    </row>
    <row r="463" customFormat="false" ht="12.75" hidden="false" customHeight="false" outlineLevel="0" collapsed="false">
      <c r="F463" s="120"/>
      <c r="G463" s="120"/>
    </row>
    <row r="464" customFormat="false" ht="12.75" hidden="false" customHeight="false" outlineLevel="0" collapsed="false">
      <c r="F464" s="120"/>
      <c r="G464" s="120"/>
    </row>
    <row r="465" customFormat="false" ht="12.75" hidden="false" customHeight="false" outlineLevel="0" collapsed="false">
      <c r="F465" s="120"/>
      <c r="G465" s="120"/>
    </row>
    <row r="466" customFormat="false" ht="12.75" hidden="false" customHeight="false" outlineLevel="0" collapsed="false">
      <c r="F466" s="120"/>
      <c r="G466" s="120"/>
    </row>
    <row r="467" customFormat="false" ht="12.75" hidden="false" customHeight="false" outlineLevel="0" collapsed="false">
      <c r="F467" s="120"/>
      <c r="G467" s="120"/>
    </row>
    <row r="468" customFormat="false" ht="12.75" hidden="false" customHeight="false" outlineLevel="0" collapsed="false">
      <c r="F468" s="120"/>
      <c r="G468" s="120"/>
    </row>
    <row r="469" customFormat="false" ht="12.75" hidden="false" customHeight="false" outlineLevel="0" collapsed="false">
      <c r="F469" s="120"/>
      <c r="G469" s="120"/>
    </row>
    <row r="470" customFormat="false" ht="12.75" hidden="false" customHeight="false" outlineLevel="0" collapsed="false">
      <c r="F470" s="120"/>
      <c r="G470" s="120"/>
    </row>
    <row r="471" customFormat="false" ht="12.75" hidden="false" customHeight="false" outlineLevel="0" collapsed="false">
      <c r="F471" s="120"/>
      <c r="G471" s="120"/>
    </row>
    <row r="472" customFormat="false" ht="12.75" hidden="false" customHeight="false" outlineLevel="0" collapsed="false">
      <c r="F472" s="120"/>
      <c r="G472" s="120"/>
    </row>
    <row r="473" customFormat="false" ht="12.75" hidden="false" customHeight="false" outlineLevel="0" collapsed="false">
      <c r="F473" s="120"/>
      <c r="G473" s="120"/>
    </row>
    <row r="474" customFormat="false" ht="12.75" hidden="false" customHeight="false" outlineLevel="0" collapsed="false">
      <c r="F474" s="120"/>
      <c r="G474" s="120"/>
    </row>
    <row r="475" customFormat="false" ht="12.75" hidden="false" customHeight="false" outlineLevel="0" collapsed="false">
      <c r="F475" s="120"/>
      <c r="G475" s="120"/>
    </row>
    <row r="476" customFormat="false" ht="12.75" hidden="false" customHeight="false" outlineLevel="0" collapsed="false">
      <c r="F476" s="120"/>
      <c r="G476" s="120"/>
    </row>
    <row r="477" customFormat="false" ht="12.75" hidden="false" customHeight="false" outlineLevel="0" collapsed="false">
      <c r="F477" s="120"/>
      <c r="G477" s="120"/>
    </row>
    <row r="478" customFormat="false" ht="12.75" hidden="false" customHeight="false" outlineLevel="0" collapsed="false">
      <c r="F478" s="120"/>
      <c r="G478" s="120"/>
    </row>
    <row r="479" customFormat="false" ht="12.75" hidden="false" customHeight="false" outlineLevel="0" collapsed="false">
      <c r="F479" s="120"/>
      <c r="G479" s="120"/>
    </row>
    <row r="480" customFormat="false" ht="12.75" hidden="false" customHeight="false" outlineLevel="0" collapsed="false">
      <c r="F480" s="120"/>
      <c r="G480" s="120"/>
    </row>
    <row r="481" customFormat="false" ht="12.75" hidden="false" customHeight="false" outlineLevel="0" collapsed="false">
      <c r="F481" s="120"/>
      <c r="G481" s="120"/>
    </row>
    <row r="482" customFormat="false" ht="12.75" hidden="false" customHeight="false" outlineLevel="0" collapsed="false">
      <c r="F482" s="120"/>
      <c r="G482" s="120"/>
    </row>
    <row r="483" customFormat="false" ht="12.75" hidden="false" customHeight="false" outlineLevel="0" collapsed="false">
      <c r="F483" s="120"/>
      <c r="G483" s="120"/>
    </row>
    <row r="484" customFormat="false" ht="12.75" hidden="false" customHeight="false" outlineLevel="0" collapsed="false">
      <c r="F484" s="120"/>
      <c r="G484" s="120"/>
    </row>
    <row r="485" customFormat="false" ht="12.75" hidden="false" customHeight="false" outlineLevel="0" collapsed="false">
      <c r="F485" s="120"/>
      <c r="G485" s="120"/>
    </row>
    <row r="486" customFormat="false" ht="12.75" hidden="false" customHeight="false" outlineLevel="0" collapsed="false">
      <c r="F486" s="120"/>
      <c r="G486" s="120"/>
    </row>
    <row r="487" customFormat="false" ht="12.75" hidden="false" customHeight="false" outlineLevel="0" collapsed="false">
      <c r="F487" s="120"/>
      <c r="G487" s="120"/>
    </row>
    <row r="488" customFormat="false" ht="12.75" hidden="false" customHeight="false" outlineLevel="0" collapsed="false">
      <c r="F488" s="120"/>
      <c r="G488" s="120"/>
    </row>
    <row r="489" customFormat="false" ht="12.75" hidden="false" customHeight="false" outlineLevel="0" collapsed="false">
      <c r="F489" s="120"/>
      <c r="G489" s="120"/>
    </row>
    <row r="490" customFormat="false" ht="12.75" hidden="false" customHeight="false" outlineLevel="0" collapsed="false">
      <c r="F490" s="120"/>
      <c r="G490" s="120"/>
    </row>
    <row r="491" customFormat="false" ht="12.75" hidden="false" customHeight="false" outlineLevel="0" collapsed="false">
      <c r="F491" s="120"/>
      <c r="G491" s="120"/>
    </row>
    <row r="492" customFormat="false" ht="12.75" hidden="false" customHeight="false" outlineLevel="0" collapsed="false">
      <c r="F492" s="120"/>
      <c r="G492" s="120"/>
    </row>
    <row r="493" customFormat="false" ht="12.75" hidden="false" customHeight="false" outlineLevel="0" collapsed="false">
      <c r="F493" s="120"/>
      <c r="G493" s="120"/>
    </row>
    <row r="494" customFormat="false" ht="12.75" hidden="false" customHeight="false" outlineLevel="0" collapsed="false">
      <c r="F494" s="120"/>
      <c r="G494" s="120"/>
    </row>
    <row r="495" customFormat="false" ht="12.75" hidden="false" customHeight="false" outlineLevel="0" collapsed="false">
      <c r="F495" s="120"/>
      <c r="G495" s="120"/>
    </row>
    <row r="496" customFormat="false" ht="12.75" hidden="false" customHeight="false" outlineLevel="0" collapsed="false">
      <c r="F496" s="120"/>
      <c r="G496" s="120"/>
    </row>
    <row r="497" customFormat="false" ht="12.75" hidden="false" customHeight="false" outlineLevel="0" collapsed="false">
      <c r="F497" s="120"/>
      <c r="G497" s="120"/>
    </row>
    <row r="498" customFormat="false" ht="12.75" hidden="false" customHeight="false" outlineLevel="0" collapsed="false">
      <c r="F498" s="120"/>
      <c r="G498" s="120"/>
    </row>
    <row r="499" customFormat="false" ht="12.75" hidden="false" customHeight="false" outlineLevel="0" collapsed="false">
      <c r="F499" s="120"/>
      <c r="G499" s="120"/>
    </row>
    <row r="500" customFormat="false" ht="12.75" hidden="false" customHeight="false" outlineLevel="0" collapsed="false">
      <c r="F500" s="120"/>
      <c r="G500" s="120"/>
    </row>
    <row r="501" customFormat="false" ht="12.75" hidden="false" customHeight="false" outlineLevel="0" collapsed="false">
      <c r="F501" s="120"/>
      <c r="G501" s="120"/>
    </row>
    <row r="502" customFormat="false" ht="12.75" hidden="false" customHeight="false" outlineLevel="0" collapsed="false">
      <c r="F502" s="120"/>
      <c r="G502" s="120"/>
    </row>
    <row r="503" customFormat="false" ht="12.75" hidden="false" customHeight="false" outlineLevel="0" collapsed="false">
      <c r="F503" s="120"/>
      <c r="G503" s="120"/>
    </row>
    <row r="504" customFormat="false" ht="12.75" hidden="false" customHeight="false" outlineLevel="0" collapsed="false">
      <c r="F504" s="120"/>
      <c r="G504" s="120"/>
    </row>
    <row r="505" customFormat="false" ht="12.75" hidden="false" customHeight="false" outlineLevel="0" collapsed="false">
      <c r="F505" s="120"/>
      <c r="G505" s="120"/>
    </row>
    <row r="506" customFormat="false" ht="12.75" hidden="false" customHeight="false" outlineLevel="0" collapsed="false">
      <c r="F506" s="120"/>
      <c r="G506" s="120"/>
    </row>
    <row r="507" customFormat="false" ht="12.75" hidden="false" customHeight="false" outlineLevel="0" collapsed="false">
      <c r="F507" s="120"/>
      <c r="G507" s="120"/>
    </row>
    <row r="508" customFormat="false" ht="12.75" hidden="false" customHeight="false" outlineLevel="0" collapsed="false">
      <c r="F508" s="120"/>
      <c r="G508" s="120"/>
    </row>
    <row r="509" customFormat="false" ht="12.75" hidden="false" customHeight="false" outlineLevel="0" collapsed="false">
      <c r="F509" s="120"/>
      <c r="G509" s="120"/>
    </row>
    <row r="510" customFormat="false" ht="12.75" hidden="false" customHeight="false" outlineLevel="0" collapsed="false">
      <c r="F510" s="120"/>
      <c r="G510" s="120"/>
    </row>
    <row r="511" customFormat="false" ht="12.75" hidden="false" customHeight="false" outlineLevel="0" collapsed="false">
      <c r="F511" s="120"/>
      <c r="G511" s="120"/>
    </row>
    <row r="512" customFormat="false" ht="12.75" hidden="false" customHeight="false" outlineLevel="0" collapsed="false">
      <c r="F512" s="120"/>
      <c r="G512" s="120"/>
    </row>
    <row r="513" customFormat="false" ht="12.75" hidden="false" customHeight="false" outlineLevel="0" collapsed="false">
      <c r="F513" s="120"/>
      <c r="G513" s="120"/>
    </row>
    <row r="514" customFormat="false" ht="12.75" hidden="false" customHeight="false" outlineLevel="0" collapsed="false">
      <c r="F514" s="120"/>
      <c r="G514" s="120"/>
    </row>
    <row r="515" customFormat="false" ht="12.75" hidden="false" customHeight="false" outlineLevel="0" collapsed="false">
      <c r="F515" s="120"/>
      <c r="G515" s="120"/>
    </row>
    <row r="516" customFormat="false" ht="12.75" hidden="false" customHeight="false" outlineLevel="0" collapsed="false">
      <c r="F516" s="120"/>
      <c r="G516" s="120"/>
    </row>
    <row r="517" customFormat="false" ht="12.75" hidden="false" customHeight="false" outlineLevel="0" collapsed="false">
      <c r="F517" s="120"/>
      <c r="G517" s="120"/>
    </row>
    <row r="518" customFormat="false" ht="12.75" hidden="false" customHeight="false" outlineLevel="0" collapsed="false">
      <c r="F518" s="120"/>
      <c r="G518" s="120"/>
    </row>
    <row r="519" customFormat="false" ht="12.75" hidden="false" customHeight="false" outlineLevel="0" collapsed="false">
      <c r="F519" s="120"/>
      <c r="G519" s="120"/>
    </row>
    <row r="520" customFormat="false" ht="12.75" hidden="false" customHeight="false" outlineLevel="0" collapsed="false">
      <c r="F520" s="120"/>
      <c r="G520" s="120"/>
    </row>
    <row r="521" customFormat="false" ht="12.75" hidden="false" customHeight="false" outlineLevel="0" collapsed="false">
      <c r="F521" s="120"/>
      <c r="G521" s="120"/>
    </row>
    <row r="522" customFormat="false" ht="12.75" hidden="false" customHeight="false" outlineLevel="0" collapsed="false">
      <c r="F522" s="120"/>
      <c r="G522" s="120"/>
    </row>
    <row r="523" customFormat="false" ht="12.75" hidden="false" customHeight="false" outlineLevel="0" collapsed="false">
      <c r="F523" s="120"/>
      <c r="G523" s="120"/>
    </row>
    <row r="524" customFormat="false" ht="12.75" hidden="false" customHeight="false" outlineLevel="0" collapsed="false">
      <c r="F524" s="120"/>
      <c r="G524" s="120"/>
    </row>
    <row r="525" customFormat="false" ht="12.75" hidden="false" customHeight="false" outlineLevel="0" collapsed="false">
      <c r="F525" s="120"/>
      <c r="G525" s="120"/>
    </row>
    <row r="526" customFormat="false" ht="12.75" hidden="false" customHeight="false" outlineLevel="0" collapsed="false">
      <c r="F526" s="120"/>
      <c r="G526" s="120"/>
    </row>
    <row r="527" customFormat="false" ht="12.75" hidden="false" customHeight="false" outlineLevel="0" collapsed="false">
      <c r="F527" s="120"/>
      <c r="G527" s="120"/>
    </row>
    <row r="528" customFormat="false" ht="12.75" hidden="false" customHeight="false" outlineLevel="0" collapsed="false">
      <c r="F528" s="120"/>
      <c r="G528" s="120"/>
    </row>
    <row r="529" customFormat="false" ht="12.75" hidden="false" customHeight="false" outlineLevel="0" collapsed="false">
      <c r="F529" s="120"/>
      <c r="G529" s="120"/>
    </row>
    <row r="530" customFormat="false" ht="12.75" hidden="false" customHeight="false" outlineLevel="0" collapsed="false">
      <c r="F530" s="120"/>
      <c r="G530" s="120"/>
    </row>
    <row r="531" customFormat="false" ht="12.75" hidden="false" customHeight="false" outlineLevel="0" collapsed="false">
      <c r="F531" s="120"/>
      <c r="G531" s="120"/>
    </row>
    <row r="532" customFormat="false" ht="12.75" hidden="false" customHeight="false" outlineLevel="0" collapsed="false">
      <c r="F532" s="120"/>
      <c r="G532" s="120"/>
    </row>
    <row r="533" customFormat="false" ht="12.75" hidden="false" customHeight="false" outlineLevel="0" collapsed="false">
      <c r="F533" s="120"/>
      <c r="G533" s="120"/>
    </row>
    <row r="534" customFormat="false" ht="12.75" hidden="false" customHeight="false" outlineLevel="0" collapsed="false">
      <c r="F534" s="120"/>
      <c r="G534" s="120"/>
    </row>
    <row r="535" customFormat="false" ht="12.75" hidden="false" customHeight="false" outlineLevel="0" collapsed="false">
      <c r="F535" s="120"/>
      <c r="G535" s="120"/>
    </row>
    <row r="536" customFormat="false" ht="12.75" hidden="false" customHeight="false" outlineLevel="0" collapsed="false">
      <c r="F536" s="120"/>
      <c r="G536" s="120"/>
    </row>
    <row r="537" customFormat="false" ht="12.75" hidden="false" customHeight="false" outlineLevel="0" collapsed="false">
      <c r="F537" s="120"/>
      <c r="G537" s="120"/>
    </row>
    <row r="538" customFormat="false" ht="12.75" hidden="false" customHeight="false" outlineLevel="0" collapsed="false">
      <c r="F538" s="120"/>
      <c r="G538" s="120"/>
    </row>
    <row r="539" customFormat="false" ht="12.75" hidden="false" customHeight="false" outlineLevel="0" collapsed="false">
      <c r="F539" s="120"/>
      <c r="G539" s="120"/>
    </row>
    <row r="540" customFormat="false" ht="12.75" hidden="false" customHeight="false" outlineLevel="0" collapsed="false">
      <c r="F540" s="120"/>
      <c r="G540" s="120"/>
    </row>
    <row r="541" customFormat="false" ht="12.75" hidden="false" customHeight="false" outlineLevel="0" collapsed="false">
      <c r="F541" s="120"/>
      <c r="G541" s="120"/>
    </row>
    <row r="542" customFormat="false" ht="12.75" hidden="false" customHeight="false" outlineLevel="0" collapsed="false">
      <c r="F542" s="120"/>
      <c r="G542" s="120"/>
    </row>
    <row r="543" customFormat="false" ht="12.75" hidden="false" customHeight="false" outlineLevel="0" collapsed="false">
      <c r="F543" s="120"/>
      <c r="G543" s="120"/>
    </row>
    <row r="544" customFormat="false" ht="12.75" hidden="false" customHeight="false" outlineLevel="0" collapsed="false">
      <c r="F544" s="120"/>
      <c r="G544" s="120"/>
    </row>
    <row r="545" customFormat="false" ht="12.75" hidden="false" customHeight="false" outlineLevel="0" collapsed="false">
      <c r="F545" s="120"/>
      <c r="G545" s="120"/>
    </row>
    <row r="546" customFormat="false" ht="12.75" hidden="false" customHeight="false" outlineLevel="0" collapsed="false">
      <c r="F546" s="120"/>
      <c r="G546" s="120"/>
    </row>
    <row r="547" customFormat="false" ht="12.75" hidden="false" customHeight="false" outlineLevel="0" collapsed="false">
      <c r="F547" s="120"/>
      <c r="G547" s="120"/>
    </row>
    <row r="548" customFormat="false" ht="12.75" hidden="false" customHeight="false" outlineLevel="0" collapsed="false">
      <c r="F548" s="120"/>
      <c r="G548" s="120"/>
    </row>
    <row r="549" customFormat="false" ht="12.75" hidden="false" customHeight="false" outlineLevel="0" collapsed="false">
      <c r="F549" s="120"/>
      <c r="G549" s="120"/>
    </row>
    <row r="550" customFormat="false" ht="12.75" hidden="false" customHeight="false" outlineLevel="0" collapsed="false">
      <c r="F550" s="120"/>
      <c r="G550" s="120"/>
    </row>
    <row r="551" customFormat="false" ht="12.75" hidden="false" customHeight="false" outlineLevel="0" collapsed="false">
      <c r="F551" s="120"/>
      <c r="G551" s="120"/>
    </row>
    <row r="552" customFormat="false" ht="12.75" hidden="false" customHeight="false" outlineLevel="0" collapsed="false">
      <c r="F552" s="120"/>
      <c r="G552" s="120"/>
    </row>
    <row r="553" customFormat="false" ht="12.75" hidden="false" customHeight="false" outlineLevel="0" collapsed="false">
      <c r="F553" s="120"/>
      <c r="G553" s="120"/>
    </row>
    <row r="554" customFormat="false" ht="12.75" hidden="false" customHeight="false" outlineLevel="0" collapsed="false">
      <c r="F554" s="120"/>
      <c r="G554" s="120"/>
    </row>
    <row r="555" customFormat="false" ht="12.75" hidden="false" customHeight="false" outlineLevel="0" collapsed="false">
      <c r="F555" s="120"/>
      <c r="G555" s="120"/>
    </row>
    <row r="556" customFormat="false" ht="12.75" hidden="false" customHeight="false" outlineLevel="0" collapsed="false">
      <c r="F556" s="120"/>
      <c r="G556" s="120"/>
    </row>
    <row r="557" customFormat="false" ht="12.75" hidden="false" customHeight="false" outlineLevel="0" collapsed="false">
      <c r="F557" s="120"/>
      <c r="G557" s="120"/>
    </row>
    <row r="558" customFormat="false" ht="12.75" hidden="false" customHeight="false" outlineLevel="0" collapsed="false">
      <c r="F558" s="120"/>
      <c r="G558" s="120"/>
    </row>
    <row r="559" customFormat="false" ht="12.75" hidden="false" customHeight="false" outlineLevel="0" collapsed="false">
      <c r="F559" s="120"/>
      <c r="G559" s="120"/>
    </row>
    <row r="560" customFormat="false" ht="12.75" hidden="false" customHeight="false" outlineLevel="0" collapsed="false">
      <c r="F560" s="120"/>
      <c r="G560" s="120"/>
    </row>
    <row r="561" customFormat="false" ht="12.75" hidden="false" customHeight="false" outlineLevel="0" collapsed="false">
      <c r="F561" s="120"/>
      <c r="G561" s="120"/>
    </row>
    <row r="562" customFormat="false" ht="12.75" hidden="false" customHeight="false" outlineLevel="0" collapsed="false">
      <c r="F562" s="120"/>
      <c r="G562" s="120"/>
    </row>
    <row r="563" customFormat="false" ht="12.75" hidden="false" customHeight="false" outlineLevel="0" collapsed="false">
      <c r="F563" s="120"/>
      <c r="G563" s="120"/>
    </row>
    <row r="564" customFormat="false" ht="12.75" hidden="false" customHeight="false" outlineLevel="0" collapsed="false">
      <c r="F564" s="120"/>
      <c r="G564" s="120"/>
    </row>
    <row r="565" customFormat="false" ht="12.75" hidden="false" customHeight="false" outlineLevel="0" collapsed="false">
      <c r="F565" s="120"/>
      <c r="G565" s="120"/>
    </row>
    <row r="566" customFormat="false" ht="12.75" hidden="false" customHeight="false" outlineLevel="0" collapsed="false">
      <c r="F566" s="120"/>
      <c r="G566" s="120"/>
    </row>
    <row r="567" customFormat="false" ht="12.75" hidden="false" customHeight="false" outlineLevel="0" collapsed="false">
      <c r="F567" s="120"/>
      <c r="G567" s="120"/>
    </row>
    <row r="568" customFormat="false" ht="12.75" hidden="false" customHeight="false" outlineLevel="0" collapsed="false">
      <c r="F568" s="120"/>
      <c r="G568" s="120"/>
    </row>
    <row r="569" customFormat="false" ht="12.75" hidden="false" customHeight="false" outlineLevel="0" collapsed="false">
      <c r="F569" s="120"/>
      <c r="G569" s="120"/>
    </row>
    <row r="570" customFormat="false" ht="12.75" hidden="false" customHeight="false" outlineLevel="0" collapsed="false">
      <c r="F570" s="120"/>
      <c r="G570" s="120"/>
    </row>
    <row r="571" customFormat="false" ht="12.75" hidden="false" customHeight="false" outlineLevel="0" collapsed="false">
      <c r="F571" s="120"/>
      <c r="G571" s="120"/>
    </row>
    <row r="572" customFormat="false" ht="12.75" hidden="false" customHeight="false" outlineLevel="0" collapsed="false">
      <c r="F572" s="120"/>
      <c r="G572" s="120"/>
    </row>
    <row r="573" customFormat="false" ht="12.75" hidden="false" customHeight="false" outlineLevel="0" collapsed="false">
      <c r="F573" s="120"/>
      <c r="G573" s="120"/>
    </row>
    <row r="574" customFormat="false" ht="12.75" hidden="false" customHeight="false" outlineLevel="0" collapsed="false">
      <c r="F574" s="120"/>
      <c r="G574" s="120"/>
    </row>
    <row r="575" customFormat="false" ht="12.75" hidden="false" customHeight="false" outlineLevel="0" collapsed="false">
      <c r="F575" s="120"/>
      <c r="G575" s="120"/>
    </row>
    <row r="576" customFormat="false" ht="12.75" hidden="false" customHeight="false" outlineLevel="0" collapsed="false">
      <c r="F576" s="120"/>
      <c r="G576" s="120"/>
    </row>
    <row r="577" customFormat="false" ht="12.75" hidden="false" customHeight="false" outlineLevel="0" collapsed="false">
      <c r="F577" s="120"/>
      <c r="G577" s="120"/>
    </row>
    <row r="578" customFormat="false" ht="12.75" hidden="false" customHeight="false" outlineLevel="0" collapsed="false">
      <c r="F578" s="120"/>
      <c r="G578" s="120"/>
    </row>
    <row r="579" customFormat="false" ht="12.75" hidden="false" customHeight="false" outlineLevel="0" collapsed="false">
      <c r="F579" s="120"/>
      <c r="G579" s="120"/>
    </row>
    <row r="580" customFormat="false" ht="12.75" hidden="false" customHeight="false" outlineLevel="0" collapsed="false">
      <c r="F580" s="120"/>
      <c r="G580" s="120"/>
    </row>
    <row r="581" customFormat="false" ht="12.75" hidden="false" customHeight="false" outlineLevel="0" collapsed="false">
      <c r="F581" s="120"/>
      <c r="G581" s="120"/>
    </row>
    <row r="582" customFormat="false" ht="12.75" hidden="false" customHeight="false" outlineLevel="0" collapsed="false">
      <c r="F582" s="120"/>
      <c r="G582" s="120"/>
    </row>
    <row r="583" customFormat="false" ht="12.75" hidden="false" customHeight="false" outlineLevel="0" collapsed="false">
      <c r="F583" s="120"/>
      <c r="G583" s="120"/>
    </row>
    <row r="584" customFormat="false" ht="12.75" hidden="false" customHeight="false" outlineLevel="0" collapsed="false">
      <c r="F584" s="120"/>
      <c r="G584" s="120"/>
    </row>
    <row r="585" customFormat="false" ht="12.75" hidden="false" customHeight="false" outlineLevel="0" collapsed="false">
      <c r="F585" s="120"/>
      <c r="G585" s="120"/>
    </row>
    <row r="586" customFormat="false" ht="12.75" hidden="false" customHeight="false" outlineLevel="0" collapsed="false">
      <c r="F586" s="120"/>
      <c r="G586" s="120"/>
    </row>
    <row r="587" customFormat="false" ht="12.75" hidden="false" customHeight="false" outlineLevel="0" collapsed="false">
      <c r="F587" s="120"/>
      <c r="G587" s="120"/>
    </row>
    <row r="588" customFormat="false" ht="12.75" hidden="false" customHeight="false" outlineLevel="0" collapsed="false">
      <c r="F588" s="120"/>
      <c r="G588" s="120"/>
    </row>
    <row r="589" customFormat="false" ht="12.75" hidden="false" customHeight="false" outlineLevel="0" collapsed="false">
      <c r="F589" s="120"/>
      <c r="G589" s="120"/>
    </row>
    <row r="590" customFormat="false" ht="12.75" hidden="false" customHeight="false" outlineLevel="0" collapsed="false">
      <c r="F590" s="120"/>
      <c r="G590" s="120"/>
    </row>
    <row r="591" customFormat="false" ht="12.75" hidden="false" customHeight="false" outlineLevel="0" collapsed="false">
      <c r="F591" s="120"/>
      <c r="G591" s="120"/>
    </row>
    <row r="592" customFormat="false" ht="12.75" hidden="false" customHeight="false" outlineLevel="0" collapsed="false">
      <c r="F592" s="120"/>
      <c r="G592" s="120"/>
    </row>
    <row r="593" customFormat="false" ht="12.75" hidden="false" customHeight="false" outlineLevel="0" collapsed="false">
      <c r="F593" s="120"/>
      <c r="G593" s="120"/>
    </row>
    <row r="594" customFormat="false" ht="12.75" hidden="false" customHeight="false" outlineLevel="0" collapsed="false">
      <c r="F594" s="120"/>
      <c r="G594" s="120"/>
    </row>
    <row r="595" customFormat="false" ht="12.75" hidden="false" customHeight="false" outlineLevel="0" collapsed="false">
      <c r="F595" s="120"/>
      <c r="G595" s="120"/>
    </row>
    <row r="596" customFormat="false" ht="12.75" hidden="false" customHeight="false" outlineLevel="0" collapsed="false">
      <c r="F596" s="120"/>
      <c r="G596" s="120"/>
    </row>
    <row r="597" customFormat="false" ht="12.75" hidden="false" customHeight="false" outlineLevel="0" collapsed="false">
      <c r="F597" s="120"/>
      <c r="G597" s="120"/>
    </row>
    <row r="598" customFormat="false" ht="12.75" hidden="false" customHeight="false" outlineLevel="0" collapsed="false">
      <c r="F598" s="120"/>
      <c r="G598" s="120"/>
    </row>
    <row r="599" customFormat="false" ht="12.75" hidden="false" customHeight="false" outlineLevel="0" collapsed="false">
      <c r="F599" s="120"/>
      <c r="G599" s="120"/>
    </row>
    <row r="600" customFormat="false" ht="12.75" hidden="false" customHeight="false" outlineLevel="0" collapsed="false">
      <c r="F600" s="120"/>
      <c r="G600" s="120"/>
    </row>
    <row r="601" customFormat="false" ht="12.75" hidden="false" customHeight="false" outlineLevel="0" collapsed="false">
      <c r="F601" s="120"/>
      <c r="G601" s="120"/>
    </row>
    <row r="602" customFormat="false" ht="12.75" hidden="false" customHeight="false" outlineLevel="0" collapsed="false">
      <c r="F602" s="120"/>
      <c r="G602" s="120"/>
    </row>
    <row r="603" customFormat="false" ht="12.75" hidden="false" customHeight="false" outlineLevel="0" collapsed="false">
      <c r="F603" s="120"/>
      <c r="G603" s="120"/>
    </row>
    <row r="604" customFormat="false" ht="12.75" hidden="false" customHeight="false" outlineLevel="0" collapsed="false">
      <c r="F604" s="120"/>
      <c r="G604" s="120"/>
    </row>
    <row r="605" customFormat="false" ht="12.75" hidden="false" customHeight="false" outlineLevel="0" collapsed="false">
      <c r="F605" s="120"/>
      <c r="G605" s="120"/>
    </row>
    <row r="606" customFormat="false" ht="12.75" hidden="false" customHeight="false" outlineLevel="0" collapsed="false">
      <c r="F606" s="120"/>
      <c r="G606" s="120"/>
    </row>
    <row r="607" customFormat="false" ht="12.75" hidden="false" customHeight="false" outlineLevel="0" collapsed="false">
      <c r="F607" s="120"/>
      <c r="G607" s="120"/>
    </row>
    <row r="608" customFormat="false" ht="12.75" hidden="false" customHeight="false" outlineLevel="0" collapsed="false">
      <c r="F608" s="120"/>
      <c r="G608" s="120"/>
    </row>
    <row r="609" customFormat="false" ht="12.75" hidden="false" customHeight="false" outlineLevel="0" collapsed="false">
      <c r="F609" s="120"/>
      <c r="G609" s="120"/>
    </row>
    <row r="610" customFormat="false" ht="12.75" hidden="false" customHeight="false" outlineLevel="0" collapsed="false">
      <c r="F610" s="120"/>
      <c r="G610" s="120"/>
    </row>
    <row r="611" customFormat="false" ht="12.75" hidden="false" customHeight="false" outlineLevel="0" collapsed="false">
      <c r="F611" s="120"/>
      <c r="G611" s="120"/>
    </row>
    <row r="612" customFormat="false" ht="12.75" hidden="false" customHeight="false" outlineLevel="0" collapsed="false">
      <c r="F612" s="120"/>
      <c r="G612" s="120"/>
    </row>
    <row r="613" customFormat="false" ht="12.75" hidden="false" customHeight="false" outlineLevel="0" collapsed="false">
      <c r="F613" s="120"/>
      <c r="G613" s="120"/>
    </row>
    <row r="614" customFormat="false" ht="12.75" hidden="false" customHeight="false" outlineLevel="0" collapsed="false">
      <c r="F614" s="120"/>
      <c r="G614" s="120"/>
    </row>
    <row r="615" customFormat="false" ht="12.75" hidden="false" customHeight="false" outlineLevel="0" collapsed="false">
      <c r="F615" s="120"/>
      <c r="G615" s="120"/>
    </row>
    <row r="616" customFormat="false" ht="12.75" hidden="false" customHeight="false" outlineLevel="0" collapsed="false">
      <c r="F616" s="120"/>
      <c r="G616" s="120"/>
    </row>
    <row r="617" customFormat="false" ht="12.75" hidden="false" customHeight="false" outlineLevel="0" collapsed="false">
      <c r="F617" s="120"/>
      <c r="G617" s="120"/>
    </row>
    <row r="618" customFormat="false" ht="12.75" hidden="false" customHeight="false" outlineLevel="0" collapsed="false">
      <c r="F618" s="120"/>
      <c r="G618" s="120"/>
    </row>
    <row r="619" customFormat="false" ht="12.75" hidden="false" customHeight="false" outlineLevel="0" collapsed="false">
      <c r="F619" s="120"/>
      <c r="G619" s="120"/>
    </row>
    <row r="620" customFormat="false" ht="12.75" hidden="false" customHeight="false" outlineLevel="0" collapsed="false">
      <c r="F620" s="120"/>
      <c r="G620" s="120"/>
    </row>
    <row r="621" customFormat="false" ht="12.75" hidden="false" customHeight="false" outlineLevel="0" collapsed="false">
      <c r="F621" s="120"/>
      <c r="G621" s="120"/>
    </row>
    <row r="622" customFormat="false" ht="12.75" hidden="false" customHeight="false" outlineLevel="0" collapsed="false">
      <c r="F622" s="120"/>
      <c r="G622" s="120"/>
    </row>
    <row r="623" customFormat="false" ht="12.75" hidden="false" customHeight="false" outlineLevel="0" collapsed="false">
      <c r="F623" s="120"/>
      <c r="G623" s="120"/>
    </row>
    <row r="624" customFormat="false" ht="12.75" hidden="false" customHeight="false" outlineLevel="0" collapsed="false">
      <c r="F624" s="120"/>
      <c r="G624" s="120"/>
    </row>
    <row r="625" customFormat="false" ht="12.75" hidden="false" customHeight="false" outlineLevel="0" collapsed="false">
      <c r="F625" s="120"/>
      <c r="G625" s="120"/>
    </row>
    <row r="626" customFormat="false" ht="12.75" hidden="false" customHeight="false" outlineLevel="0" collapsed="false">
      <c r="F626" s="120"/>
      <c r="G626" s="120"/>
    </row>
    <row r="627" customFormat="false" ht="12.75" hidden="false" customHeight="false" outlineLevel="0" collapsed="false">
      <c r="F627" s="120"/>
      <c r="G627" s="120"/>
    </row>
    <row r="628" customFormat="false" ht="12.75" hidden="false" customHeight="false" outlineLevel="0" collapsed="false">
      <c r="F628" s="120"/>
      <c r="G628" s="120"/>
    </row>
    <row r="629" customFormat="false" ht="12.75" hidden="false" customHeight="false" outlineLevel="0" collapsed="false">
      <c r="F629" s="120"/>
      <c r="G629" s="120"/>
    </row>
    <row r="630" customFormat="false" ht="12.75" hidden="false" customHeight="false" outlineLevel="0" collapsed="false">
      <c r="F630" s="120"/>
      <c r="G630" s="120"/>
    </row>
    <row r="631" customFormat="false" ht="12.75" hidden="false" customHeight="false" outlineLevel="0" collapsed="false">
      <c r="F631" s="120"/>
      <c r="G631" s="120"/>
    </row>
    <row r="632" customFormat="false" ht="12.75" hidden="false" customHeight="false" outlineLevel="0" collapsed="false">
      <c r="F632" s="120"/>
      <c r="G632" s="120"/>
    </row>
    <row r="633" customFormat="false" ht="12.75" hidden="false" customHeight="false" outlineLevel="0" collapsed="false">
      <c r="F633" s="120"/>
      <c r="G633" s="120"/>
    </row>
    <row r="634" customFormat="false" ht="12.75" hidden="false" customHeight="false" outlineLevel="0" collapsed="false">
      <c r="F634" s="120"/>
      <c r="G634" s="120"/>
    </row>
    <row r="635" customFormat="false" ht="12.75" hidden="false" customHeight="false" outlineLevel="0" collapsed="false">
      <c r="F635" s="120"/>
      <c r="G635" s="120"/>
    </row>
    <row r="636" customFormat="false" ht="12.75" hidden="false" customHeight="false" outlineLevel="0" collapsed="false">
      <c r="F636" s="120"/>
      <c r="G636" s="120"/>
    </row>
    <row r="637" customFormat="false" ht="12.75" hidden="false" customHeight="false" outlineLevel="0" collapsed="false">
      <c r="F637" s="120"/>
      <c r="G637" s="120"/>
    </row>
    <row r="638" customFormat="false" ht="12.75" hidden="false" customHeight="false" outlineLevel="0" collapsed="false">
      <c r="F638" s="120"/>
      <c r="G638" s="120"/>
    </row>
    <row r="639" customFormat="false" ht="12.75" hidden="false" customHeight="false" outlineLevel="0" collapsed="false">
      <c r="F639" s="120"/>
      <c r="G639" s="120"/>
    </row>
    <row r="640" customFormat="false" ht="12.75" hidden="false" customHeight="false" outlineLevel="0" collapsed="false">
      <c r="F640" s="120"/>
      <c r="G640" s="120"/>
    </row>
    <row r="641" customFormat="false" ht="12.75" hidden="false" customHeight="false" outlineLevel="0" collapsed="false">
      <c r="F641" s="120"/>
      <c r="G641" s="120"/>
    </row>
    <row r="642" customFormat="false" ht="12.75" hidden="false" customHeight="false" outlineLevel="0" collapsed="false">
      <c r="F642" s="120"/>
      <c r="G642" s="120"/>
    </row>
    <row r="643" customFormat="false" ht="12.75" hidden="false" customHeight="false" outlineLevel="0" collapsed="false">
      <c r="F643" s="120"/>
      <c r="G643" s="120"/>
    </row>
    <row r="644" customFormat="false" ht="12.75" hidden="false" customHeight="false" outlineLevel="0" collapsed="false">
      <c r="F644" s="120"/>
      <c r="G644" s="120"/>
    </row>
    <row r="645" customFormat="false" ht="12.75" hidden="false" customHeight="false" outlineLevel="0" collapsed="false">
      <c r="F645" s="120"/>
      <c r="G645" s="120"/>
    </row>
    <row r="646" customFormat="false" ht="12.75" hidden="false" customHeight="false" outlineLevel="0" collapsed="false">
      <c r="F646" s="120"/>
      <c r="G646" s="120"/>
    </row>
    <row r="647" customFormat="false" ht="12.75" hidden="false" customHeight="false" outlineLevel="0" collapsed="false">
      <c r="F647" s="120"/>
      <c r="G647" s="120"/>
    </row>
    <row r="648" customFormat="false" ht="12.75" hidden="false" customHeight="false" outlineLevel="0" collapsed="false">
      <c r="F648" s="120"/>
      <c r="G648" s="120"/>
    </row>
    <row r="649" customFormat="false" ht="12.75" hidden="false" customHeight="false" outlineLevel="0" collapsed="false">
      <c r="F649" s="120"/>
      <c r="G649" s="120"/>
    </row>
    <row r="650" customFormat="false" ht="12.75" hidden="false" customHeight="false" outlineLevel="0" collapsed="false">
      <c r="F650" s="120"/>
      <c r="G650" s="120"/>
    </row>
    <row r="651" customFormat="false" ht="12.75" hidden="false" customHeight="false" outlineLevel="0" collapsed="false">
      <c r="F651" s="120"/>
      <c r="G651" s="120"/>
    </row>
    <row r="652" customFormat="false" ht="12.75" hidden="false" customHeight="false" outlineLevel="0" collapsed="false">
      <c r="F652" s="120"/>
      <c r="G652" s="120"/>
    </row>
    <row r="653" customFormat="false" ht="12.75" hidden="false" customHeight="false" outlineLevel="0" collapsed="false">
      <c r="F653" s="120"/>
      <c r="G653" s="120"/>
    </row>
    <row r="654" customFormat="false" ht="12.75" hidden="false" customHeight="false" outlineLevel="0" collapsed="false">
      <c r="F654" s="120"/>
      <c r="G654" s="120"/>
    </row>
    <row r="655" customFormat="false" ht="12.75" hidden="false" customHeight="false" outlineLevel="0" collapsed="false">
      <c r="F655" s="120"/>
      <c r="G655" s="120"/>
    </row>
    <row r="656" customFormat="false" ht="12.75" hidden="false" customHeight="false" outlineLevel="0" collapsed="false">
      <c r="F656" s="120"/>
      <c r="G656" s="120"/>
    </row>
    <row r="657" customFormat="false" ht="12.75" hidden="false" customHeight="false" outlineLevel="0" collapsed="false">
      <c r="F657" s="120"/>
      <c r="G657" s="120"/>
    </row>
    <row r="658" customFormat="false" ht="12.75" hidden="false" customHeight="false" outlineLevel="0" collapsed="false">
      <c r="F658" s="120"/>
      <c r="G658" s="120"/>
    </row>
    <row r="659" customFormat="false" ht="12.75" hidden="false" customHeight="false" outlineLevel="0" collapsed="false">
      <c r="F659" s="120"/>
      <c r="G659" s="120"/>
    </row>
    <row r="660" customFormat="false" ht="12.75" hidden="false" customHeight="false" outlineLevel="0" collapsed="false">
      <c r="F660" s="120"/>
      <c r="G660" s="120"/>
    </row>
    <row r="661" customFormat="false" ht="12.75" hidden="false" customHeight="false" outlineLevel="0" collapsed="false">
      <c r="F661" s="120"/>
      <c r="G661" s="120"/>
    </row>
    <row r="662" customFormat="false" ht="12.75" hidden="false" customHeight="false" outlineLevel="0" collapsed="false">
      <c r="F662" s="120"/>
      <c r="G662" s="120"/>
    </row>
    <row r="663" customFormat="false" ht="12.75" hidden="false" customHeight="false" outlineLevel="0" collapsed="false">
      <c r="F663" s="120"/>
      <c r="G663" s="120"/>
    </row>
    <row r="664" customFormat="false" ht="12.75" hidden="false" customHeight="false" outlineLevel="0" collapsed="false">
      <c r="F664" s="120"/>
      <c r="G664" s="120"/>
    </row>
    <row r="665" customFormat="false" ht="12.75" hidden="false" customHeight="false" outlineLevel="0" collapsed="false">
      <c r="F665" s="120"/>
      <c r="G665" s="120"/>
    </row>
    <row r="666" customFormat="false" ht="12.75" hidden="false" customHeight="false" outlineLevel="0" collapsed="false">
      <c r="F666" s="120"/>
      <c r="G666" s="120"/>
    </row>
    <row r="667" customFormat="false" ht="12.75" hidden="false" customHeight="false" outlineLevel="0" collapsed="false">
      <c r="F667" s="120"/>
      <c r="G667" s="120"/>
    </row>
    <row r="668" customFormat="false" ht="12.75" hidden="false" customHeight="false" outlineLevel="0" collapsed="false">
      <c r="F668" s="120"/>
      <c r="G668" s="120"/>
    </row>
    <row r="669" customFormat="false" ht="12.75" hidden="false" customHeight="false" outlineLevel="0" collapsed="false">
      <c r="F669" s="120"/>
      <c r="G669" s="120"/>
    </row>
    <row r="670" customFormat="false" ht="12.75" hidden="false" customHeight="false" outlineLevel="0" collapsed="false">
      <c r="F670" s="120"/>
      <c r="G670" s="120"/>
    </row>
    <row r="671" customFormat="false" ht="12.75" hidden="false" customHeight="false" outlineLevel="0" collapsed="false">
      <c r="F671" s="120"/>
      <c r="G671" s="120"/>
    </row>
    <row r="672" customFormat="false" ht="12.75" hidden="false" customHeight="false" outlineLevel="0" collapsed="false">
      <c r="F672" s="120"/>
      <c r="G672" s="120"/>
    </row>
    <row r="673" customFormat="false" ht="12.75" hidden="false" customHeight="false" outlineLevel="0" collapsed="false">
      <c r="F673" s="120"/>
      <c r="G673" s="120"/>
    </row>
    <row r="674" customFormat="false" ht="12.75" hidden="false" customHeight="false" outlineLevel="0" collapsed="false">
      <c r="F674" s="120"/>
      <c r="G674" s="120"/>
    </row>
    <row r="675" customFormat="false" ht="12.75" hidden="false" customHeight="false" outlineLevel="0" collapsed="false">
      <c r="F675" s="120"/>
      <c r="G675" s="120"/>
    </row>
    <row r="676" customFormat="false" ht="12.75" hidden="false" customHeight="false" outlineLevel="0" collapsed="false">
      <c r="F676" s="120"/>
      <c r="G676" s="120"/>
    </row>
    <row r="677" customFormat="false" ht="12.75" hidden="false" customHeight="false" outlineLevel="0" collapsed="false">
      <c r="F677" s="120"/>
      <c r="G677" s="120"/>
    </row>
    <row r="678" customFormat="false" ht="12.75" hidden="false" customHeight="false" outlineLevel="0" collapsed="false">
      <c r="F678" s="120"/>
      <c r="G678" s="120"/>
    </row>
    <row r="679" customFormat="false" ht="12.75" hidden="false" customHeight="false" outlineLevel="0" collapsed="false">
      <c r="F679" s="120"/>
      <c r="G679" s="120"/>
    </row>
    <row r="680" customFormat="false" ht="12.75" hidden="false" customHeight="false" outlineLevel="0" collapsed="false">
      <c r="F680" s="120"/>
      <c r="G680" s="120"/>
    </row>
    <row r="681" customFormat="false" ht="12.75" hidden="false" customHeight="false" outlineLevel="0" collapsed="false">
      <c r="F681" s="120"/>
      <c r="G681" s="120"/>
    </row>
    <row r="682" customFormat="false" ht="12.75" hidden="false" customHeight="false" outlineLevel="0" collapsed="false">
      <c r="F682" s="120"/>
      <c r="G682" s="120"/>
    </row>
    <row r="683" customFormat="false" ht="12.75" hidden="false" customHeight="false" outlineLevel="0" collapsed="false">
      <c r="F683" s="120"/>
      <c r="G683" s="120"/>
    </row>
    <row r="684" customFormat="false" ht="12.75" hidden="false" customHeight="false" outlineLevel="0" collapsed="false">
      <c r="F684" s="120"/>
      <c r="G684" s="120"/>
    </row>
    <row r="685" customFormat="false" ht="12.75" hidden="false" customHeight="false" outlineLevel="0" collapsed="false">
      <c r="F685" s="120"/>
      <c r="G685" s="120"/>
    </row>
    <row r="686" customFormat="false" ht="12.75" hidden="false" customHeight="false" outlineLevel="0" collapsed="false">
      <c r="F686" s="120"/>
      <c r="G686" s="120"/>
    </row>
    <row r="687" customFormat="false" ht="12.75" hidden="false" customHeight="false" outlineLevel="0" collapsed="false">
      <c r="F687" s="120"/>
      <c r="G687" s="120"/>
    </row>
    <row r="688" customFormat="false" ht="12.75" hidden="false" customHeight="false" outlineLevel="0" collapsed="false">
      <c r="F688" s="120"/>
      <c r="G688" s="120"/>
    </row>
    <row r="689" customFormat="false" ht="12.75" hidden="false" customHeight="false" outlineLevel="0" collapsed="false">
      <c r="F689" s="120"/>
      <c r="G689" s="120"/>
    </row>
    <row r="690" customFormat="false" ht="12.75" hidden="false" customHeight="false" outlineLevel="0" collapsed="false">
      <c r="F690" s="120"/>
      <c r="G690" s="120"/>
    </row>
    <row r="691" customFormat="false" ht="12.75" hidden="false" customHeight="false" outlineLevel="0" collapsed="false">
      <c r="F691" s="120"/>
      <c r="G691" s="120"/>
    </row>
    <row r="692" customFormat="false" ht="12.75" hidden="false" customHeight="false" outlineLevel="0" collapsed="false">
      <c r="F692" s="120"/>
      <c r="G692" s="120"/>
    </row>
    <row r="693" customFormat="false" ht="12.75" hidden="false" customHeight="false" outlineLevel="0" collapsed="false">
      <c r="F693" s="120"/>
      <c r="G693" s="120"/>
    </row>
    <row r="694" customFormat="false" ht="12.75" hidden="false" customHeight="false" outlineLevel="0" collapsed="false">
      <c r="F694" s="120"/>
      <c r="G694" s="120"/>
    </row>
    <row r="695" customFormat="false" ht="12.75" hidden="false" customHeight="false" outlineLevel="0" collapsed="false">
      <c r="F695" s="120"/>
      <c r="G695" s="120"/>
    </row>
    <row r="696" customFormat="false" ht="12.75" hidden="false" customHeight="false" outlineLevel="0" collapsed="false">
      <c r="F696" s="120"/>
      <c r="G696" s="120"/>
    </row>
    <row r="697" customFormat="false" ht="12.75" hidden="false" customHeight="false" outlineLevel="0" collapsed="false">
      <c r="F697" s="120"/>
      <c r="G697" s="120"/>
    </row>
    <row r="698" customFormat="false" ht="12.75" hidden="false" customHeight="false" outlineLevel="0" collapsed="false">
      <c r="F698" s="120"/>
      <c r="G698" s="120"/>
    </row>
    <row r="699" customFormat="false" ht="12.75" hidden="false" customHeight="false" outlineLevel="0" collapsed="false">
      <c r="F699" s="120"/>
      <c r="G699" s="120"/>
    </row>
    <row r="700" customFormat="false" ht="12.75" hidden="false" customHeight="false" outlineLevel="0" collapsed="false">
      <c r="F700" s="120"/>
      <c r="G700" s="120"/>
    </row>
    <row r="701" customFormat="false" ht="12.75" hidden="false" customHeight="false" outlineLevel="0" collapsed="false">
      <c r="F701" s="120"/>
      <c r="G701" s="120"/>
    </row>
    <row r="702" customFormat="false" ht="12.75" hidden="false" customHeight="false" outlineLevel="0" collapsed="false">
      <c r="F702" s="120"/>
      <c r="G702" s="120"/>
    </row>
    <row r="703" customFormat="false" ht="12.75" hidden="false" customHeight="false" outlineLevel="0" collapsed="false">
      <c r="F703" s="120"/>
      <c r="G703" s="120"/>
    </row>
    <row r="704" customFormat="false" ht="12.75" hidden="false" customHeight="false" outlineLevel="0" collapsed="false">
      <c r="F704" s="120"/>
      <c r="G704" s="120"/>
    </row>
    <row r="705" customFormat="false" ht="12.75" hidden="false" customHeight="false" outlineLevel="0" collapsed="false">
      <c r="F705" s="120"/>
      <c r="G705" s="120"/>
    </row>
    <row r="706" customFormat="false" ht="12.75" hidden="false" customHeight="false" outlineLevel="0" collapsed="false">
      <c r="F706" s="120"/>
      <c r="G706" s="120"/>
    </row>
    <row r="707" customFormat="false" ht="12.75" hidden="false" customHeight="false" outlineLevel="0" collapsed="false">
      <c r="F707" s="120"/>
      <c r="G707" s="120"/>
    </row>
    <row r="708" customFormat="false" ht="12.75" hidden="false" customHeight="false" outlineLevel="0" collapsed="false">
      <c r="F708" s="120"/>
      <c r="G708" s="120"/>
    </row>
    <row r="709" customFormat="false" ht="12.75" hidden="false" customHeight="false" outlineLevel="0" collapsed="false">
      <c r="F709" s="120"/>
      <c r="G709" s="120"/>
    </row>
    <row r="710" customFormat="false" ht="12.75" hidden="false" customHeight="false" outlineLevel="0" collapsed="false">
      <c r="F710" s="120"/>
      <c r="G710" s="120"/>
    </row>
    <row r="711" customFormat="false" ht="12.75" hidden="false" customHeight="false" outlineLevel="0" collapsed="false">
      <c r="F711" s="120"/>
      <c r="G711" s="120"/>
    </row>
    <row r="712" customFormat="false" ht="12.75" hidden="false" customHeight="false" outlineLevel="0" collapsed="false">
      <c r="F712" s="120"/>
      <c r="G712" s="120"/>
    </row>
    <row r="713" customFormat="false" ht="12.75" hidden="false" customHeight="false" outlineLevel="0" collapsed="false">
      <c r="F713" s="120"/>
      <c r="G713" s="120"/>
    </row>
    <row r="714" customFormat="false" ht="12.75" hidden="false" customHeight="false" outlineLevel="0" collapsed="false">
      <c r="F714" s="120"/>
      <c r="G714" s="120"/>
    </row>
    <row r="715" customFormat="false" ht="12.75" hidden="false" customHeight="false" outlineLevel="0" collapsed="false">
      <c r="F715" s="120"/>
      <c r="G715" s="120"/>
    </row>
    <row r="716" customFormat="false" ht="12.75" hidden="false" customHeight="false" outlineLevel="0" collapsed="false">
      <c r="F716" s="120"/>
      <c r="G716" s="120"/>
    </row>
    <row r="717" customFormat="false" ht="12.75" hidden="false" customHeight="false" outlineLevel="0" collapsed="false">
      <c r="F717" s="120"/>
      <c r="G717" s="120"/>
    </row>
    <row r="718" customFormat="false" ht="12.75" hidden="false" customHeight="false" outlineLevel="0" collapsed="false">
      <c r="F718" s="120"/>
      <c r="G718" s="120"/>
    </row>
    <row r="719" customFormat="false" ht="12.75" hidden="false" customHeight="false" outlineLevel="0" collapsed="false">
      <c r="F719" s="120"/>
      <c r="G719" s="120"/>
    </row>
    <row r="720" customFormat="false" ht="12.75" hidden="false" customHeight="false" outlineLevel="0" collapsed="false">
      <c r="F720" s="120"/>
      <c r="G720" s="120"/>
    </row>
    <row r="721" customFormat="false" ht="12.75" hidden="false" customHeight="false" outlineLevel="0" collapsed="false">
      <c r="F721" s="120"/>
      <c r="G721" s="120"/>
    </row>
    <row r="722" customFormat="false" ht="12.75" hidden="false" customHeight="false" outlineLevel="0" collapsed="false">
      <c r="F722" s="120"/>
      <c r="G722" s="120"/>
    </row>
    <row r="723" customFormat="false" ht="12.75" hidden="false" customHeight="false" outlineLevel="0" collapsed="false">
      <c r="F723" s="120"/>
      <c r="G723" s="120"/>
    </row>
    <row r="724" customFormat="false" ht="12.75" hidden="false" customHeight="false" outlineLevel="0" collapsed="false">
      <c r="F724" s="120"/>
      <c r="G724" s="120"/>
    </row>
    <row r="725" customFormat="false" ht="12.75" hidden="false" customHeight="false" outlineLevel="0" collapsed="false">
      <c r="F725" s="120"/>
      <c r="G725" s="120"/>
    </row>
    <row r="726" customFormat="false" ht="12.75" hidden="false" customHeight="false" outlineLevel="0" collapsed="false">
      <c r="F726" s="120"/>
      <c r="G726" s="120"/>
    </row>
    <row r="727" customFormat="false" ht="12.75" hidden="false" customHeight="false" outlineLevel="0" collapsed="false">
      <c r="F727" s="120"/>
      <c r="G727" s="120"/>
    </row>
    <row r="728" customFormat="false" ht="12.75" hidden="false" customHeight="false" outlineLevel="0" collapsed="false">
      <c r="F728" s="120"/>
      <c r="G728" s="120"/>
    </row>
    <row r="729" customFormat="false" ht="12.75" hidden="false" customHeight="false" outlineLevel="0" collapsed="false">
      <c r="F729" s="120"/>
      <c r="G729" s="120"/>
    </row>
    <row r="730" customFormat="false" ht="12.75" hidden="false" customHeight="false" outlineLevel="0" collapsed="false">
      <c r="F730" s="120"/>
      <c r="G730" s="120"/>
    </row>
    <row r="731" customFormat="false" ht="12.75" hidden="false" customHeight="false" outlineLevel="0" collapsed="false">
      <c r="F731" s="120"/>
      <c r="G731" s="120"/>
    </row>
    <row r="732" customFormat="false" ht="12.75" hidden="false" customHeight="false" outlineLevel="0" collapsed="false">
      <c r="F732" s="120"/>
      <c r="G732" s="120"/>
    </row>
    <row r="733" customFormat="false" ht="12.75" hidden="false" customHeight="false" outlineLevel="0" collapsed="false">
      <c r="F733" s="120"/>
      <c r="G733" s="120"/>
    </row>
    <row r="734" customFormat="false" ht="12.75" hidden="false" customHeight="false" outlineLevel="0" collapsed="false">
      <c r="F734" s="120"/>
      <c r="G734" s="120"/>
    </row>
    <row r="735" customFormat="false" ht="12.75" hidden="false" customHeight="false" outlineLevel="0" collapsed="false">
      <c r="F735" s="120"/>
      <c r="G735" s="120"/>
    </row>
    <row r="736" customFormat="false" ht="12.75" hidden="false" customHeight="false" outlineLevel="0" collapsed="false">
      <c r="F736" s="120"/>
      <c r="G736" s="120"/>
    </row>
    <row r="737" customFormat="false" ht="12.75" hidden="false" customHeight="false" outlineLevel="0" collapsed="false">
      <c r="F737" s="120"/>
      <c r="G737" s="120"/>
    </row>
    <row r="738" customFormat="false" ht="12.75" hidden="false" customHeight="false" outlineLevel="0" collapsed="false">
      <c r="F738" s="120"/>
      <c r="G738" s="120"/>
    </row>
    <row r="739" customFormat="false" ht="12.75" hidden="false" customHeight="false" outlineLevel="0" collapsed="false">
      <c r="F739" s="120"/>
      <c r="G739" s="120"/>
    </row>
    <row r="740" customFormat="false" ht="12.75" hidden="false" customHeight="false" outlineLevel="0" collapsed="false">
      <c r="F740" s="120"/>
      <c r="G740" s="120"/>
    </row>
    <row r="741" customFormat="false" ht="12.75" hidden="false" customHeight="false" outlineLevel="0" collapsed="false">
      <c r="F741" s="120"/>
      <c r="G741" s="120"/>
    </row>
    <row r="742" customFormat="false" ht="12.75" hidden="false" customHeight="false" outlineLevel="0" collapsed="false">
      <c r="F742" s="120"/>
      <c r="G742" s="120"/>
    </row>
    <row r="743" customFormat="false" ht="12.75" hidden="false" customHeight="false" outlineLevel="0" collapsed="false">
      <c r="F743" s="120"/>
      <c r="G743" s="120"/>
    </row>
    <row r="744" customFormat="false" ht="12.75" hidden="false" customHeight="false" outlineLevel="0" collapsed="false">
      <c r="F744" s="120"/>
      <c r="G744" s="120"/>
    </row>
    <row r="745" customFormat="false" ht="12.75" hidden="false" customHeight="false" outlineLevel="0" collapsed="false">
      <c r="F745" s="120"/>
      <c r="G745" s="120"/>
    </row>
    <row r="746" customFormat="false" ht="12.75" hidden="false" customHeight="false" outlineLevel="0" collapsed="false">
      <c r="F746" s="120"/>
      <c r="G746" s="120"/>
    </row>
    <row r="747" customFormat="false" ht="12.75" hidden="false" customHeight="false" outlineLevel="0" collapsed="false">
      <c r="F747" s="120"/>
      <c r="G747" s="120"/>
    </row>
    <row r="748" customFormat="false" ht="12.75" hidden="false" customHeight="false" outlineLevel="0" collapsed="false">
      <c r="F748" s="120"/>
      <c r="G748" s="120"/>
    </row>
    <row r="749" customFormat="false" ht="12.75" hidden="false" customHeight="false" outlineLevel="0" collapsed="false">
      <c r="F749" s="120"/>
      <c r="G749" s="120"/>
    </row>
    <row r="750" customFormat="false" ht="12.75" hidden="false" customHeight="false" outlineLevel="0" collapsed="false">
      <c r="F750" s="120"/>
      <c r="G750" s="120"/>
    </row>
    <row r="751" customFormat="false" ht="12.75" hidden="false" customHeight="false" outlineLevel="0" collapsed="false">
      <c r="F751" s="120"/>
      <c r="G751" s="120"/>
    </row>
    <row r="752" customFormat="false" ht="12.75" hidden="false" customHeight="false" outlineLevel="0" collapsed="false">
      <c r="F752" s="120"/>
      <c r="G752" s="120"/>
    </row>
    <row r="753" customFormat="false" ht="12.75" hidden="false" customHeight="false" outlineLevel="0" collapsed="false">
      <c r="F753" s="120"/>
      <c r="G753" s="120"/>
    </row>
    <row r="754" customFormat="false" ht="12.75" hidden="false" customHeight="false" outlineLevel="0" collapsed="false">
      <c r="F754" s="120"/>
      <c r="G754" s="120"/>
    </row>
    <row r="755" customFormat="false" ht="12.75" hidden="false" customHeight="false" outlineLevel="0" collapsed="false">
      <c r="F755" s="120"/>
      <c r="G755" s="120"/>
    </row>
    <row r="756" customFormat="false" ht="12.75" hidden="false" customHeight="false" outlineLevel="0" collapsed="false">
      <c r="F756" s="120"/>
      <c r="G756" s="120"/>
    </row>
    <row r="757" customFormat="false" ht="12.75" hidden="false" customHeight="false" outlineLevel="0" collapsed="false">
      <c r="F757" s="120"/>
      <c r="G757" s="120"/>
    </row>
    <row r="758" customFormat="false" ht="12.75" hidden="false" customHeight="false" outlineLevel="0" collapsed="false">
      <c r="F758" s="120"/>
      <c r="G758" s="120"/>
    </row>
    <row r="759" customFormat="false" ht="12.75" hidden="false" customHeight="false" outlineLevel="0" collapsed="false">
      <c r="F759" s="120"/>
      <c r="G759" s="120"/>
    </row>
    <row r="760" customFormat="false" ht="12.75" hidden="false" customHeight="false" outlineLevel="0" collapsed="false">
      <c r="F760" s="120"/>
      <c r="G760" s="120"/>
    </row>
    <row r="761" customFormat="false" ht="12.75" hidden="false" customHeight="false" outlineLevel="0" collapsed="false">
      <c r="F761" s="120"/>
      <c r="G761" s="120"/>
    </row>
    <row r="762" customFormat="false" ht="12.75" hidden="false" customHeight="false" outlineLevel="0" collapsed="false">
      <c r="F762" s="120"/>
      <c r="G762" s="120"/>
    </row>
    <row r="763" customFormat="false" ht="12.75" hidden="false" customHeight="false" outlineLevel="0" collapsed="false">
      <c r="F763" s="120"/>
      <c r="G763" s="120"/>
    </row>
    <row r="764" customFormat="false" ht="12.75" hidden="false" customHeight="false" outlineLevel="0" collapsed="false">
      <c r="F764" s="120"/>
      <c r="G764" s="120"/>
    </row>
    <row r="765" customFormat="false" ht="12.75" hidden="false" customHeight="false" outlineLevel="0" collapsed="false">
      <c r="F765" s="120"/>
      <c r="G765" s="120"/>
    </row>
    <row r="766" customFormat="false" ht="12.75" hidden="false" customHeight="false" outlineLevel="0" collapsed="false">
      <c r="F766" s="120"/>
      <c r="G766" s="120"/>
    </row>
    <row r="767" customFormat="false" ht="12.75" hidden="false" customHeight="false" outlineLevel="0" collapsed="false">
      <c r="F767" s="120"/>
      <c r="G767" s="120"/>
    </row>
    <row r="768" customFormat="false" ht="12.75" hidden="false" customHeight="false" outlineLevel="0" collapsed="false">
      <c r="F768" s="120"/>
      <c r="G768" s="120"/>
    </row>
    <row r="769" customFormat="false" ht="12.75" hidden="false" customHeight="false" outlineLevel="0" collapsed="false">
      <c r="F769" s="120"/>
      <c r="G769" s="120"/>
    </row>
    <row r="770" customFormat="false" ht="12.75" hidden="false" customHeight="false" outlineLevel="0" collapsed="false">
      <c r="F770" s="120"/>
      <c r="G770" s="120"/>
    </row>
    <row r="771" customFormat="false" ht="12.75" hidden="false" customHeight="false" outlineLevel="0" collapsed="false">
      <c r="F771" s="120"/>
      <c r="G771" s="120"/>
    </row>
    <row r="772" customFormat="false" ht="12.75" hidden="false" customHeight="false" outlineLevel="0" collapsed="false">
      <c r="F772" s="120"/>
      <c r="G772" s="120"/>
    </row>
    <row r="773" customFormat="false" ht="12.75" hidden="false" customHeight="false" outlineLevel="0" collapsed="false">
      <c r="F773" s="120"/>
      <c r="G773" s="120"/>
    </row>
    <row r="774" customFormat="false" ht="12.75" hidden="false" customHeight="false" outlineLevel="0" collapsed="false">
      <c r="F774" s="120"/>
      <c r="G774" s="120"/>
    </row>
    <row r="775" customFormat="false" ht="12.75" hidden="false" customHeight="false" outlineLevel="0" collapsed="false">
      <c r="F775" s="120"/>
      <c r="G775" s="120"/>
    </row>
    <row r="776" customFormat="false" ht="12.75" hidden="false" customHeight="false" outlineLevel="0" collapsed="false">
      <c r="F776" s="120"/>
      <c r="G776" s="120"/>
    </row>
    <row r="777" customFormat="false" ht="12.75" hidden="false" customHeight="false" outlineLevel="0" collapsed="false">
      <c r="F777" s="120"/>
      <c r="G777" s="120"/>
    </row>
    <row r="778" customFormat="false" ht="12.75" hidden="false" customHeight="false" outlineLevel="0" collapsed="false">
      <c r="F778" s="120"/>
      <c r="G778" s="120"/>
    </row>
    <row r="779" customFormat="false" ht="12.75" hidden="false" customHeight="false" outlineLevel="0" collapsed="false">
      <c r="F779" s="120"/>
      <c r="G779" s="120"/>
    </row>
    <row r="780" customFormat="false" ht="12.75" hidden="false" customHeight="false" outlineLevel="0" collapsed="false">
      <c r="F780" s="120"/>
      <c r="G780" s="120"/>
    </row>
    <row r="781" customFormat="false" ht="12.75" hidden="false" customHeight="false" outlineLevel="0" collapsed="false">
      <c r="F781" s="120"/>
      <c r="G781" s="120"/>
    </row>
    <row r="782" customFormat="false" ht="12.75" hidden="false" customHeight="false" outlineLevel="0" collapsed="false">
      <c r="F782" s="120"/>
      <c r="G782" s="120"/>
    </row>
    <row r="783" customFormat="false" ht="12.75" hidden="false" customHeight="false" outlineLevel="0" collapsed="false">
      <c r="F783" s="120"/>
      <c r="G783" s="120"/>
    </row>
    <row r="784" customFormat="false" ht="12.75" hidden="false" customHeight="false" outlineLevel="0" collapsed="false">
      <c r="F784" s="120"/>
      <c r="G784" s="120"/>
    </row>
    <row r="785" customFormat="false" ht="12.75" hidden="false" customHeight="false" outlineLevel="0" collapsed="false">
      <c r="F785" s="120"/>
      <c r="G785" s="120"/>
    </row>
    <row r="786" customFormat="false" ht="12.75" hidden="false" customHeight="false" outlineLevel="0" collapsed="false">
      <c r="F786" s="120"/>
      <c r="G786" s="120"/>
    </row>
    <row r="787" customFormat="false" ht="12.75" hidden="false" customHeight="false" outlineLevel="0" collapsed="false">
      <c r="F787" s="120"/>
      <c r="G787" s="120"/>
    </row>
    <row r="788" customFormat="false" ht="12.75" hidden="false" customHeight="false" outlineLevel="0" collapsed="false">
      <c r="F788" s="120"/>
      <c r="G788" s="120"/>
    </row>
    <row r="789" customFormat="false" ht="12.75" hidden="false" customHeight="false" outlineLevel="0" collapsed="false">
      <c r="F789" s="120"/>
      <c r="G789" s="120"/>
    </row>
    <row r="790" customFormat="false" ht="12.75" hidden="false" customHeight="false" outlineLevel="0" collapsed="false">
      <c r="F790" s="120"/>
      <c r="G790" s="120"/>
    </row>
    <row r="791" customFormat="false" ht="12.75" hidden="false" customHeight="false" outlineLevel="0" collapsed="false">
      <c r="F791" s="120"/>
      <c r="G791" s="120"/>
    </row>
    <row r="792" customFormat="false" ht="12.75" hidden="false" customHeight="false" outlineLevel="0" collapsed="false">
      <c r="F792" s="120"/>
      <c r="G792" s="120"/>
    </row>
    <row r="793" customFormat="false" ht="12.75" hidden="false" customHeight="false" outlineLevel="0" collapsed="false">
      <c r="F793" s="120"/>
      <c r="G793" s="120"/>
    </row>
    <row r="794" customFormat="false" ht="12.75" hidden="false" customHeight="false" outlineLevel="0" collapsed="false">
      <c r="F794" s="120"/>
      <c r="G794" s="120"/>
    </row>
    <row r="795" customFormat="false" ht="12.75" hidden="false" customHeight="false" outlineLevel="0" collapsed="false">
      <c r="F795" s="120"/>
      <c r="G795" s="120"/>
    </row>
    <row r="796" customFormat="false" ht="12.75" hidden="false" customHeight="false" outlineLevel="0" collapsed="false">
      <c r="F796" s="120"/>
      <c r="G796" s="120"/>
    </row>
    <row r="797" customFormat="false" ht="12.75" hidden="false" customHeight="false" outlineLevel="0" collapsed="false">
      <c r="F797" s="120"/>
      <c r="G797" s="120"/>
    </row>
    <row r="798" customFormat="false" ht="12.75" hidden="false" customHeight="false" outlineLevel="0" collapsed="false">
      <c r="F798" s="120"/>
      <c r="G798" s="120"/>
    </row>
    <row r="799" customFormat="false" ht="12.75" hidden="false" customHeight="false" outlineLevel="0" collapsed="false">
      <c r="F799" s="120"/>
      <c r="G799" s="120"/>
    </row>
    <row r="800" customFormat="false" ht="12.75" hidden="false" customHeight="false" outlineLevel="0" collapsed="false">
      <c r="F800" s="120"/>
      <c r="G800" s="120"/>
    </row>
    <row r="801" customFormat="false" ht="12.75" hidden="false" customHeight="false" outlineLevel="0" collapsed="false">
      <c r="F801" s="120"/>
      <c r="G801" s="120"/>
    </row>
    <row r="802" customFormat="false" ht="12.75" hidden="false" customHeight="false" outlineLevel="0" collapsed="false">
      <c r="F802" s="120"/>
      <c r="G802" s="120"/>
    </row>
    <row r="803" customFormat="false" ht="12.75" hidden="false" customHeight="false" outlineLevel="0" collapsed="false">
      <c r="F803" s="120"/>
      <c r="G803" s="120"/>
    </row>
    <row r="804" customFormat="false" ht="12.75" hidden="false" customHeight="false" outlineLevel="0" collapsed="false">
      <c r="F804" s="120"/>
      <c r="G804" s="120"/>
    </row>
    <row r="805" customFormat="false" ht="12.75" hidden="false" customHeight="false" outlineLevel="0" collapsed="false">
      <c r="F805" s="120"/>
      <c r="G805" s="120"/>
    </row>
    <row r="806" customFormat="false" ht="12.75" hidden="false" customHeight="false" outlineLevel="0" collapsed="false">
      <c r="F806" s="120"/>
      <c r="G806" s="120"/>
    </row>
    <row r="807" customFormat="false" ht="12.75" hidden="false" customHeight="false" outlineLevel="0" collapsed="false">
      <c r="F807" s="120"/>
      <c r="G807" s="120"/>
    </row>
    <row r="808" customFormat="false" ht="12.75" hidden="false" customHeight="false" outlineLevel="0" collapsed="false">
      <c r="F808" s="120"/>
      <c r="G808" s="120"/>
    </row>
    <row r="809" customFormat="false" ht="12.75" hidden="false" customHeight="false" outlineLevel="0" collapsed="false">
      <c r="F809" s="120"/>
      <c r="G809" s="120"/>
    </row>
    <row r="810" customFormat="false" ht="12.75" hidden="false" customHeight="false" outlineLevel="0" collapsed="false">
      <c r="F810" s="120"/>
      <c r="G810" s="120"/>
    </row>
    <row r="811" customFormat="false" ht="12.75" hidden="false" customHeight="false" outlineLevel="0" collapsed="false">
      <c r="F811" s="120"/>
      <c r="G811" s="120"/>
    </row>
    <row r="812" customFormat="false" ht="12.75" hidden="false" customHeight="false" outlineLevel="0" collapsed="false">
      <c r="F812" s="120"/>
      <c r="G812" s="120"/>
    </row>
    <row r="813" customFormat="false" ht="12.75" hidden="false" customHeight="false" outlineLevel="0" collapsed="false">
      <c r="F813" s="120"/>
      <c r="G813" s="120"/>
    </row>
    <row r="814" customFormat="false" ht="12.75" hidden="false" customHeight="false" outlineLevel="0" collapsed="false">
      <c r="F814" s="120"/>
      <c r="G814" s="120"/>
    </row>
    <row r="815" customFormat="false" ht="12.75" hidden="false" customHeight="false" outlineLevel="0" collapsed="false">
      <c r="F815" s="120"/>
      <c r="G815" s="120"/>
    </row>
    <row r="816" customFormat="false" ht="12.75" hidden="false" customHeight="false" outlineLevel="0" collapsed="false">
      <c r="F816" s="120"/>
      <c r="G816" s="120"/>
    </row>
    <row r="817" customFormat="false" ht="12.75" hidden="false" customHeight="false" outlineLevel="0" collapsed="false">
      <c r="F817" s="120"/>
      <c r="G817" s="120"/>
    </row>
    <row r="818" customFormat="false" ht="12.75" hidden="false" customHeight="false" outlineLevel="0" collapsed="false">
      <c r="F818" s="120"/>
      <c r="G818" s="120"/>
    </row>
    <row r="819" customFormat="false" ht="12.75" hidden="false" customHeight="false" outlineLevel="0" collapsed="false">
      <c r="F819" s="120"/>
      <c r="G819" s="120"/>
    </row>
    <row r="820" customFormat="false" ht="12.75" hidden="false" customHeight="false" outlineLevel="0" collapsed="false">
      <c r="F820" s="120"/>
      <c r="G820" s="120"/>
    </row>
    <row r="821" customFormat="false" ht="12.75" hidden="false" customHeight="false" outlineLevel="0" collapsed="false">
      <c r="F821" s="120"/>
      <c r="G821" s="120"/>
    </row>
    <row r="822" customFormat="false" ht="12.75" hidden="false" customHeight="false" outlineLevel="0" collapsed="false">
      <c r="F822" s="120"/>
      <c r="G822" s="120"/>
    </row>
    <row r="823" customFormat="false" ht="12.75" hidden="false" customHeight="false" outlineLevel="0" collapsed="false">
      <c r="F823" s="120"/>
      <c r="G823" s="120"/>
    </row>
    <row r="824" customFormat="false" ht="12.75" hidden="false" customHeight="false" outlineLevel="0" collapsed="false">
      <c r="F824" s="120"/>
      <c r="G824" s="120"/>
    </row>
    <row r="825" customFormat="false" ht="12.75" hidden="false" customHeight="false" outlineLevel="0" collapsed="false">
      <c r="F825" s="120"/>
      <c r="G825" s="120"/>
    </row>
    <row r="826" customFormat="false" ht="12.75" hidden="false" customHeight="false" outlineLevel="0" collapsed="false">
      <c r="F826" s="120"/>
      <c r="G826" s="120"/>
    </row>
    <row r="827" customFormat="false" ht="12.75" hidden="false" customHeight="false" outlineLevel="0" collapsed="false">
      <c r="F827" s="120"/>
      <c r="G827" s="120"/>
    </row>
    <row r="828" customFormat="false" ht="12.75" hidden="false" customHeight="false" outlineLevel="0" collapsed="false">
      <c r="F828" s="120"/>
      <c r="G828" s="120"/>
    </row>
    <row r="829" customFormat="false" ht="12.75" hidden="false" customHeight="false" outlineLevel="0" collapsed="false">
      <c r="F829" s="120"/>
      <c r="G829" s="120"/>
    </row>
    <row r="830" customFormat="false" ht="12.75" hidden="false" customHeight="false" outlineLevel="0" collapsed="false">
      <c r="F830" s="120"/>
      <c r="G830" s="120"/>
    </row>
    <row r="831" customFormat="false" ht="12.75" hidden="false" customHeight="false" outlineLevel="0" collapsed="false">
      <c r="F831" s="120"/>
      <c r="G831" s="120"/>
    </row>
    <row r="832" customFormat="false" ht="12.75" hidden="false" customHeight="false" outlineLevel="0" collapsed="false">
      <c r="F832" s="120"/>
      <c r="G832" s="120"/>
    </row>
    <row r="833" customFormat="false" ht="12.75" hidden="false" customHeight="false" outlineLevel="0" collapsed="false">
      <c r="F833" s="120"/>
      <c r="G833" s="120"/>
    </row>
    <row r="834" customFormat="false" ht="12.75" hidden="false" customHeight="false" outlineLevel="0" collapsed="false">
      <c r="F834" s="120"/>
      <c r="G834" s="120"/>
    </row>
    <row r="835" customFormat="false" ht="12.75" hidden="false" customHeight="false" outlineLevel="0" collapsed="false">
      <c r="F835" s="120"/>
      <c r="G835" s="120"/>
    </row>
    <row r="836" customFormat="false" ht="12.75" hidden="false" customHeight="false" outlineLevel="0" collapsed="false">
      <c r="F836" s="120"/>
      <c r="G836" s="120"/>
    </row>
    <row r="837" customFormat="false" ht="12.75" hidden="false" customHeight="false" outlineLevel="0" collapsed="false">
      <c r="F837" s="120"/>
      <c r="G837" s="120"/>
    </row>
    <row r="838" customFormat="false" ht="12.75" hidden="false" customHeight="false" outlineLevel="0" collapsed="false">
      <c r="F838" s="120"/>
      <c r="G838" s="120"/>
    </row>
    <row r="839" customFormat="false" ht="12.75" hidden="false" customHeight="false" outlineLevel="0" collapsed="false">
      <c r="F839" s="120"/>
      <c r="G839" s="120"/>
    </row>
    <row r="840" customFormat="false" ht="12.75" hidden="false" customHeight="false" outlineLevel="0" collapsed="false">
      <c r="F840" s="120"/>
      <c r="G840" s="120"/>
    </row>
    <row r="841" customFormat="false" ht="12.75" hidden="false" customHeight="false" outlineLevel="0" collapsed="false">
      <c r="F841" s="120"/>
      <c r="G841" s="120"/>
    </row>
    <row r="842" customFormat="false" ht="12.75" hidden="false" customHeight="false" outlineLevel="0" collapsed="false">
      <c r="F842" s="120"/>
      <c r="G842" s="120"/>
    </row>
    <row r="843" customFormat="false" ht="12.75" hidden="false" customHeight="false" outlineLevel="0" collapsed="false">
      <c r="F843" s="120"/>
      <c r="G843" s="120"/>
    </row>
    <row r="844" customFormat="false" ht="12.75" hidden="false" customHeight="false" outlineLevel="0" collapsed="false">
      <c r="F844" s="120"/>
      <c r="G844" s="120"/>
    </row>
    <row r="845" customFormat="false" ht="12.75" hidden="false" customHeight="false" outlineLevel="0" collapsed="false">
      <c r="F845" s="120"/>
      <c r="G845" s="120"/>
    </row>
    <row r="846" customFormat="false" ht="12.75" hidden="false" customHeight="false" outlineLevel="0" collapsed="false">
      <c r="F846" s="120"/>
      <c r="G846" s="120"/>
    </row>
    <row r="847" customFormat="false" ht="12.75" hidden="false" customHeight="false" outlineLevel="0" collapsed="false">
      <c r="F847" s="120"/>
      <c r="G847" s="120"/>
    </row>
    <row r="848" customFormat="false" ht="12.75" hidden="false" customHeight="false" outlineLevel="0" collapsed="false">
      <c r="F848" s="120"/>
      <c r="G848" s="120"/>
    </row>
    <row r="849" customFormat="false" ht="12.75" hidden="false" customHeight="false" outlineLevel="0" collapsed="false">
      <c r="F849" s="120"/>
      <c r="G849" s="120"/>
    </row>
    <row r="850" customFormat="false" ht="12.75" hidden="false" customHeight="false" outlineLevel="0" collapsed="false">
      <c r="F850" s="120"/>
      <c r="G850" s="120"/>
    </row>
    <row r="851" customFormat="false" ht="12.75" hidden="false" customHeight="false" outlineLevel="0" collapsed="false">
      <c r="F851" s="120"/>
      <c r="G851" s="120"/>
    </row>
    <row r="852" customFormat="false" ht="12.75" hidden="false" customHeight="false" outlineLevel="0" collapsed="false">
      <c r="F852" s="120"/>
      <c r="G852" s="120"/>
    </row>
    <row r="853" customFormat="false" ht="12.75" hidden="false" customHeight="false" outlineLevel="0" collapsed="false">
      <c r="F853" s="120"/>
      <c r="G853" s="120"/>
    </row>
    <row r="854" customFormat="false" ht="12.75" hidden="false" customHeight="false" outlineLevel="0" collapsed="false">
      <c r="F854" s="120"/>
      <c r="G854" s="120"/>
    </row>
    <row r="855" customFormat="false" ht="12.75" hidden="false" customHeight="false" outlineLevel="0" collapsed="false">
      <c r="F855" s="120"/>
      <c r="G855" s="120"/>
    </row>
    <row r="856" customFormat="false" ht="12.75" hidden="false" customHeight="false" outlineLevel="0" collapsed="false">
      <c r="F856" s="120"/>
      <c r="G856" s="120"/>
    </row>
    <row r="857" customFormat="false" ht="12.75" hidden="false" customHeight="false" outlineLevel="0" collapsed="false">
      <c r="F857" s="120"/>
      <c r="G857" s="120"/>
    </row>
    <row r="858" customFormat="false" ht="12.75" hidden="false" customHeight="false" outlineLevel="0" collapsed="false">
      <c r="F858" s="120"/>
      <c r="G858" s="120"/>
    </row>
    <row r="859" customFormat="false" ht="12.75" hidden="false" customHeight="false" outlineLevel="0" collapsed="false">
      <c r="F859" s="120"/>
      <c r="G859" s="120"/>
    </row>
    <row r="860" customFormat="false" ht="12.75" hidden="false" customHeight="false" outlineLevel="0" collapsed="false">
      <c r="F860" s="120"/>
      <c r="G860" s="120"/>
    </row>
    <row r="861" customFormat="false" ht="12.75" hidden="false" customHeight="false" outlineLevel="0" collapsed="false">
      <c r="F861" s="120"/>
      <c r="G861" s="120"/>
    </row>
    <row r="862" customFormat="false" ht="12.75" hidden="false" customHeight="false" outlineLevel="0" collapsed="false">
      <c r="F862" s="120"/>
      <c r="G862" s="120"/>
    </row>
    <row r="863" customFormat="false" ht="12.75" hidden="false" customHeight="false" outlineLevel="0" collapsed="false">
      <c r="F863" s="120"/>
      <c r="G863" s="120"/>
    </row>
    <row r="864" customFormat="false" ht="12.75" hidden="false" customHeight="false" outlineLevel="0" collapsed="false">
      <c r="F864" s="120"/>
      <c r="G864" s="120"/>
    </row>
    <row r="865" customFormat="false" ht="12.75" hidden="false" customHeight="false" outlineLevel="0" collapsed="false">
      <c r="F865" s="120"/>
      <c r="G865" s="120"/>
    </row>
    <row r="866" customFormat="false" ht="12.75" hidden="false" customHeight="false" outlineLevel="0" collapsed="false">
      <c r="F866" s="120"/>
      <c r="G866" s="120"/>
    </row>
    <row r="867" customFormat="false" ht="12.75" hidden="false" customHeight="false" outlineLevel="0" collapsed="false">
      <c r="F867" s="120"/>
      <c r="G867" s="120"/>
    </row>
    <row r="868" customFormat="false" ht="12.75" hidden="false" customHeight="false" outlineLevel="0" collapsed="false">
      <c r="F868" s="120"/>
      <c r="G868" s="120"/>
    </row>
    <row r="869" customFormat="false" ht="12.75" hidden="false" customHeight="false" outlineLevel="0" collapsed="false">
      <c r="F869" s="120"/>
      <c r="G869" s="120"/>
    </row>
    <row r="870" customFormat="false" ht="12.75" hidden="false" customHeight="false" outlineLevel="0" collapsed="false">
      <c r="F870" s="120"/>
      <c r="G870" s="120"/>
    </row>
    <row r="871" customFormat="false" ht="12.75" hidden="false" customHeight="false" outlineLevel="0" collapsed="false">
      <c r="F871" s="120"/>
      <c r="G871" s="120"/>
    </row>
    <row r="872" customFormat="false" ht="12.75" hidden="false" customHeight="false" outlineLevel="0" collapsed="false">
      <c r="F872" s="120"/>
      <c r="G872" s="120"/>
    </row>
    <row r="873" customFormat="false" ht="12.75" hidden="false" customHeight="false" outlineLevel="0" collapsed="false">
      <c r="F873" s="120"/>
      <c r="G873" s="120"/>
    </row>
    <row r="874" customFormat="false" ht="12.75" hidden="false" customHeight="false" outlineLevel="0" collapsed="false">
      <c r="F874" s="120"/>
      <c r="G874" s="120"/>
    </row>
    <row r="875" customFormat="false" ht="12.75" hidden="false" customHeight="false" outlineLevel="0" collapsed="false">
      <c r="F875" s="120"/>
      <c r="G875" s="120"/>
    </row>
    <row r="876" customFormat="false" ht="12.75" hidden="false" customHeight="false" outlineLevel="0" collapsed="false">
      <c r="F876" s="120"/>
      <c r="G876" s="120"/>
    </row>
    <row r="877" customFormat="false" ht="12.75" hidden="false" customHeight="false" outlineLevel="0" collapsed="false">
      <c r="F877" s="120"/>
      <c r="G877" s="120"/>
    </row>
    <row r="878" customFormat="false" ht="12.75" hidden="false" customHeight="false" outlineLevel="0" collapsed="false">
      <c r="F878" s="120"/>
      <c r="G878" s="120"/>
    </row>
    <row r="879" customFormat="false" ht="12.75" hidden="false" customHeight="false" outlineLevel="0" collapsed="false">
      <c r="F879" s="120"/>
      <c r="G879" s="120"/>
    </row>
    <row r="880" customFormat="false" ht="12.75" hidden="false" customHeight="false" outlineLevel="0" collapsed="false">
      <c r="F880" s="120"/>
      <c r="G880" s="120"/>
    </row>
    <row r="881" customFormat="false" ht="12.75" hidden="false" customHeight="false" outlineLevel="0" collapsed="false">
      <c r="F881" s="120"/>
      <c r="G881" s="120"/>
    </row>
    <row r="882" customFormat="false" ht="12.75" hidden="false" customHeight="false" outlineLevel="0" collapsed="false">
      <c r="F882" s="120"/>
      <c r="G882" s="120"/>
    </row>
    <row r="883" customFormat="false" ht="12.75" hidden="false" customHeight="false" outlineLevel="0" collapsed="false">
      <c r="F883" s="120"/>
      <c r="G883" s="120"/>
    </row>
    <row r="884" customFormat="false" ht="12.75" hidden="false" customHeight="false" outlineLevel="0" collapsed="false">
      <c r="F884" s="120"/>
      <c r="G884" s="120"/>
    </row>
    <row r="885" customFormat="false" ht="12.75" hidden="false" customHeight="false" outlineLevel="0" collapsed="false">
      <c r="F885" s="120"/>
      <c r="G885" s="120"/>
    </row>
    <row r="886" customFormat="false" ht="12.75" hidden="false" customHeight="false" outlineLevel="0" collapsed="false">
      <c r="F886" s="120"/>
      <c r="G886" s="120"/>
    </row>
    <row r="887" customFormat="false" ht="12.75" hidden="false" customHeight="false" outlineLevel="0" collapsed="false">
      <c r="F887" s="120"/>
      <c r="G887" s="120"/>
    </row>
    <row r="888" customFormat="false" ht="12.75" hidden="false" customHeight="false" outlineLevel="0" collapsed="false">
      <c r="F888" s="120"/>
      <c r="G888" s="120"/>
    </row>
    <row r="889" customFormat="false" ht="12.75" hidden="false" customHeight="false" outlineLevel="0" collapsed="false">
      <c r="F889" s="120"/>
      <c r="G889" s="120"/>
    </row>
    <row r="890" customFormat="false" ht="12.75" hidden="false" customHeight="false" outlineLevel="0" collapsed="false">
      <c r="F890" s="120"/>
      <c r="G890" s="120"/>
    </row>
    <row r="891" customFormat="false" ht="12.75" hidden="false" customHeight="false" outlineLevel="0" collapsed="false">
      <c r="F891" s="120"/>
      <c r="G891" s="120"/>
    </row>
    <row r="892" customFormat="false" ht="12.75" hidden="false" customHeight="false" outlineLevel="0" collapsed="false">
      <c r="F892" s="120"/>
      <c r="G892" s="120"/>
    </row>
    <row r="893" customFormat="false" ht="12.75" hidden="false" customHeight="false" outlineLevel="0" collapsed="false">
      <c r="F893" s="120"/>
      <c r="G893" s="120"/>
    </row>
    <row r="894" customFormat="false" ht="12.75" hidden="false" customHeight="false" outlineLevel="0" collapsed="false">
      <c r="F894" s="120"/>
      <c r="G894" s="120"/>
    </row>
    <row r="895" customFormat="false" ht="12.75" hidden="false" customHeight="false" outlineLevel="0" collapsed="false">
      <c r="F895" s="120"/>
      <c r="G895" s="120"/>
    </row>
    <row r="896" customFormat="false" ht="12.75" hidden="false" customHeight="false" outlineLevel="0" collapsed="false">
      <c r="F896" s="120"/>
      <c r="G896" s="120"/>
    </row>
    <row r="897" customFormat="false" ht="12.75" hidden="false" customHeight="false" outlineLevel="0" collapsed="false">
      <c r="F897" s="120"/>
      <c r="G897" s="120"/>
    </row>
    <row r="898" customFormat="false" ht="12.75" hidden="false" customHeight="false" outlineLevel="0" collapsed="false">
      <c r="F898" s="120"/>
      <c r="G898" s="120"/>
    </row>
    <row r="899" customFormat="false" ht="12.75" hidden="false" customHeight="false" outlineLevel="0" collapsed="false">
      <c r="F899" s="120"/>
      <c r="G899" s="120"/>
    </row>
    <row r="900" customFormat="false" ht="12.75" hidden="false" customHeight="false" outlineLevel="0" collapsed="false">
      <c r="F900" s="120"/>
      <c r="G900" s="120"/>
    </row>
    <row r="901" customFormat="false" ht="12.75" hidden="false" customHeight="false" outlineLevel="0" collapsed="false">
      <c r="F901" s="120"/>
      <c r="G901" s="120"/>
    </row>
    <row r="902" customFormat="false" ht="12.75" hidden="false" customHeight="false" outlineLevel="0" collapsed="false">
      <c r="F902" s="120"/>
      <c r="G902" s="120"/>
    </row>
    <row r="903" customFormat="false" ht="12.75" hidden="false" customHeight="false" outlineLevel="0" collapsed="false">
      <c r="F903" s="120"/>
      <c r="G903" s="120"/>
    </row>
    <row r="904" customFormat="false" ht="12.75" hidden="false" customHeight="false" outlineLevel="0" collapsed="false">
      <c r="F904" s="120"/>
      <c r="G904" s="120"/>
    </row>
    <row r="905" customFormat="false" ht="12.75" hidden="false" customHeight="false" outlineLevel="0" collapsed="false">
      <c r="F905" s="120"/>
      <c r="G905" s="120"/>
    </row>
    <row r="906" customFormat="false" ht="12.75" hidden="false" customHeight="false" outlineLevel="0" collapsed="false">
      <c r="F906" s="120"/>
      <c r="G906" s="120"/>
    </row>
    <row r="907" customFormat="false" ht="12.75" hidden="false" customHeight="false" outlineLevel="0" collapsed="false">
      <c r="F907" s="120"/>
      <c r="G907" s="120"/>
    </row>
    <row r="908" customFormat="false" ht="12.75" hidden="false" customHeight="false" outlineLevel="0" collapsed="false">
      <c r="F908" s="120"/>
      <c r="G908" s="120"/>
    </row>
    <row r="909" customFormat="false" ht="12.75" hidden="false" customHeight="false" outlineLevel="0" collapsed="false">
      <c r="F909" s="120"/>
      <c r="G909" s="120"/>
    </row>
    <row r="910" customFormat="false" ht="12.75" hidden="false" customHeight="false" outlineLevel="0" collapsed="false">
      <c r="F910" s="120"/>
      <c r="G910" s="120"/>
    </row>
    <row r="911" customFormat="false" ht="12.75" hidden="false" customHeight="false" outlineLevel="0" collapsed="false">
      <c r="F911" s="120"/>
      <c r="G911" s="120"/>
    </row>
    <row r="912" customFormat="false" ht="12.75" hidden="false" customHeight="false" outlineLevel="0" collapsed="false">
      <c r="F912" s="120"/>
      <c r="G912" s="120"/>
    </row>
    <row r="913" customFormat="false" ht="12.75" hidden="false" customHeight="false" outlineLevel="0" collapsed="false">
      <c r="F913" s="120"/>
      <c r="G913" s="120"/>
    </row>
    <row r="914" customFormat="false" ht="12.75" hidden="false" customHeight="false" outlineLevel="0" collapsed="false">
      <c r="F914" s="120"/>
      <c r="G914" s="120"/>
    </row>
    <row r="915" customFormat="false" ht="12.75" hidden="false" customHeight="false" outlineLevel="0" collapsed="false">
      <c r="F915" s="120"/>
      <c r="G915" s="120"/>
    </row>
    <row r="916" customFormat="false" ht="12.75" hidden="false" customHeight="false" outlineLevel="0" collapsed="false">
      <c r="F916" s="120"/>
      <c r="G916" s="120"/>
    </row>
    <row r="917" customFormat="false" ht="12.75" hidden="false" customHeight="false" outlineLevel="0" collapsed="false">
      <c r="F917" s="120"/>
      <c r="G917" s="120"/>
    </row>
    <row r="918" customFormat="false" ht="12.75" hidden="false" customHeight="false" outlineLevel="0" collapsed="false">
      <c r="F918" s="120"/>
      <c r="G918" s="120"/>
    </row>
    <row r="919" customFormat="false" ht="12.75" hidden="false" customHeight="false" outlineLevel="0" collapsed="false">
      <c r="F919" s="120"/>
      <c r="G919" s="120"/>
    </row>
    <row r="920" customFormat="false" ht="12.75" hidden="false" customHeight="false" outlineLevel="0" collapsed="false">
      <c r="F920" s="120"/>
      <c r="G920" s="120"/>
    </row>
    <row r="921" customFormat="false" ht="12.75" hidden="false" customHeight="false" outlineLevel="0" collapsed="false">
      <c r="F921" s="120"/>
      <c r="G921" s="120"/>
    </row>
    <row r="922" customFormat="false" ht="12.75" hidden="false" customHeight="false" outlineLevel="0" collapsed="false">
      <c r="F922" s="120"/>
      <c r="G922" s="120"/>
    </row>
    <row r="923" customFormat="false" ht="12.75" hidden="false" customHeight="false" outlineLevel="0" collapsed="false">
      <c r="F923" s="120"/>
      <c r="G923" s="120"/>
    </row>
    <row r="924" customFormat="false" ht="12.75" hidden="false" customHeight="false" outlineLevel="0" collapsed="false">
      <c r="F924" s="120"/>
      <c r="G924" s="120"/>
    </row>
    <row r="925" customFormat="false" ht="12.75" hidden="false" customHeight="false" outlineLevel="0" collapsed="false">
      <c r="F925" s="120"/>
      <c r="G925" s="120"/>
    </row>
    <row r="926" customFormat="false" ht="12.75" hidden="false" customHeight="false" outlineLevel="0" collapsed="false">
      <c r="F926" s="120"/>
      <c r="G926" s="120"/>
    </row>
    <row r="927" customFormat="false" ht="12.75" hidden="false" customHeight="false" outlineLevel="0" collapsed="false">
      <c r="F927" s="120"/>
      <c r="G927" s="120"/>
    </row>
    <row r="928" customFormat="false" ht="12.75" hidden="false" customHeight="false" outlineLevel="0" collapsed="false">
      <c r="F928" s="120"/>
      <c r="G928" s="120"/>
    </row>
    <row r="929" customFormat="false" ht="12.75" hidden="false" customHeight="false" outlineLevel="0" collapsed="false">
      <c r="F929" s="120"/>
      <c r="G929" s="120"/>
    </row>
    <row r="930" customFormat="false" ht="12.75" hidden="false" customHeight="false" outlineLevel="0" collapsed="false">
      <c r="F930" s="120"/>
      <c r="G930" s="120"/>
    </row>
    <row r="931" customFormat="false" ht="12.75" hidden="false" customHeight="false" outlineLevel="0" collapsed="false">
      <c r="F931" s="120"/>
      <c r="G931" s="120"/>
    </row>
    <row r="932" customFormat="false" ht="12.75" hidden="false" customHeight="false" outlineLevel="0" collapsed="false">
      <c r="F932" s="120"/>
      <c r="G932" s="120"/>
    </row>
    <row r="933" customFormat="false" ht="12.75" hidden="false" customHeight="false" outlineLevel="0" collapsed="false">
      <c r="F933" s="120"/>
      <c r="G933" s="120"/>
    </row>
    <row r="934" customFormat="false" ht="12.75" hidden="false" customHeight="false" outlineLevel="0" collapsed="false">
      <c r="F934" s="120"/>
      <c r="G934" s="120"/>
    </row>
    <row r="935" customFormat="false" ht="12.75" hidden="false" customHeight="false" outlineLevel="0" collapsed="false">
      <c r="F935" s="120"/>
      <c r="G935" s="120"/>
    </row>
    <row r="936" customFormat="false" ht="12.75" hidden="false" customHeight="false" outlineLevel="0" collapsed="false">
      <c r="F936" s="120"/>
      <c r="G936" s="120"/>
    </row>
    <row r="937" customFormat="false" ht="12.75" hidden="false" customHeight="false" outlineLevel="0" collapsed="false">
      <c r="F937" s="120"/>
      <c r="G937" s="120"/>
    </row>
    <row r="938" customFormat="false" ht="12.75" hidden="false" customHeight="false" outlineLevel="0" collapsed="false">
      <c r="F938" s="120"/>
      <c r="G938" s="120"/>
    </row>
    <row r="939" customFormat="false" ht="12.75" hidden="false" customHeight="false" outlineLevel="0" collapsed="false">
      <c r="F939" s="120"/>
      <c r="G939" s="120"/>
    </row>
    <row r="940" customFormat="false" ht="12.75" hidden="false" customHeight="false" outlineLevel="0" collapsed="false">
      <c r="F940" s="120"/>
      <c r="G940" s="120"/>
    </row>
    <row r="941" customFormat="false" ht="12.75" hidden="false" customHeight="false" outlineLevel="0" collapsed="false">
      <c r="F941" s="120"/>
      <c r="G941" s="120"/>
    </row>
    <row r="942" customFormat="false" ht="12.75" hidden="false" customHeight="false" outlineLevel="0" collapsed="false">
      <c r="F942" s="120"/>
      <c r="G942" s="120"/>
    </row>
    <row r="943" customFormat="false" ht="12.75" hidden="false" customHeight="false" outlineLevel="0" collapsed="false">
      <c r="F943" s="120"/>
      <c r="G943" s="120"/>
    </row>
    <row r="944" customFormat="false" ht="12.75" hidden="false" customHeight="false" outlineLevel="0" collapsed="false">
      <c r="F944" s="120"/>
      <c r="G944" s="120"/>
    </row>
    <row r="945" customFormat="false" ht="12.75" hidden="false" customHeight="false" outlineLevel="0" collapsed="false">
      <c r="F945" s="120"/>
      <c r="G945" s="120"/>
    </row>
    <row r="946" customFormat="false" ht="12.75" hidden="false" customHeight="false" outlineLevel="0" collapsed="false">
      <c r="F946" s="120"/>
      <c r="G946" s="120"/>
    </row>
    <row r="947" customFormat="false" ht="12.75" hidden="false" customHeight="false" outlineLevel="0" collapsed="false">
      <c r="F947" s="120"/>
      <c r="G947" s="120"/>
    </row>
    <row r="948" customFormat="false" ht="12.75" hidden="false" customHeight="false" outlineLevel="0" collapsed="false">
      <c r="F948" s="120"/>
      <c r="G948" s="120"/>
    </row>
    <row r="949" customFormat="false" ht="12.75" hidden="false" customHeight="false" outlineLevel="0" collapsed="false">
      <c r="F949" s="120"/>
      <c r="G949" s="120"/>
    </row>
    <row r="950" customFormat="false" ht="12.75" hidden="false" customHeight="false" outlineLevel="0" collapsed="false">
      <c r="F950" s="120"/>
      <c r="G950" s="120"/>
    </row>
    <row r="951" customFormat="false" ht="12.75" hidden="false" customHeight="false" outlineLevel="0" collapsed="false">
      <c r="F951" s="120"/>
      <c r="G951" s="120"/>
    </row>
    <row r="952" customFormat="false" ht="12.75" hidden="false" customHeight="false" outlineLevel="0" collapsed="false">
      <c r="F952" s="120"/>
      <c r="G952" s="120"/>
    </row>
    <row r="953" customFormat="false" ht="12.75" hidden="false" customHeight="false" outlineLevel="0" collapsed="false">
      <c r="F953" s="120"/>
      <c r="G953" s="120"/>
    </row>
    <row r="954" customFormat="false" ht="12.75" hidden="false" customHeight="false" outlineLevel="0" collapsed="false">
      <c r="F954" s="120"/>
      <c r="G954" s="120"/>
    </row>
    <row r="955" customFormat="false" ht="12.75" hidden="false" customHeight="false" outlineLevel="0" collapsed="false">
      <c r="F955" s="120"/>
      <c r="G955" s="120"/>
    </row>
    <row r="956" customFormat="false" ht="12.75" hidden="false" customHeight="false" outlineLevel="0" collapsed="false">
      <c r="F956" s="120"/>
      <c r="G956" s="120"/>
    </row>
    <row r="957" customFormat="false" ht="12.75" hidden="false" customHeight="false" outlineLevel="0" collapsed="false">
      <c r="F957" s="120"/>
      <c r="G957" s="120"/>
    </row>
    <row r="958" customFormat="false" ht="12.75" hidden="false" customHeight="false" outlineLevel="0" collapsed="false">
      <c r="F958" s="120"/>
      <c r="G958" s="120"/>
    </row>
    <row r="959" customFormat="false" ht="12.75" hidden="false" customHeight="false" outlineLevel="0" collapsed="false">
      <c r="F959" s="120"/>
      <c r="G959" s="120"/>
    </row>
    <row r="960" customFormat="false" ht="12.75" hidden="false" customHeight="false" outlineLevel="0" collapsed="false">
      <c r="F960" s="120"/>
      <c r="G960" s="120"/>
    </row>
    <row r="961" customFormat="false" ht="12.75" hidden="false" customHeight="false" outlineLevel="0" collapsed="false">
      <c r="F961" s="120"/>
      <c r="G961" s="120"/>
    </row>
    <row r="962" customFormat="false" ht="12.75" hidden="false" customHeight="false" outlineLevel="0" collapsed="false">
      <c r="F962" s="120"/>
      <c r="G962" s="120"/>
    </row>
    <row r="963" customFormat="false" ht="12.75" hidden="false" customHeight="false" outlineLevel="0" collapsed="false">
      <c r="F963" s="120"/>
      <c r="G963" s="120"/>
    </row>
    <row r="964" customFormat="false" ht="12.75" hidden="false" customHeight="false" outlineLevel="0" collapsed="false">
      <c r="F964" s="120"/>
      <c r="G964" s="120"/>
    </row>
    <row r="965" customFormat="false" ht="12.75" hidden="false" customHeight="false" outlineLevel="0" collapsed="false">
      <c r="F965" s="120"/>
      <c r="G965" s="120"/>
    </row>
    <row r="966" customFormat="false" ht="12.75" hidden="false" customHeight="false" outlineLevel="0" collapsed="false">
      <c r="F966" s="120"/>
      <c r="G966" s="120"/>
    </row>
    <row r="967" customFormat="false" ht="12.75" hidden="false" customHeight="false" outlineLevel="0" collapsed="false">
      <c r="F967" s="120"/>
      <c r="G967" s="120"/>
    </row>
    <row r="968" customFormat="false" ht="12.75" hidden="false" customHeight="false" outlineLevel="0" collapsed="false">
      <c r="F968" s="120"/>
      <c r="G968" s="120"/>
    </row>
    <row r="969" customFormat="false" ht="12.75" hidden="false" customHeight="false" outlineLevel="0" collapsed="false">
      <c r="F969" s="120"/>
      <c r="G969" s="120"/>
    </row>
    <row r="970" customFormat="false" ht="12.75" hidden="false" customHeight="false" outlineLevel="0" collapsed="false">
      <c r="F970" s="120"/>
      <c r="G970" s="120"/>
    </row>
    <row r="971" customFormat="false" ht="12.75" hidden="false" customHeight="false" outlineLevel="0" collapsed="false">
      <c r="F971" s="120"/>
      <c r="G971" s="120"/>
    </row>
    <row r="972" customFormat="false" ht="12.75" hidden="false" customHeight="false" outlineLevel="0" collapsed="false">
      <c r="F972" s="120"/>
      <c r="G972" s="120"/>
    </row>
    <row r="973" customFormat="false" ht="12.75" hidden="false" customHeight="false" outlineLevel="0" collapsed="false">
      <c r="F973" s="120"/>
      <c r="G973" s="120"/>
    </row>
    <row r="974" customFormat="false" ht="12.75" hidden="false" customHeight="false" outlineLevel="0" collapsed="false">
      <c r="F974" s="120"/>
      <c r="G974" s="120"/>
    </row>
    <row r="975" customFormat="false" ht="12.75" hidden="false" customHeight="false" outlineLevel="0" collapsed="false">
      <c r="F975" s="120"/>
      <c r="G975" s="120"/>
    </row>
    <row r="976" customFormat="false" ht="12.75" hidden="false" customHeight="false" outlineLevel="0" collapsed="false">
      <c r="F976" s="120"/>
      <c r="G976" s="120"/>
    </row>
    <row r="977" customFormat="false" ht="12.75" hidden="false" customHeight="false" outlineLevel="0" collapsed="false">
      <c r="F977" s="120"/>
      <c r="G977" s="120"/>
    </row>
    <row r="978" customFormat="false" ht="12.75" hidden="false" customHeight="false" outlineLevel="0" collapsed="false">
      <c r="F978" s="120"/>
      <c r="G978" s="120"/>
    </row>
    <row r="979" customFormat="false" ht="12.75" hidden="false" customHeight="false" outlineLevel="0" collapsed="false">
      <c r="F979" s="120"/>
      <c r="G979" s="120"/>
    </row>
    <row r="980" customFormat="false" ht="12.75" hidden="false" customHeight="false" outlineLevel="0" collapsed="false">
      <c r="F980" s="120"/>
      <c r="G980" s="120"/>
    </row>
    <row r="981" customFormat="false" ht="12.75" hidden="false" customHeight="false" outlineLevel="0" collapsed="false">
      <c r="F981" s="120"/>
      <c r="G981" s="120"/>
    </row>
    <row r="982" customFormat="false" ht="12.75" hidden="false" customHeight="false" outlineLevel="0" collapsed="false">
      <c r="F982" s="120"/>
      <c r="G982" s="120"/>
    </row>
    <row r="983" customFormat="false" ht="12.75" hidden="false" customHeight="false" outlineLevel="0" collapsed="false">
      <c r="F983" s="120"/>
      <c r="G983" s="120"/>
    </row>
    <row r="984" customFormat="false" ht="12.75" hidden="false" customHeight="false" outlineLevel="0" collapsed="false">
      <c r="F984" s="120"/>
      <c r="G984" s="120"/>
    </row>
    <row r="985" customFormat="false" ht="12.75" hidden="false" customHeight="false" outlineLevel="0" collapsed="false">
      <c r="F985" s="120"/>
      <c r="G985" s="120"/>
    </row>
    <row r="986" customFormat="false" ht="12.75" hidden="false" customHeight="false" outlineLevel="0" collapsed="false">
      <c r="F986" s="120"/>
      <c r="G986" s="120"/>
    </row>
    <row r="987" customFormat="false" ht="12.75" hidden="false" customHeight="false" outlineLevel="0" collapsed="false">
      <c r="F987" s="120"/>
      <c r="G987" s="120"/>
    </row>
    <row r="988" customFormat="false" ht="12.75" hidden="false" customHeight="false" outlineLevel="0" collapsed="false">
      <c r="F988" s="120"/>
      <c r="G988" s="120"/>
    </row>
    <row r="989" customFormat="false" ht="12.75" hidden="false" customHeight="false" outlineLevel="0" collapsed="false">
      <c r="F989" s="120"/>
      <c r="G989" s="120"/>
    </row>
    <row r="990" customFormat="false" ht="12.75" hidden="false" customHeight="false" outlineLevel="0" collapsed="false">
      <c r="F990" s="120"/>
      <c r="G990" s="120"/>
    </row>
    <row r="991" customFormat="false" ht="12.75" hidden="false" customHeight="false" outlineLevel="0" collapsed="false">
      <c r="F991" s="120"/>
      <c r="G991" s="120"/>
    </row>
    <row r="992" customFormat="false" ht="12.75" hidden="false" customHeight="false" outlineLevel="0" collapsed="false">
      <c r="F992" s="120"/>
      <c r="G992" s="120"/>
    </row>
    <row r="993" customFormat="false" ht="12.75" hidden="false" customHeight="false" outlineLevel="0" collapsed="false">
      <c r="F993" s="120"/>
      <c r="G993" s="120"/>
    </row>
    <row r="994" customFormat="false" ht="12.75" hidden="false" customHeight="false" outlineLevel="0" collapsed="false">
      <c r="F994" s="120"/>
      <c r="G994" s="120"/>
    </row>
    <row r="995" customFormat="false" ht="12.75" hidden="false" customHeight="false" outlineLevel="0" collapsed="false">
      <c r="F995" s="120"/>
      <c r="G995" s="120"/>
    </row>
    <row r="996" customFormat="false" ht="12.75" hidden="false" customHeight="false" outlineLevel="0" collapsed="false">
      <c r="F996" s="120"/>
      <c r="G996" s="120"/>
    </row>
    <row r="997" customFormat="false" ht="12.75" hidden="false" customHeight="false" outlineLevel="0" collapsed="false">
      <c r="F997" s="120"/>
      <c r="G997" s="120"/>
    </row>
    <row r="998" customFormat="false" ht="12.75" hidden="false" customHeight="false" outlineLevel="0" collapsed="false">
      <c r="F998" s="120"/>
      <c r="G998" s="120"/>
    </row>
    <row r="999" customFormat="false" ht="12.75" hidden="false" customHeight="false" outlineLevel="0" collapsed="false">
      <c r="F999" s="120"/>
      <c r="G999" s="120"/>
    </row>
    <row r="1000" customFormat="false" ht="12.75" hidden="false" customHeight="false" outlineLevel="0" collapsed="false">
      <c r="F1000" s="120"/>
      <c r="G1000" s="120"/>
    </row>
    <row r="1001" customFormat="false" ht="12.75" hidden="false" customHeight="false" outlineLevel="0" collapsed="false">
      <c r="F1001" s="120"/>
      <c r="G1001" s="120"/>
    </row>
    <row r="1002" customFormat="false" ht="12.75" hidden="false" customHeight="false" outlineLevel="0" collapsed="false">
      <c r="F1002" s="120"/>
      <c r="G1002" s="120"/>
    </row>
    <row r="1003" customFormat="false" ht="12.75" hidden="false" customHeight="false" outlineLevel="0" collapsed="false">
      <c r="F1003" s="120"/>
      <c r="G1003" s="120"/>
    </row>
    <row r="1004" customFormat="false" ht="12.75" hidden="false" customHeight="false" outlineLevel="0" collapsed="false">
      <c r="F1004" s="120"/>
      <c r="G1004" s="120"/>
    </row>
    <row r="1005" customFormat="false" ht="12.75" hidden="false" customHeight="false" outlineLevel="0" collapsed="false">
      <c r="F1005" s="120"/>
      <c r="G1005" s="120"/>
    </row>
    <row r="1006" customFormat="false" ht="12.75" hidden="false" customHeight="false" outlineLevel="0" collapsed="false">
      <c r="F1006" s="120"/>
      <c r="G1006" s="120"/>
    </row>
    <row r="1007" customFormat="false" ht="12.75" hidden="false" customHeight="false" outlineLevel="0" collapsed="false">
      <c r="F1007" s="120"/>
      <c r="G1007" s="120"/>
    </row>
    <row r="1008" customFormat="false" ht="12.75" hidden="false" customHeight="false" outlineLevel="0" collapsed="false">
      <c r="F1008" s="120"/>
      <c r="G1008" s="120"/>
    </row>
    <row r="1009" customFormat="false" ht="12.75" hidden="false" customHeight="false" outlineLevel="0" collapsed="false">
      <c r="F1009" s="120"/>
      <c r="G1009" s="120"/>
    </row>
    <row r="1010" customFormat="false" ht="12.75" hidden="false" customHeight="false" outlineLevel="0" collapsed="false">
      <c r="F1010" s="120"/>
      <c r="G1010" s="120"/>
    </row>
    <row r="1011" customFormat="false" ht="12.75" hidden="false" customHeight="false" outlineLevel="0" collapsed="false">
      <c r="F1011" s="120"/>
      <c r="G1011" s="120"/>
    </row>
    <row r="1012" customFormat="false" ht="12.75" hidden="false" customHeight="false" outlineLevel="0" collapsed="false">
      <c r="F1012" s="120"/>
      <c r="G1012" s="120"/>
    </row>
    <row r="1013" customFormat="false" ht="12.75" hidden="false" customHeight="false" outlineLevel="0" collapsed="false">
      <c r="F1013" s="120"/>
      <c r="G1013" s="120"/>
    </row>
    <row r="1014" customFormat="false" ht="12.75" hidden="false" customHeight="false" outlineLevel="0" collapsed="false">
      <c r="F1014" s="120"/>
      <c r="G1014" s="120"/>
    </row>
    <row r="1015" customFormat="false" ht="12.75" hidden="false" customHeight="false" outlineLevel="0" collapsed="false">
      <c r="F1015" s="120"/>
      <c r="G1015" s="120"/>
    </row>
    <row r="1016" customFormat="false" ht="12.75" hidden="false" customHeight="false" outlineLevel="0" collapsed="false">
      <c r="F1016" s="120"/>
      <c r="G1016" s="120"/>
    </row>
    <row r="1017" customFormat="false" ht="12.75" hidden="false" customHeight="false" outlineLevel="0" collapsed="false">
      <c r="F1017" s="120"/>
      <c r="G1017" s="120"/>
    </row>
    <row r="1018" customFormat="false" ht="12.75" hidden="false" customHeight="false" outlineLevel="0" collapsed="false">
      <c r="F1018" s="120"/>
      <c r="G1018" s="120"/>
    </row>
    <row r="1019" customFormat="false" ht="12.75" hidden="false" customHeight="false" outlineLevel="0" collapsed="false">
      <c r="F1019" s="120"/>
      <c r="G1019" s="120"/>
    </row>
    <row r="1020" customFormat="false" ht="12.75" hidden="false" customHeight="false" outlineLevel="0" collapsed="false">
      <c r="F1020" s="120"/>
      <c r="G1020" s="120"/>
    </row>
    <row r="1021" customFormat="false" ht="12.75" hidden="false" customHeight="false" outlineLevel="0" collapsed="false">
      <c r="F1021" s="120"/>
      <c r="G1021" s="120"/>
    </row>
    <row r="1022" customFormat="false" ht="12.75" hidden="false" customHeight="false" outlineLevel="0" collapsed="false">
      <c r="F1022" s="120"/>
      <c r="G1022" s="120"/>
    </row>
    <row r="1023" customFormat="false" ht="12.75" hidden="false" customHeight="false" outlineLevel="0" collapsed="false">
      <c r="F1023" s="120"/>
      <c r="G1023" s="120"/>
    </row>
    <row r="1024" customFormat="false" ht="12.75" hidden="false" customHeight="false" outlineLevel="0" collapsed="false">
      <c r="F1024" s="120"/>
      <c r="G1024" s="120"/>
    </row>
    <row r="1025" customFormat="false" ht="12.75" hidden="false" customHeight="false" outlineLevel="0" collapsed="false">
      <c r="F1025" s="120"/>
      <c r="G1025" s="120"/>
    </row>
    <row r="1026" customFormat="false" ht="12.75" hidden="false" customHeight="false" outlineLevel="0" collapsed="false">
      <c r="F1026" s="120"/>
      <c r="G1026" s="120"/>
    </row>
    <row r="1027" customFormat="false" ht="12.75" hidden="false" customHeight="false" outlineLevel="0" collapsed="false">
      <c r="F1027" s="120"/>
      <c r="G1027" s="120"/>
    </row>
    <row r="1028" customFormat="false" ht="12.75" hidden="false" customHeight="false" outlineLevel="0" collapsed="false">
      <c r="F1028" s="120"/>
      <c r="G1028" s="120"/>
    </row>
    <row r="1029" customFormat="false" ht="12.75" hidden="false" customHeight="false" outlineLevel="0" collapsed="false">
      <c r="F1029" s="120"/>
      <c r="G1029" s="120"/>
    </row>
    <row r="1030" customFormat="false" ht="12.75" hidden="false" customHeight="false" outlineLevel="0" collapsed="false">
      <c r="F1030" s="120"/>
      <c r="G1030" s="120"/>
    </row>
    <row r="1031" customFormat="false" ht="12.75" hidden="false" customHeight="false" outlineLevel="0" collapsed="false">
      <c r="F1031" s="120"/>
      <c r="G1031" s="120"/>
    </row>
    <row r="1032" customFormat="false" ht="12.75" hidden="false" customHeight="false" outlineLevel="0" collapsed="false">
      <c r="F1032" s="120"/>
      <c r="G1032" s="120"/>
    </row>
    <row r="1033" customFormat="false" ht="12.75" hidden="false" customHeight="false" outlineLevel="0" collapsed="false">
      <c r="F1033" s="120"/>
      <c r="G1033" s="120"/>
    </row>
    <row r="1034" customFormat="false" ht="12.75" hidden="false" customHeight="false" outlineLevel="0" collapsed="false">
      <c r="F1034" s="120"/>
      <c r="G1034" s="120"/>
    </row>
    <row r="1035" customFormat="false" ht="12.75" hidden="false" customHeight="false" outlineLevel="0" collapsed="false">
      <c r="F1035" s="120"/>
      <c r="G1035" s="120"/>
    </row>
    <row r="1036" customFormat="false" ht="12.75" hidden="false" customHeight="false" outlineLevel="0" collapsed="false">
      <c r="F1036" s="120"/>
      <c r="G1036" s="120"/>
    </row>
    <row r="1037" customFormat="false" ht="12.75" hidden="false" customHeight="false" outlineLevel="0" collapsed="false">
      <c r="F1037" s="120"/>
      <c r="G1037" s="120"/>
    </row>
    <row r="1038" customFormat="false" ht="12.75" hidden="false" customHeight="false" outlineLevel="0" collapsed="false">
      <c r="F1038" s="120"/>
      <c r="G1038" s="120"/>
    </row>
    <row r="1039" customFormat="false" ht="12.75" hidden="false" customHeight="false" outlineLevel="0" collapsed="false">
      <c r="F1039" s="120"/>
      <c r="G1039" s="120"/>
    </row>
    <row r="1040" customFormat="false" ht="12.75" hidden="false" customHeight="false" outlineLevel="0" collapsed="false">
      <c r="F1040" s="120"/>
      <c r="G1040" s="120"/>
    </row>
    <row r="1041" customFormat="false" ht="12.75" hidden="false" customHeight="false" outlineLevel="0" collapsed="false">
      <c r="F1041" s="120"/>
      <c r="G1041" s="120"/>
    </row>
    <row r="1042" customFormat="false" ht="12.75" hidden="false" customHeight="false" outlineLevel="0" collapsed="false">
      <c r="F1042" s="120"/>
      <c r="G1042" s="120"/>
    </row>
    <row r="1043" customFormat="false" ht="12.75" hidden="false" customHeight="false" outlineLevel="0" collapsed="false">
      <c r="F1043" s="120"/>
      <c r="G1043" s="120"/>
    </row>
    <row r="1044" customFormat="false" ht="12.75" hidden="false" customHeight="false" outlineLevel="0" collapsed="false">
      <c r="F1044" s="120"/>
      <c r="G1044" s="120"/>
    </row>
    <row r="1045" customFormat="false" ht="12.75" hidden="false" customHeight="false" outlineLevel="0" collapsed="false">
      <c r="F1045" s="120"/>
      <c r="G1045" s="120"/>
    </row>
    <row r="1046" customFormat="false" ht="12.75" hidden="false" customHeight="false" outlineLevel="0" collapsed="false">
      <c r="F1046" s="120"/>
      <c r="G1046" s="120"/>
    </row>
    <row r="1047" customFormat="false" ht="12.75" hidden="false" customHeight="false" outlineLevel="0" collapsed="false">
      <c r="F1047" s="120"/>
      <c r="G1047" s="120"/>
    </row>
    <row r="1048" customFormat="false" ht="12.75" hidden="false" customHeight="false" outlineLevel="0" collapsed="false">
      <c r="F1048" s="120"/>
      <c r="G1048" s="120"/>
    </row>
    <row r="1049" customFormat="false" ht="12.75" hidden="false" customHeight="false" outlineLevel="0" collapsed="false">
      <c r="F1049" s="120"/>
      <c r="G1049" s="120"/>
    </row>
    <row r="1050" customFormat="false" ht="12.75" hidden="false" customHeight="false" outlineLevel="0" collapsed="false">
      <c r="F1050" s="120"/>
      <c r="G1050" s="120"/>
    </row>
    <row r="1051" customFormat="false" ht="12.75" hidden="false" customHeight="false" outlineLevel="0" collapsed="false">
      <c r="F1051" s="120"/>
      <c r="G1051" s="120"/>
    </row>
    <row r="1052" customFormat="false" ht="12.75" hidden="false" customHeight="false" outlineLevel="0" collapsed="false">
      <c r="F1052" s="120"/>
      <c r="G1052" s="120"/>
    </row>
    <row r="1053" customFormat="false" ht="12.75" hidden="false" customHeight="false" outlineLevel="0" collapsed="false">
      <c r="F1053" s="120"/>
      <c r="G1053" s="120"/>
    </row>
    <row r="1054" customFormat="false" ht="12.75" hidden="false" customHeight="false" outlineLevel="0" collapsed="false">
      <c r="F1054" s="120"/>
      <c r="G1054" s="120"/>
    </row>
    <row r="1055" customFormat="false" ht="12.75" hidden="false" customHeight="false" outlineLevel="0" collapsed="false">
      <c r="F1055" s="120"/>
      <c r="G1055" s="120"/>
    </row>
    <row r="1056" customFormat="false" ht="12.75" hidden="false" customHeight="false" outlineLevel="0" collapsed="false">
      <c r="F1056" s="120"/>
      <c r="G1056" s="120"/>
    </row>
    <row r="1057" customFormat="false" ht="12.75" hidden="false" customHeight="false" outlineLevel="0" collapsed="false">
      <c r="F1057" s="120"/>
      <c r="G1057" s="120"/>
    </row>
    <row r="1058" customFormat="false" ht="12.75" hidden="false" customHeight="false" outlineLevel="0" collapsed="false">
      <c r="F1058" s="120"/>
      <c r="G1058" s="120"/>
    </row>
    <row r="1059" customFormat="false" ht="12.75" hidden="false" customHeight="false" outlineLevel="0" collapsed="false">
      <c r="F1059" s="120"/>
      <c r="G1059" s="120"/>
    </row>
    <row r="1060" customFormat="false" ht="12.75" hidden="false" customHeight="false" outlineLevel="0" collapsed="false">
      <c r="F1060" s="120"/>
      <c r="G1060" s="120"/>
    </row>
    <row r="1061" customFormat="false" ht="12.75" hidden="false" customHeight="false" outlineLevel="0" collapsed="false">
      <c r="F1061" s="120"/>
      <c r="G1061" s="120"/>
    </row>
    <row r="1062" customFormat="false" ht="12.75" hidden="false" customHeight="false" outlineLevel="0" collapsed="false">
      <c r="F1062" s="120"/>
      <c r="G1062" s="120"/>
    </row>
    <row r="1063" customFormat="false" ht="12.75" hidden="false" customHeight="false" outlineLevel="0" collapsed="false">
      <c r="F1063" s="120"/>
      <c r="G1063" s="120"/>
    </row>
    <row r="1064" customFormat="false" ht="12.75" hidden="false" customHeight="false" outlineLevel="0" collapsed="false">
      <c r="F1064" s="120"/>
      <c r="G1064" s="120"/>
    </row>
    <row r="1065" customFormat="false" ht="12.75" hidden="false" customHeight="false" outlineLevel="0" collapsed="false">
      <c r="F1065" s="120"/>
      <c r="G1065" s="120"/>
    </row>
    <row r="1066" customFormat="false" ht="12.75" hidden="false" customHeight="false" outlineLevel="0" collapsed="false">
      <c r="F1066" s="120"/>
      <c r="G1066" s="120"/>
    </row>
    <row r="1067" customFormat="false" ht="12.75" hidden="false" customHeight="false" outlineLevel="0" collapsed="false">
      <c r="F1067" s="120"/>
      <c r="G1067" s="120"/>
    </row>
    <row r="1068" customFormat="false" ht="12.75" hidden="false" customHeight="false" outlineLevel="0" collapsed="false">
      <c r="F1068" s="120"/>
      <c r="G1068" s="120"/>
    </row>
    <row r="1069" customFormat="false" ht="12.75" hidden="false" customHeight="false" outlineLevel="0" collapsed="false">
      <c r="F1069" s="120"/>
      <c r="G1069" s="120"/>
    </row>
    <row r="1070" customFormat="false" ht="12.75" hidden="false" customHeight="false" outlineLevel="0" collapsed="false">
      <c r="F1070" s="120"/>
      <c r="G1070" s="120"/>
    </row>
    <row r="1071" customFormat="false" ht="12.75" hidden="false" customHeight="false" outlineLevel="0" collapsed="false">
      <c r="F1071" s="120"/>
      <c r="G1071" s="120"/>
    </row>
    <row r="1072" customFormat="false" ht="12.75" hidden="false" customHeight="false" outlineLevel="0" collapsed="false">
      <c r="F1072" s="120"/>
      <c r="G1072" s="120"/>
    </row>
    <row r="1073" customFormat="false" ht="12.75" hidden="false" customHeight="false" outlineLevel="0" collapsed="false">
      <c r="F1073" s="120"/>
      <c r="G1073" s="120"/>
    </row>
    <row r="1074" customFormat="false" ht="12.75" hidden="false" customHeight="false" outlineLevel="0" collapsed="false">
      <c r="F1074" s="120"/>
      <c r="G1074" s="120"/>
    </row>
  </sheetData>
  <mergeCells count="1">
    <mergeCell ref="B74:C74"/>
  </mergeCells>
  <conditionalFormatting sqref="D73:E74">
    <cfRule type="cellIs" priority="2" operator="equal" aboveAverage="0" equalAverage="0" bottom="0" percent="0" rank="0" text="" dxfId="7">
      <formula>"CHYBA"</formula>
    </cfRule>
  </conditionalFormatting>
  <printOptions headings="false" gridLines="false" gridLinesSet="true" horizontalCentered="false" verticalCentered="false"/>
  <pageMargins left="0.7875" right="0.354166666666667" top="0.511805555555555" bottom="0.354166666666667" header="0.511805555555555" footer="0.511805555555555"/>
  <pageSetup paperSize="9" scale="81"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2" manualBreakCount="2">
    <brk id="31" man="true" max="16383" min="0"/>
    <brk id="63" man="true" max="16383" min="0"/>
  </rowBreaks>
</worksheet>
</file>

<file path=xl/worksheets/sheet13.xml><?xml version="1.0" encoding="utf-8"?>
<worksheet xmlns="http://schemas.openxmlformats.org/spreadsheetml/2006/main" xmlns:r="http://schemas.openxmlformats.org/officeDocument/2006/relationships">
  <sheetPr filterMode="false">
    <tabColor rgb="FFCCFFFF"/>
    <pageSetUpPr fitToPage="false"/>
  </sheetPr>
  <dimension ref="A1:Q314"/>
  <sheetViews>
    <sheetView showFormulas="false" showGridLines="true" showRowColHeaders="true" showZeros="true" rightToLeft="false" tabSelected="false" showOutlineSymbols="true" defaultGridColor="true" view="normal" topLeftCell="A49" colorId="64" zoomScale="90" zoomScaleNormal="90" zoomScalePageLayoutView="100" workbookViewId="0">
      <selection pane="topLeft" activeCell="E15" activeCellId="0" sqref="E15"/>
    </sheetView>
  </sheetViews>
  <sheetFormatPr defaultRowHeight="12.75" zeroHeight="false" outlineLevelRow="0" outlineLevelCol="0"/>
  <cols>
    <col collapsed="false" customWidth="true" hidden="false" outlineLevel="0" max="1" min="1" style="53" width="6.71"/>
    <col collapsed="false" customWidth="true" hidden="false" outlineLevel="0" max="2" min="2" style="92" width="42.29"/>
    <col collapsed="false" customWidth="true" hidden="false" outlineLevel="0" max="3" min="3" style="93" width="6.28"/>
    <col collapsed="false" customWidth="true" hidden="false" outlineLevel="0" max="4" min="4" style="53" width="26.14"/>
    <col collapsed="false" customWidth="true" hidden="false" outlineLevel="0" max="5" min="5" style="53" width="29.14"/>
    <col collapsed="false" customWidth="true" hidden="false" outlineLevel="0" max="1025" min="6" style="53" width="9.14"/>
  </cols>
  <sheetData>
    <row r="1" s="50" customFormat="true" ht="31.5" hidden="false" customHeight="false" outlineLevel="0" collapsed="false">
      <c r="A1" s="113" t="str">
        <f aca="false">A_en_neplatne!A1</f>
        <v>Ident. a </v>
      </c>
      <c r="B1" s="113" t="s">
        <v>1073</v>
      </c>
      <c r="C1" s="140" t="s">
        <v>1142</v>
      </c>
      <c r="D1" s="113" t="s">
        <v>1075</v>
      </c>
      <c r="E1" s="113" t="s">
        <v>1143</v>
      </c>
    </row>
    <row r="2" customFormat="false" ht="25.5" hidden="false" customHeight="true" outlineLevel="0" collapsed="false">
      <c r="A2" s="116"/>
      <c r="B2" s="117" t="s">
        <v>1144</v>
      </c>
      <c r="C2" s="97" t="s">
        <v>570</v>
      </c>
      <c r="D2" s="118" t="e">
        <f aca="false">D3+D24+D58</f>
        <v>#REF!</v>
      </c>
      <c r="E2" s="118" t="e">
        <f aca="false">E3+E24+E58</f>
        <v>#REF!</v>
      </c>
    </row>
    <row r="3" customFormat="false" ht="25.5" hidden="false" customHeight="true" outlineLevel="0" collapsed="false">
      <c r="A3" s="98" t="s">
        <v>58</v>
      </c>
      <c r="B3" s="117" t="s">
        <v>1145</v>
      </c>
      <c r="C3" s="97" t="s">
        <v>572</v>
      </c>
      <c r="D3" s="118" t="e">
        <f aca="false">D4+D9+D16+D20+D23</f>
        <v>#REF!</v>
      </c>
      <c r="E3" s="118" t="e">
        <f aca="false">E4+E9+E16+E20+E23</f>
        <v>#REF!</v>
      </c>
    </row>
    <row r="4" customFormat="false" ht="25.5" hidden="false" customHeight="true" outlineLevel="0" collapsed="false">
      <c r="A4" s="98" t="s">
        <v>273</v>
      </c>
      <c r="B4" s="117" t="s">
        <v>1146</v>
      </c>
      <c r="C4" s="97" t="s">
        <v>574</v>
      </c>
      <c r="D4" s="118" t="e">
        <f aca="false">D5+D6+D7+D8</f>
        <v>#REF!</v>
      </c>
      <c r="E4" s="118" t="e">
        <f aca="false">E5+E6+E7+E8</f>
        <v>#REF!</v>
      </c>
    </row>
    <row r="5" customFormat="false" ht="25.5" hidden="false" customHeight="true" outlineLevel="0" collapsed="false">
      <c r="A5" s="99" t="s">
        <v>411</v>
      </c>
      <c r="B5" s="124" t="s">
        <v>1080</v>
      </c>
      <c r="C5" s="101" t="s">
        <v>576</v>
      </c>
      <c r="D5" s="142" t="e">
        <f aca="false">#REF!</f>
        <v>#REF!</v>
      </c>
      <c r="E5" s="142" t="e">
        <f aca="false">#REF!</f>
        <v>#REF!</v>
      </c>
    </row>
    <row r="6" customFormat="false" ht="25.5" hidden="false" customHeight="true" outlineLevel="0" collapsed="false">
      <c r="A6" s="99" t="s">
        <v>414</v>
      </c>
      <c r="B6" s="124" t="s">
        <v>1147</v>
      </c>
      <c r="C6" s="101" t="s">
        <v>578</v>
      </c>
      <c r="D6" s="142" t="e">
        <f aca="false">#REF!</f>
        <v>#REF!</v>
      </c>
      <c r="E6" s="142" t="e">
        <f aca="false">#REF!</f>
        <v>#REF!</v>
      </c>
    </row>
    <row r="7" customFormat="false" ht="25.5" hidden="false" customHeight="true" outlineLevel="0" collapsed="false">
      <c r="A7" s="99" t="s">
        <v>417</v>
      </c>
      <c r="B7" s="124" t="s">
        <v>1148</v>
      </c>
      <c r="C7" s="101" t="s">
        <v>580</v>
      </c>
      <c r="D7" s="142" t="e">
        <f aca="false">#REF!</f>
        <v>#REF!</v>
      </c>
      <c r="E7" s="142" t="e">
        <f aca="false">#REF!</f>
        <v>#REF!</v>
      </c>
    </row>
    <row r="8" customFormat="false" ht="25.5" hidden="false" customHeight="true" outlineLevel="0" collapsed="false">
      <c r="A8" s="99" t="s">
        <v>560</v>
      </c>
      <c r="B8" s="124" t="s">
        <v>1149</v>
      </c>
      <c r="C8" s="101" t="s">
        <v>582</v>
      </c>
      <c r="D8" s="142" t="e">
        <f aca="false">#REF!</f>
        <v>#REF!</v>
      </c>
      <c r="E8" s="142" t="e">
        <f aca="false">#REF!</f>
        <v>#REF!</v>
      </c>
    </row>
    <row r="9" customFormat="false" ht="25.5" hidden="false" customHeight="true" outlineLevel="0" collapsed="false">
      <c r="A9" s="98" t="s">
        <v>420</v>
      </c>
      <c r="B9" s="117" t="s">
        <v>1150</v>
      </c>
      <c r="C9" s="97" t="s">
        <v>584</v>
      </c>
      <c r="D9" s="118" t="e">
        <f aca="false">D10+D11+D12+D13+D14+D15</f>
        <v>#REF!</v>
      </c>
      <c r="E9" s="118" t="e">
        <f aca="false">E10+E11+E12+E13+E14+E15</f>
        <v>#REF!</v>
      </c>
    </row>
    <row r="10" customFormat="false" ht="25.5" hidden="false" customHeight="true" outlineLevel="0" collapsed="false">
      <c r="A10" s="99" t="s">
        <v>585</v>
      </c>
      <c r="B10" s="121" t="s">
        <v>1151</v>
      </c>
      <c r="C10" s="101" t="s">
        <v>587</v>
      </c>
      <c r="D10" s="142" t="e">
        <f aca="false">#REF!</f>
        <v>#REF!</v>
      </c>
      <c r="E10" s="142" t="e">
        <f aca="false">#REF!</f>
        <v>#REF!</v>
      </c>
    </row>
    <row r="11" customFormat="false" ht="25.5" hidden="false" customHeight="true" outlineLevel="0" collapsed="false">
      <c r="A11" s="99" t="s">
        <v>67</v>
      </c>
      <c r="B11" s="121" t="s">
        <v>1084</v>
      </c>
      <c r="C11" s="101" t="s">
        <v>588</v>
      </c>
      <c r="D11" s="142" t="e">
        <f aca="false">#REF!</f>
        <v>#REF!</v>
      </c>
      <c r="E11" s="142" t="e">
        <f aca="false">#REF!</f>
        <v>#REF!</v>
      </c>
    </row>
    <row r="12" customFormat="false" ht="25.5" hidden="false" customHeight="true" outlineLevel="0" collapsed="false">
      <c r="A12" s="99" t="s">
        <v>70</v>
      </c>
      <c r="B12" s="121" t="s">
        <v>1152</v>
      </c>
      <c r="C12" s="101" t="s">
        <v>590</v>
      </c>
      <c r="D12" s="142" t="e">
        <f aca="false">#REF!</f>
        <v>#REF!</v>
      </c>
      <c r="E12" s="142" t="e">
        <f aca="false">#REF!</f>
        <v>#REF!</v>
      </c>
    </row>
    <row r="13" customFormat="false" ht="33" hidden="false" customHeight="true" outlineLevel="0" collapsed="false">
      <c r="A13" s="99" t="s">
        <v>73</v>
      </c>
      <c r="B13" s="121" t="s">
        <v>1153</v>
      </c>
      <c r="C13" s="101" t="s">
        <v>592</v>
      </c>
      <c r="D13" s="142" t="e">
        <f aca="false">#REF!</f>
        <v>#REF!</v>
      </c>
      <c r="E13" s="142" t="e">
        <f aca="false">#REF!</f>
        <v>#REF!</v>
      </c>
    </row>
    <row r="14" customFormat="false" ht="25.5" hidden="false" customHeight="true" outlineLevel="0" collapsed="false">
      <c r="A14" s="99" t="s">
        <v>76</v>
      </c>
      <c r="B14" s="121" t="s">
        <v>1154</v>
      </c>
      <c r="C14" s="101" t="s">
        <v>594</v>
      </c>
      <c r="D14" s="142" t="e">
        <f aca="false">#REF!</f>
        <v>#REF!</v>
      </c>
      <c r="E14" s="142" t="e">
        <f aca="false">#REF!</f>
        <v>#REF!</v>
      </c>
    </row>
    <row r="15" customFormat="false" ht="25.5" hidden="false" customHeight="true" outlineLevel="0" collapsed="false">
      <c r="A15" s="99" t="s">
        <v>79</v>
      </c>
      <c r="B15" s="121" t="s">
        <v>1155</v>
      </c>
      <c r="C15" s="101" t="s">
        <v>596</v>
      </c>
      <c r="D15" s="142" t="e">
        <f aca="false">#REF!</f>
        <v>#REF!</v>
      </c>
      <c r="E15" s="142" t="e">
        <f aca="false">#REF!</f>
        <v>#REF!</v>
      </c>
    </row>
    <row r="16" customFormat="false" ht="25.5" hidden="false" customHeight="true" outlineLevel="0" collapsed="false">
      <c r="A16" s="98" t="s">
        <v>115</v>
      </c>
      <c r="B16" s="117" t="s">
        <v>1156</v>
      </c>
      <c r="C16" s="97" t="s">
        <v>598</v>
      </c>
      <c r="D16" s="118" t="e">
        <f aca="false">D17+D18+D19</f>
        <v>#REF!</v>
      </c>
      <c r="E16" s="118" t="e">
        <f aca="false">E17+E18+E19</f>
        <v>#REF!</v>
      </c>
    </row>
    <row r="17" customFormat="false" ht="25.5" hidden="false" customHeight="true" outlineLevel="0" collapsed="false">
      <c r="A17" s="99" t="s">
        <v>599</v>
      </c>
      <c r="B17" s="121" t="s">
        <v>1157</v>
      </c>
      <c r="C17" s="101" t="s">
        <v>601</v>
      </c>
      <c r="D17" s="142" t="e">
        <f aca="false">#REF!</f>
        <v>#REF!</v>
      </c>
      <c r="E17" s="142" t="e">
        <f aca="false">#REF!</f>
        <v>#REF!</v>
      </c>
    </row>
    <row r="18" customFormat="false" ht="25.5" hidden="false" customHeight="true" outlineLevel="0" collapsed="false">
      <c r="A18" s="99" t="s">
        <v>456</v>
      </c>
      <c r="B18" s="121" t="s">
        <v>1158</v>
      </c>
      <c r="C18" s="101" t="s">
        <v>603</v>
      </c>
      <c r="D18" s="142" t="e">
        <f aca="false">#REF!</f>
        <v>#REF!</v>
      </c>
      <c r="E18" s="142" t="e">
        <f aca="false">#REF!</f>
        <v>#REF!</v>
      </c>
    </row>
    <row r="19" customFormat="false" ht="25.5" hidden="false" customHeight="true" outlineLevel="0" collapsed="false">
      <c r="A19" s="99" t="s">
        <v>1159</v>
      </c>
      <c r="B19" s="121" t="s">
        <v>1160</v>
      </c>
      <c r="C19" s="101" t="s">
        <v>605</v>
      </c>
      <c r="D19" s="142" t="e">
        <f aca="false">#REF!</f>
        <v>#REF!</v>
      </c>
      <c r="E19" s="142" t="e">
        <f aca="false">#REF!</f>
        <v>#REF!</v>
      </c>
    </row>
    <row r="20" customFormat="false" ht="25.5" hidden="false" customHeight="true" outlineLevel="0" collapsed="false">
      <c r="A20" s="98" t="s">
        <v>425</v>
      </c>
      <c r="B20" s="117" t="s">
        <v>1161</v>
      </c>
      <c r="C20" s="97" t="s">
        <v>607</v>
      </c>
      <c r="D20" s="118" t="e">
        <f aca="false">D21+D22</f>
        <v>#REF!</v>
      </c>
      <c r="E20" s="118" t="e">
        <f aca="false">E21+E22</f>
        <v>#REF!</v>
      </c>
    </row>
    <row r="21" customFormat="false" ht="25.5" hidden="false" customHeight="true" outlineLevel="0" collapsed="false">
      <c r="A21" s="99" t="s">
        <v>428</v>
      </c>
      <c r="B21" s="121" t="s">
        <v>1162</v>
      </c>
      <c r="C21" s="101" t="s">
        <v>608</v>
      </c>
      <c r="D21" s="142" t="e">
        <f aca="false">#REF!</f>
        <v>#REF!</v>
      </c>
      <c r="E21" s="142" t="e">
        <f aca="false">#REF!</f>
        <v>#REF!</v>
      </c>
    </row>
    <row r="22" customFormat="false" ht="25.5" hidden="false" customHeight="true" outlineLevel="0" collapsed="false">
      <c r="A22" s="99" t="s">
        <v>456</v>
      </c>
      <c r="B22" s="124" t="s">
        <v>1163</v>
      </c>
      <c r="C22" s="101" t="s">
        <v>609</v>
      </c>
      <c r="D22" s="142" t="e">
        <f aca="false">#REF!</f>
        <v>#REF!</v>
      </c>
      <c r="E22" s="142" t="e">
        <f aca="false">#REF!</f>
        <v>#REF!</v>
      </c>
    </row>
    <row r="23" customFormat="false" ht="31.5" hidden="false" customHeight="false" outlineLevel="0" collapsed="false">
      <c r="A23" s="98" t="s">
        <v>433</v>
      </c>
      <c r="B23" s="117" t="s">
        <v>1164</v>
      </c>
      <c r="C23" s="97" t="s">
        <v>611</v>
      </c>
      <c r="D23" s="126" t="e">
        <f aca="false">#REF!</f>
        <v>#REF!</v>
      </c>
      <c r="E23" s="126" t="e">
        <f aca="false">#REF!</f>
        <v>#REF!</v>
      </c>
    </row>
    <row r="24" customFormat="false" ht="25.5" hidden="false" customHeight="true" outlineLevel="0" collapsed="false">
      <c r="A24" s="98" t="s">
        <v>147</v>
      </c>
      <c r="B24" s="117" t="s">
        <v>1165</v>
      </c>
      <c r="C24" s="97" t="s">
        <v>613</v>
      </c>
      <c r="D24" s="126" t="e">
        <f aca="false">D25+D30+D43+D54+D55</f>
        <v>#REF!</v>
      </c>
      <c r="E24" s="126" t="e">
        <f aca="false">E25+E30+E43+E54+E55</f>
        <v>#REF!</v>
      </c>
    </row>
    <row r="25" customFormat="false" ht="25.5" hidden="false" customHeight="true" outlineLevel="0" collapsed="false">
      <c r="A25" s="98" t="s">
        <v>150</v>
      </c>
      <c r="B25" s="117" t="s">
        <v>1166</v>
      </c>
      <c r="C25" s="97" t="s">
        <v>615</v>
      </c>
      <c r="D25" s="126" t="e">
        <f aca="false">D26+D27+D28+D29</f>
        <v>#REF!</v>
      </c>
      <c r="E25" s="126" t="e">
        <f aca="false">E26+E27+E28+E29</f>
        <v>#REF!</v>
      </c>
    </row>
    <row r="26" customFormat="false" ht="25.5" hidden="false" customHeight="true" outlineLevel="0" collapsed="false">
      <c r="A26" s="99" t="s">
        <v>153</v>
      </c>
      <c r="B26" s="172" t="s">
        <v>1167</v>
      </c>
      <c r="C26" s="101" t="s">
        <v>617</v>
      </c>
      <c r="D26" s="142" t="e">
        <f aca="false">#REF!</f>
        <v>#REF!</v>
      </c>
      <c r="E26" s="142" t="e">
        <f aca="false">#REF!</f>
        <v>#REF!</v>
      </c>
    </row>
    <row r="27" customFormat="false" ht="25.5" hidden="false" customHeight="true" outlineLevel="0" collapsed="false">
      <c r="A27" s="99" t="s">
        <v>414</v>
      </c>
      <c r="B27" s="5" t="s">
        <v>1168</v>
      </c>
      <c r="C27" s="101" t="s">
        <v>619</v>
      </c>
      <c r="D27" s="142" t="e">
        <f aca="false">#REF!</f>
        <v>#REF!</v>
      </c>
      <c r="E27" s="142" t="e">
        <f aca="false">#REF!</f>
        <v>#REF!</v>
      </c>
    </row>
    <row r="28" customFormat="false" ht="25.5" hidden="false" customHeight="true" outlineLevel="0" collapsed="false">
      <c r="A28" s="210" t="s">
        <v>417</v>
      </c>
      <c r="B28" s="121" t="s">
        <v>1169</v>
      </c>
      <c r="C28" s="211" t="s">
        <v>621</v>
      </c>
      <c r="D28" s="142" t="e">
        <f aca="false">#REF!</f>
        <v>#REF!</v>
      </c>
      <c r="E28" s="142" t="e">
        <f aca="false">#REF!</f>
        <v>#REF!</v>
      </c>
    </row>
    <row r="29" customFormat="false" ht="25.5" hidden="false" customHeight="true" outlineLevel="0" collapsed="false">
      <c r="A29" s="210" t="s">
        <v>560</v>
      </c>
      <c r="B29" s="121" t="s">
        <v>1170</v>
      </c>
      <c r="C29" s="211" t="s">
        <v>623</v>
      </c>
      <c r="D29" s="142" t="e">
        <f aca="false">#REF!</f>
        <v>#REF!</v>
      </c>
      <c r="E29" s="142" t="e">
        <f aca="false">#REF!</f>
        <v>#REF!</v>
      </c>
    </row>
    <row r="30" customFormat="false" ht="25.5" hidden="false" customHeight="true" outlineLevel="0" collapsed="false">
      <c r="A30" s="98" t="s">
        <v>169</v>
      </c>
      <c r="B30" s="212" t="s">
        <v>1171</v>
      </c>
      <c r="C30" s="97" t="s">
        <v>625</v>
      </c>
      <c r="D30" s="126" t="e">
        <f aca="false">D32++D33+D34+D35+D36+D37+D38+D39+D40+D41+D42</f>
        <v>#REF!</v>
      </c>
      <c r="E30" s="126" t="e">
        <f aca="false">E32++E33+E34+E35+E36+E37+E38+E39+E40+E41+E42</f>
        <v>#REF!</v>
      </c>
      <c r="F30" s="213"/>
    </row>
    <row r="31" s="50" customFormat="true" ht="31.5" hidden="false" customHeight="false" outlineLevel="0" collapsed="false">
      <c r="A31" s="113" t="str">
        <f aca="false">A1</f>
        <v>Ident. a </v>
      </c>
      <c r="B31" s="113" t="s">
        <v>1073</v>
      </c>
      <c r="C31" s="140" t="s">
        <v>1142</v>
      </c>
      <c r="D31" s="113" t="s">
        <v>1075</v>
      </c>
      <c r="E31" s="113" t="s">
        <v>1143</v>
      </c>
    </row>
    <row r="32" customFormat="false" ht="25.5" hidden="false" customHeight="true" outlineLevel="0" collapsed="false">
      <c r="A32" s="99" t="s">
        <v>172</v>
      </c>
      <c r="B32" s="121" t="s">
        <v>1172</v>
      </c>
      <c r="C32" s="101" t="s">
        <v>627</v>
      </c>
      <c r="D32" s="142" t="e">
        <f aca="false">#REF!</f>
        <v>#REF!</v>
      </c>
      <c r="E32" s="142" t="e">
        <f aca="false">#REF!</f>
        <v>#REF!</v>
      </c>
    </row>
    <row r="33" customFormat="false" ht="25.5" hidden="false" customHeight="true" outlineLevel="0" collapsed="false">
      <c r="A33" s="99" t="s">
        <v>628</v>
      </c>
      <c r="B33" s="121" t="s">
        <v>1046</v>
      </c>
      <c r="C33" s="101" t="s">
        <v>629</v>
      </c>
      <c r="D33" s="142" t="e">
        <f aca="false">#REF!</f>
        <v>#REF!</v>
      </c>
      <c r="E33" s="142" t="e">
        <f aca="false">#REF!</f>
        <v>#REF!</v>
      </c>
    </row>
    <row r="34" customFormat="false" ht="25.5" hidden="false" customHeight="true" outlineLevel="0" collapsed="false">
      <c r="A34" s="99" t="s">
        <v>630</v>
      </c>
      <c r="B34" s="121" t="s">
        <v>1173</v>
      </c>
      <c r="C34" s="101" t="s">
        <v>632</v>
      </c>
      <c r="D34" s="142" t="e">
        <f aca="false">#REF!</f>
        <v>#REF!</v>
      </c>
      <c r="E34" s="142" t="e">
        <f aca="false">#REF!</f>
        <v>#REF!</v>
      </c>
    </row>
    <row r="35" customFormat="false" ht="25.5" hidden="false" customHeight="true" outlineLevel="0" collapsed="false">
      <c r="A35" s="99" t="s">
        <v>633</v>
      </c>
      <c r="B35" s="121" t="s">
        <v>1174</v>
      </c>
      <c r="C35" s="101" t="s">
        <v>635</v>
      </c>
      <c r="D35" s="142" t="e">
        <f aca="false">#REF!</f>
        <v>#REF!</v>
      </c>
      <c r="E35" s="142" t="e">
        <f aca="false">#REF!</f>
        <v>#REF!</v>
      </c>
    </row>
    <row r="36" customFormat="false" ht="25.5" hidden="false" customHeight="true" outlineLevel="0" collapsed="false">
      <c r="A36" s="99" t="s">
        <v>76</v>
      </c>
      <c r="B36" s="121" t="s">
        <v>1175</v>
      </c>
      <c r="C36" s="101" t="s">
        <v>637</v>
      </c>
      <c r="D36" s="142" t="e">
        <f aca="false">#REF!</f>
        <v>#REF!</v>
      </c>
      <c r="E36" s="142" t="e">
        <f aca="false">#REF!</f>
        <v>#REF!</v>
      </c>
    </row>
    <row r="37" customFormat="false" ht="25.5" hidden="false" customHeight="true" outlineLevel="0" collapsed="false">
      <c r="A37" s="99" t="s">
        <v>638</v>
      </c>
      <c r="B37" s="121" t="s">
        <v>1108</v>
      </c>
      <c r="C37" s="101" t="s">
        <v>461</v>
      </c>
      <c r="D37" s="142" t="e">
        <f aca="false">#REF!</f>
        <v>#REF!</v>
      </c>
      <c r="E37" s="142" t="e">
        <f aca="false">#REF!</f>
        <v>#REF!</v>
      </c>
    </row>
    <row r="38" customFormat="false" ht="25.5" hidden="false" customHeight="true" outlineLevel="0" collapsed="false">
      <c r="A38" s="99" t="s">
        <v>639</v>
      </c>
      <c r="B38" s="121" t="s">
        <v>1109</v>
      </c>
      <c r="C38" s="101" t="s">
        <v>463</v>
      </c>
      <c r="D38" s="142" t="e">
        <f aca="false">#REF!</f>
        <v>#REF!</v>
      </c>
      <c r="E38" s="142" t="e">
        <f aca="false">#REF!</f>
        <v>#REF!</v>
      </c>
    </row>
    <row r="39" customFormat="false" ht="25.5" hidden="false" customHeight="true" outlineLevel="0" collapsed="false">
      <c r="A39" s="99" t="s">
        <v>640</v>
      </c>
      <c r="B39" s="121" t="s">
        <v>1110</v>
      </c>
      <c r="C39" s="101" t="s">
        <v>465</v>
      </c>
      <c r="D39" s="142" t="e">
        <f aca="false">#REF!</f>
        <v>#REF!</v>
      </c>
      <c r="E39" s="142" t="e">
        <f aca="false">#REF!</f>
        <v>#REF!</v>
      </c>
    </row>
    <row r="40" customFormat="false" ht="25.5" hidden="false" customHeight="true" outlineLevel="0" collapsed="false">
      <c r="A40" s="99" t="s">
        <v>642</v>
      </c>
      <c r="B40" s="121" t="s">
        <v>1176</v>
      </c>
      <c r="C40" s="101" t="s">
        <v>467</v>
      </c>
      <c r="D40" s="142" t="e">
        <f aca="false">#REF!</f>
        <v>#REF!</v>
      </c>
      <c r="E40" s="142" t="e">
        <f aca="false">#REF!</f>
        <v>#REF!</v>
      </c>
    </row>
    <row r="41" customFormat="false" ht="25.5" hidden="false" customHeight="true" outlineLevel="0" collapsed="false">
      <c r="A41" s="99" t="s">
        <v>644</v>
      </c>
      <c r="B41" s="121" t="s">
        <v>1177</v>
      </c>
      <c r="C41" s="101" t="s">
        <v>470</v>
      </c>
      <c r="D41" s="142" t="e">
        <f aca="false">#REF!</f>
        <v>#REF!</v>
      </c>
      <c r="E41" s="142" t="e">
        <f aca="false">#REF!</f>
        <v>#REF!</v>
      </c>
    </row>
    <row r="42" customFormat="false" ht="25.5" hidden="false" customHeight="true" outlineLevel="0" collapsed="false">
      <c r="A42" s="99" t="s">
        <v>646</v>
      </c>
      <c r="B42" s="121" t="s">
        <v>1178</v>
      </c>
      <c r="C42" s="101" t="s">
        <v>473</v>
      </c>
      <c r="D42" s="142" t="e">
        <f aca="false">#REF!</f>
        <v>#REF!</v>
      </c>
      <c r="E42" s="142" t="e">
        <f aca="false">#REF!</f>
        <v>#REF!</v>
      </c>
    </row>
    <row r="43" customFormat="false" ht="25.5" hidden="false" customHeight="true" outlineLevel="0" collapsed="false">
      <c r="A43" s="98" t="s">
        <v>204</v>
      </c>
      <c r="B43" s="107" t="s">
        <v>1179</v>
      </c>
      <c r="C43" s="105" t="s">
        <v>476</v>
      </c>
      <c r="D43" s="126" t="e">
        <f aca="false">D44+D45+D46+D47+D48+D49+D50+D51+D52+D53</f>
        <v>#REF!</v>
      </c>
      <c r="E43" s="126" t="e">
        <f aca="false">E44+E45+E46+E47+E48+E49+E50+E51+E52+E53</f>
        <v>#REF!</v>
      </c>
      <c r="P43" s="82"/>
      <c r="Q43" s="82"/>
    </row>
    <row r="44" customFormat="false" ht="25.5" hidden="false" customHeight="true" outlineLevel="0" collapsed="false">
      <c r="A44" s="99" t="s">
        <v>207</v>
      </c>
      <c r="B44" s="121" t="s">
        <v>1180</v>
      </c>
      <c r="C44" s="101" t="s">
        <v>477</v>
      </c>
      <c r="D44" s="142" t="e">
        <f aca="false">#REF!</f>
        <v>#REF!</v>
      </c>
      <c r="E44" s="142" t="e">
        <f aca="false">#REF!</f>
        <v>#REF!</v>
      </c>
    </row>
    <row r="45" customFormat="false" ht="25.5" hidden="false" customHeight="true" outlineLevel="0" collapsed="false">
      <c r="A45" s="99" t="s">
        <v>67</v>
      </c>
      <c r="B45" s="121" t="s">
        <v>1046</v>
      </c>
      <c r="C45" s="101" t="s">
        <v>479</v>
      </c>
      <c r="D45" s="142" t="e">
        <f aca="false">#REF!</f>
        <v>#REF!</v>
      </c>
      <c r="E45" s="142" t="e">
        <f aca="false">#REF!</f>
        <v>#REF!</v>
      </c>
    </row>
    <row r="46" customFormat="false" ht="25.5" hidden="false" customHeight="true" outlineLevel="0" collapsed="false">
      <c r="A46" s="135" t="s">
        <v>630</v>
      </c>
      <c r="B46" s="121" t="s">
        <v>1181</v>
      </c>
      <c r="C46" s="101" t="s">
        <v>481</v>
      </c>
      <c r="D46" s="142" t="e">
        <f aca="false">#REF!</f>
        <v>#REF!</v>
      </c>
      <c r="E46" s="142" t="e">
        <f aca="false">#REF!</f>
        <v>#REF!</v>
      </c>
    </row>
    <row r="47" customFormat="false" ht="25.5" hidden="false" customHeight="true" outlineLevel="0" collapsed="false">
      <c r="A47" s="135" t="s">
        <v>651</v>
      </c>
      <c r="B47" s="121" t="s">
        <v>1182</v>
      </c>
      <c r="C47" s="101" t="s">
        <v>483</v>
      </c>
      <c r="D47" s="142" t="e">
        <f aca="false">#REF!</f>
        <v>#REF!</v>
      </c>
      <c r="E47" s="142" t="e">
        <f aca="false">#REF!</f>
        <v>#REF!</v>
      </c>
    </row>
    <row r="48" customFormat="false" ht="25.5" hidden="false" customHeight="true" outlineLevel="0" collapsed="false">
      <c r="A48" s="99" t="s">
        <v>653</v>
      </c>
      <c r="B48" s="121" t="s">
        <v>1183</v>
      </c>
      <c r="C48" s="101" t="s">
        <v>485</v>
      </c>
      <c r="D48" s="142" t="e">
        <f aca="false">#REF!</f>
        <v>#REF!</v>
      </c>
      <c r="E48" s="142" t="e">
        <f aca="false">#REF!</f>
        <v>#REF!</v>
      </c>
    </row>
    <row r="49" customFormat="false" ht="25.5" hidden="false" customHeight="true" outlineLevel="0" collapsed="false">
      <c r="A49" s="135" t="s">
        <v>638</v>
      </c>
      <c r="B49" s="121" t="s">
        <v>1184</v>
      </c>
      <c r="C49" s="101" t="s">
        <v>487</v>
      </c>
      <c r="D49" s="142" t="e">
        <f aca="false">#REF!</f>
        <v>#REF!</v>
      </c>
      <c r="E49" s="142" t="e">
        <f aca="false">#REF!</f>
        <v>#REF!</v>
      </c>
    </row>
    <row r="50" customFormat="false" ht="25.5" hidden="false" customHeight="true" outlineLevel="0" collapsed="false">
      <c r="A50" s="135" t="s">
        <v>639</v>
      </c>
      <c r="B50" s="121" t="s">
        <v>1185</v>
      </c>
      <c r="C50" s="101" t="s">
        <v>490</v>
      </c>
      <c r="D50" s="142" t="e">
        <f aca="false">#REF!</f>
        <v>#REF!</v>
      </c>
      <c r="E50" s="142" t="e">
        <f aca="false">#REF!</f>
        <v>#REF!</v>
      </c>
    </row>
    <row r="51" customFormat="false" ht="25.5" hidden="false" customHeight="true" outlineLevel="0" collapsed="false">
      <c r="A51" s="135" t="s">
        <v>640</v>
      </c>
      <c r="B51" s="121" t="s">
        <v>1186</v>
      </c>
      <c r="C51" s="101" t="s">
        <v>492</v>
      </c>
      <c r="D51" s="142" t="e">
        <f aca="false">#REF!</f>
        <v>#REF!</v>
      </c>
      <c r="E51" s="142" t="e">
        <f aca="false">#REF!</f>
        <v>#REF!</v>
      </c>
    </row>
    <row r="52" customFormat="false" ht="25.5" hidden="false" customHeight="true" outlineLevel="0" collapsed="false">
      <c r="A52" s="135" t="s">
        <v>658</v>
      </c>
      <c r="B52" s="121" t="s">
        <v>1187</v>
      </c>
      <c r="C52" s="101" t="s">
        <v>494</v>
      </c>
      <c r="D52" s="142" t="e">
        <f aca="false">#REF!</f>
        <v>#REF!</v>
      </c>
      <c r="E52" s="142" t="e">
        <f aca="false">#REF!</f>
        <v>#REF!</v>
      </c>
    </row>
    <row r="53" customFormat="false" ht="26.25" hidden="false" customHeight="true" outlineLevel="0" collapsed="false">
      <c r="A53" s="123" t="s">
        <v>141</v>
      </c>
      <c r="B53" s="121" t="s">
        <v>1188</v>
      </c>
      <c r="C53" s="101" t="s">
        <v>496</v>
      </c>
      <c r="D53" s="142" t="e">
        <f aca="false">#REF!</f>
        <v>#REF!</v>
      </c>
      <c r="E53" s="142" t="e">
        <f aca="false">#REF!</f>
        <v>#REF!</v>
      </c>
    </row>
    <row r="54" customFormat="false" ht="25.5" hidden="false" customHeight="true" outlineLevel="0" collapsed="false">
      <c r="A54" s="116" t="s">
        <v>228</v>
      </c>
      <c r="B54" s="117" t="s">
        <v>1189</v>
      </c>
      <c r="C54" s="105" t="s">
        <v>499</v>
      </c>
      <c r="D54" s="127" t="e">
        <f aca="false">#REF!</f>
        <v>#REF!</v>
      </c>
      <c r="E54" s="127" t="e">
        <f aca="false">#REF!</f>
        <v>#REF!</v>
      </c>
    </row>
    <row r="55" customFormat="false" ht="25.5" hidden="false" customHeight="true" outlineLevel="0" collapsed="false">
      <c r="A55" s="116" t="s">
        <v>240</v>
      </c>
      <c r="B55" s="125" t="s">
        <v>1190</v>
      </c>
      <c r="C55" s="105" t="s">
        <v>501</v>
      </c>
      <c r="D55" s="127" t="e">
        <f aca="false">D56+D57</f>
        <v>#REF!</v>
      </c>
      <c r="E55" s="127" t="e">
        <f aca="false">E56+E57</f>
        <v>#REF!</v>
      </c>
    </row>
    <row r="56" customFormat="false" ht="25.5" hidden="false" customHeight="true" outlineLevel="0" collapsed="false">
      <c r="A56" s="135" t="s">
        <v>243</v>
      </c>
      <c r="B56" s="121" t="s">
        <v>1191</v>
      </c>
      <c r="C56" s="101" t="s">
        <v>503</v>
      </c>
      <c r="D56" s="142" t="e">
        <f aca="false">#REF!</f>
        <v>#REF!</v>
      </c>
      <c r="E56" s="142" t="e">
        <f aca="false">#REF!</f>
        <v>#REF!</v>
      </c>
    </row>
    <row r="57" customFormat="false" ht="25.5" hidden="false" customHeight="true" outlineLevel="0" collapsed="false">
      <c r="A57" s="135" t="s">
        <v>456</v>
      </c>
      <c r="B57" s="121" t="s">
        <v>1192</v>
      </c>
      <c r="C57" s="101" t="s">
        <v>505</v>
      </c>
      <c r="D57" s="142" t="e">
        <f aca="false">#REF!</f>
        <v>#REF!</v>
      </c>
      <c r="E57" s="142" t="e">
        <f aca="false">#REF!</f>
        <v>#REF!</v>
      </c>
    </row>
    <row r="58" customFormat="false" ht="25.5" hidden="false" customHeight="true" outlineLevel="0" collapsed="false">
      <c r="A58" s="116" t="s">
        <v>249</v>
      </c>
      <c r="B58" s="125" t="s">
        <v>1193</v>
      </c>
      <c r="C58" s="105" t="s">
        <v>507</v>
      </c>
      <c r="D58" s="126" t="e">
        <f aca="false">D59+D60+D61+D62</f>
        <v>#REF!</v>
      </c>
      <c r="E58" s="126" t="e">
        <f aca="false">E59+E60+E61+E62</f>
        <v>#REF!</v>
      </c>
    </row>
    <row r="59" customFormat="false" ht="25.5" hidden="false" customHeight="true" outlineLevel="0" collapsed="false">
      <c r="A59" s="135" t="s">
        <v>553</v>
      </c>
      <c r="B59" s="121" t="s">
        <v>1194</v>
      </c>
      <c r="C59" s="101" t="s">
        <v>509</v>
      </c>
      <c r="D59" s="142" t="e">
        <f aca="false">#REF!</f>
        <v>#REF!</v>
      </c>
      <c r="E59" s="142" t="e">
        <f aca="false">#REF!</f>
        <v>#REF!</v>
      </c>
    </row>
    <row r="60" customFormat="false" ht="25.5" hidden="false" customHeight="true" outlineLevel="0" collapsed="false">
      <c r="A60" s="135" t="s">
        <v>414</v>
      </c>
      <c r="B60" s="121" t="s">
        <v>1195</v>
      </c>
      <c r="C60" s="101" t="s">
        <v>512</v>
      </c>
      <c r="D60" s="142" t="e">
        <f aca="false">#REF!</f>
        <v>#REF!</v>
      </c>
      <c r="E60" s="142" t="e">
        <f aca="false">#REF!</f>
        <v>#REF!</v>
      </c>
    </row>
    <row r="61" customFormat="false" ht="25.5" hidden="false" customHeight="true" outlineLevel="0" collapsed="false">
      <c r="A61" s="135" t="s">
        <v>417</v>
      </c>
      <c r="B61" s="121" t="s">
        <v>1196</v>
      </c>
      <c r="C61" s="101" t="s">
        <v>515</v>
      </c>
      <c r="D61" s="142" t="e">
        <f aca="false">#REF!</f>
        <v>#REF!</v>
      </c>
      <c r="E61" s="142" t="e">
        <f aca="false">#REF!</f>
        <v>#REF!</v>
      </c>
    </row>
    <row r="62" customFormat="false" ht="25.5" hidden="false" customHeight="true" outlineLevel="0" collapsed="false">
      <c r="A62" s="135" t="s">
        <v>560</v>
      </c>
      <c r="B62" s="121" t="s">
        <v>1197</v>
      </c>
      <c r="C62" s="101" t="s">
        <v>518</v>
      </c>
      <c r="D62" s="142" t="e">
        <f aca="false">#REF!</f>
        <v>#REF!</v>
      </c>
      <c r="E62" s="142" t="e">
        <f aca="false">#REF!</f>
        <v>#REF!</v>
      </c>
    </row>
    <row r="63" customFormat="false" ht="12.75" hidden="false" customHeight="false" outlineLevel="0" collapsed="false">
      <c r="A63" s="108"/>
      <c r="B63" s="109"/>
      <c r="C63" s="110"/>
      <c r="D63" s="82"/>
    </row>
    <row r="64" customFormat="false" ht="12.75" hidden="false" customHeight="false" outlineLevel="0" collapsed="false">
      <c r="A64" s="108"/>
      <c r="B64" s="109"/>
      <c r="C64" s="110"/>
      <c r="D64" s="82"/>
    </row>
    <row r="65" customFormat="false" ht="12.75" hidden="false" customHeight="false" outlineLevel="0" collapsed="false">
      <c r="A65" s="108"/>
      <c r="B65" s="109"/>
      <c r="C65" s="110"/>
      <c r="D65" s="82"/>
    </row>
    <row r="66" customFormat="false" ht="12.75" hidden="false" customHeight="false" outlineLevel="0" collapsed="false">
      <c r="A66" s="108"/>
      <c r="B66" s="109"/>
      <c r="C66" s="110"/>
      <c r="D66" s="82"/>
    </row>
    <row r="67" customFormat="false" ht="12.75" hidden="false" customHeight="false" outlineLevel="0" collapsed="false">
      <c r="A67" s="108"/>
      <c r="B67" s="109"/>
      <c r="C67" s="110"/>
      <c r="D67" s="82"/>
    </row>
    <row r="68" customFormat="false" ht="12.75" hidden="false" customHeight="false" outlineLevel="0" collapsed="false">
      <c r="A68" s="108"/>
      <c r="B68" s="109"/>
      <c r="C68" s="110"/>
      <c r="D68" s="82"/>
    </row>
    <row r="69" customFormat="false" ht="12.75" hidden="false" customHeight="false" outlineLevel="0" collapsed="false">
      <c r="A69" s="108"/>
      <c r="B69" s="109"/>
      <c r="C69" s="110"/>
      <c r="D69" s="82"/>
    </row>
    <row r="70" customFormat="false" ht="12.75" hidden="false" customHeight="false" outlineLevel="0" collapsed="false">
      <c r="A70" s="108"/>
      <c r="B70" s="109"/>
      <c r="C70" s="110"/>
      <c r="D70" s="82"/>
    </row>
    <row r="71" customFormat="false" ht="12.75" hidden="false" customHeight="false" outlineLevel="0" collapsed="false">
      <c r="A71" s="108"/>
      <c r="B71" s="109"/>
      <c r="C71" s="110"/>
      <c r="D71" s="82"/>
    </row>
    <row r="72" customFormat="false" ht="12.75" hidden="false" customHeight="false" outlineLevel="0" collapsed="false">
      <c r="A72" s="108"/>
      <c r="B72" s="109"/>
      <c r="C72" s="110"/>
      <c r="D72" s="82"/>
    </row>
    <row r="73" customFormat="false" ht="12.75" hidden="false" customHeight="false" outlineLevel="0" collapsed="false">
      <c r="A73" s="108"/>
      <c r="B73" s="109"/>
      <c r="C73" s="110"/>
      <c r="D73" s="82"/>
    </row>
    <row r="74" customFormat="false" ht="12.75" hidden="false" customHeight="false" outlineLevel="0" collapsed="false">
      <c r="A74" s="108"/>
      <c r="B74" s="109"/>
      <c r="C74" s="110"/>
      <c r="D74" s="82"/>
    </row>
    <row r="75" customFormat="false" ht="12.75" hidden="false" customHeight="false" outlineLevel="0" collapsed="false">
      <c r="A75" s="108"/>
      <c r="B75" s="109"/>
      <c r="C75" s="110"/>
      <c r="D75" s="82"/>
    </row>
    <row r="76" customFormat="false" ht="12.75" hidden="false" customHeight="false" outlineLevel="0" collapsed="false">
      <c r="A76" s="108"/>
      <c r="B76" s="109"/>
      <c r="C76" s="110"/>
      <c r="D76" s="82"/>
    </row>
    <row r="77" customFormat="false" ht="12.75" hidden="false" customHeight="false" outlineLevel="0" collapsed="false">
      <c r="A77" s="108"/>
      <c r="B77" s="109"/>
      <c r="C77" s="110"/>
      <c r="D77" s="82"/>
    </row>
    <row r="78" customFormat="false" ht="12.75" hidden="false" customHeight="false" outlineLevel="0" collapsed="false">
      <c r="A78" s="108"/>
      <c r="B78" s="109"/>
      <c r="C78" s="110"/>
      <c r="D78" s="82"/>
    </row>
    <row r="79" customFormat="false" ht="12.75" hidden="false" customHeight="false" outlineLevel="0" collapsed="false">
      <c r="A79" s="108"/>
      <c r="B79" s="109"/>
      <c r="C79" s="110"/>
      <c r="D79" s="82"/>
    </row>
    <row r="80" customFormat="false" ht="12.75" hidden="false" customHeight="false" outlineLevel="0" collapsed="false">
      <c r="A80" s="108"/>
      <c r="B80" s="109"/>
      <c r="C80" s="110"/>
      <c r="D80" s="82"/>
    </row>
    <row r="81" customFormat="false" ht="12.75" hidden="false" customHeight="false" outlineLevel="0" collapsed="false">
      <c r="A81" s="108"/>
      <c r="B81" s="109"/>
      <c r="C81" s="110"/>
      <c r="D81" s="82"/>
    </row>
    <row r="82" customFormat="false" ht="12.75" hidden="false" customHeight="false" outlineLevel="0" collapsed="false">
      <c r="A82" s="108"/>
      <c r="B82" s="109"/>
      <c r="C82" s="110"/>
      <c r="D82" s="82"/>
    </row>
    <row r="83" customFormat="false" ht="12.75" hidden="false" customHeight="false" outlineLevel="0" collapsed="false">
      <c r="A83" s="108"/>
      <c r="B83" s="109"/>
      <c r="C83" s="110"/>
      <c r="D83" s="82"/>
    </row>
    <row r="84" customFormat="false" ht="12.75" hidden="false" customHeight="false" outlineLevel="0" collapsed="false">
      <c r="A84" s="108"/>
      <c r="B84" s="109"/>
      <c r="C84" s="110"/>
      <c r="D84" s="82"/>
    </row>
    <row r="85" customFormat="false" ht="12.75" hidden="false" customHeight="false" outlineLevel="0" collapsed="false">
      <c r="A85" s="108"/>
      <c r="B85" s="109"/>
      <c r="C85" s="110"/>
      <c r="D85" s="82"/>
    </row>
    <row r="86" customFormat="false" ht="12.75" hidden="false" customHeight="false" outlineLevel="0" collapsed="false">
      <c r="A86" s="108"/>
      <c r="B86" s="109"/>
      <c r="C86" s="110"/>
      <c r="D86" s="82"/>
    </row>
    <row r="87" customFormat="false" ht="12.75" hidden="false" customHeight="false" outlineLevel="0" collapsed="false">
      <c r="A87" s="108"/>
      <c r="B87" s="109"/>
      <c r="C87" s="110"/>
      <c r="D87" s="82"/>
    </row>
    <row r="88" customFormat="false" ht="12.75" hidden="false" customHeight="false" outlineLevel="0" collapsed="false">
      <c r="A88" s="108"/>
      <c r="B88" s="109"/>
      <c r="C88" s="110"/>
      <c r="D88" s="82"/>
    </row>
    <row r="89" customFormat="false" ht="12.75" hidden="false" customHeight="false" outlineLevel="0" collapsed="false">
      <c r="A89" s="108"/>
      <c r="B89" s="109"/>
      <c r="C89" s="110"/>
      <c r="D89" s="82"/>
    </row>
    <row r="90" customFormat="false" ht="12.75" hidden="false" customHeight="false" outlineLevel="0" collapsed="false">
      <c r="A90" s="108"/>
      <c r="B90" s="109"/>
      <c r="C90" s="110"/>
      <c r="D90" s="82"/>
    </row>
    <row r="91" customFormat="false" ht="12.75" hidden="false" customHeight="false" outlineLevel="0" collapsed="false">
      <c r="A91" s="108"/>
      <c r="B91" s="109"/>
      <c r="C91" s="110"/>
      <c r="D91" s="82"/>
    </row>
    <row r="92" customFormat="false" ht="12.75" hidden="false" customHeight="false" outlineLevel="0" collapsed="false">
      <c r="A92" s="108"/>
      <c r="B92" s="109"/>
      <c r="C92" s="110"/>
      <c r="D92" s="82"/>
    </row>
    <row r="93" customFormat="false" ht="12.75" hidden="false" customHeight="false" outlineLevel="0" collapsed="false">
      <c r="A93" s="108"/>
      <c r="B93" s="109"/>
      <c r="C93" s="110"/>
      <c r="D93" s="82"/>
    </row>
    <row r="94" customFormat="false" ht="12.75" hidden="false" customHeight="false" outlineLevel="0" collapsed="false">
      <c r="A94" s="108"/>
      <c r="B94" s="109"/>
      <c r="C94" s="110"/>
      <c r="D94" s="82"/>
    </row>
    <row r="95" customFormat="false" ht="12.75" hidden="false" customHeight="false" outlineLevel="0" collapsed="false">
      <c r="A95" s="108"/>
      <c r="B95" s="109"/>
      <c r="C95" s="110"/>
      <c r="D95" s="82"/>
    </row>
    <row r="96" customFormat="false" ht="12.75" hidden="false" customHeight="false" outlineLevel="0" collapsed="false">
      <c r="A96" s="108"/>
      <c r="B96" s="109"/>
      <c r="C96" s="110"/>
      <c r="D96" s="82"/>
    </row>
    <row r="97" customFormat="false" ht="12.75" hidden="false" customHeight="false" outlineLevel="0" collapsed="false">
      <c r="A97" s="108"/>
      <c r="B97" s="109"/>
      <c r="C97" s="110"/>
      <c r="D97" s="82"/>
    </row>
    <row r="98" customFormat="false" ht="12.75" hidden="false" customHeight="false" outlineLevel="0" collapsed="false">
      <c r="A98" s="108"/>
      <c r="B98" s="109"/>
      <c r="C98" s="110"/>
      <c r="D98" s="82"/>
    </row>
    <row r="99" customFormat="false" ht="12.75" hidden="false" customHeight="false" outlineLevel="0" collapsed="false">
      <c r="A99" s="108"/>
      <c r="B99" s="109"/>
      <c r="C99" s="110"/>
      <c r="D99" s="82"/>
    </row>
    <row r="100" customFormat="false" ht="12.75" hidden="false" customHeight="false" outlineLevel="0" collapsed="false">
      <c r="A100" s="108"/>
      <c r="B100" s="109"/>
      <c r="C100" s="110"/>
      <c r="D100" s="82"/>
    </row>
    <row r="101" customFormat="false" ht="12.75" hidden="false" customHeight="false" outlineLevel="0" collapsed="false">
      <c r="A101" s="108"/>
      <c r="B101" s="109"/>
      <c r="C101" s="110"/>
      <c r="D101" s="82"/>
    </row>
    <row r="102" customFormat="false" ht="12.75" hidden="false" customHeight="false" outlineLevel="0" collapsed="false">
      <c r="A102" s="108"/>
      <c r="B102" s="109"/>
      <c r="C102" s="110"/>
      <c r="D102" s="82"/>
    </row>
    <row r="103" customFormat="false" ht="12.75" hidden="false" customHeight="false" outlineLevel="0" collapsed="false">
      <c r="A103" s="108"/>
      <c r="B103" s="109"/>
      <c r="C103" s="110"/>
      <c r="D103" s="82"/>
    </row>
    <row r="104" customFormat="false" ht="12.75" hidden="false" customHeight="false" outlineLevel="0" collapsed="false">
      <c r="A104" s="108"/>
      <c r="B104" s="109"/>
      <c r="C104" s="110"/>
      <c r="D104" s="82"/>
    </row>
    <row r="105" customFormat="false" ht="12.75" hidden="false" customHeight="false" outlineLevel="0" collapsed="false">
      <c r="A105" s="108"/>
      <c r="B105" s="109"/>
      <c r="C105" s="110"/>
      <c r="D105" s="82"/>
    </row>
    <row r="106" customFormat="false" ht="12.75" hidden="false" customHeight="false" outlineLevel="0" collapsed="false">
      <c r="A106" s="108"/>
      <c r="B106" s="109"/>
      <c r="C106" s="110"/>
      <c r="D106" s="82"/>
    </row>
    <row r="107" customFormat="false" ht="12.75" hidden="false" customHeight="false" outlineLevel="0" collapsed="false">
      <c r="A107" s="108"/>
      <c r="B107" s="109"/>
      <c r="C107" s="110"/>
      <c r="D107" s="82"/>
    </row>
    <row r="108" customFormat="false" ht="12.75" hidden="false" customHeight="false" outlineLevel="0" collapsed="false">
      <c r="A108" s="108"/>
      <c r="B108" s="109"/>
      <c r="C108" s="110"/>
      <c r="D108" s="82"/>
    </row>
    <row r="109" customFormat="false" ht="12.75" hidden="false" customHeight="false" outlineLevel="0" collapsed="false">
      <c r="A109" s="108"/>
      <c r="B109" s="109"/>
      <c r="C109" s="110"/>
      <c r="D109" s="82"/>
    </row>
    <row r="110" customFormat="false" ht="12.75" hidden="false" customHeight="false" outlineLevel="0" collapsed="false">
      <c r="A110" s="108"/>
      <c r="B110" s="109"/>
      <c r="C110" s="110"/>
      <c r="D110" s="82"/>
    </row>
    <row r="111" customFormat="false" ht="12.75" hidden="false" customHeight="false" outlineLevel="0" collapsed="false">
      <c r="A111" s="108"/>
      <c r="B111" s="109"/>
      <c r="C111" s="110"/>
      <c r="D111" s="82"/>
    </row>
    <row r="112" customFormat="false" ht="12.75" hidden="false" customHeight="false" outlineLevel="0" collapsed="false">
      <c r="A112" s="108"/>
      <c r="B112" s="109"/>
      <c r="C112" s="110"/>
      <c r="D112" s="82"/>
    </row>
    <row r="113" customFormat="false" ht="12.75" hidden="false" customHeight="false" outlineLevel="0" collapsed="false">
      <c r="A113" s="108"/>
      <c r="B113" s="109"/>
      <c r="C113" s="110"/>
      <c r="D113" s="82"/>
    </row>
    <row r="114" customFormat="false" ht="12.75" hidden="false" customHeight="false" outlineLevel="0" collapsed="false">
      <c r="A114" s="108"/>
      <c r="B114" s="109"/>
      <c r="C114" s="110"/>
      <c r="D114" s="82"/>
    </row>
    <row r="115" customFormat="false" ht="12.75" hidden="false" customHeight="false" outlineLevel="0" collapsed="false">
      <c r="A115" s="108"/>
      <c r="B115" s="109"/>
      <c r="C115" s="110"/>
      <c r="D115" s="82"/>
    </row>
    <row r="116" customFormat="false" ht="12.75" hidden="false" customHeight="false" outlineLevel="0" collapsed="false">
      <c r="A116" s="108"/>
      <c r="B116" s="109"/>
      <c r="C116" s="110"/>
      <c r="D116" s="82"/>
    </row>
    <row r="117" customFormat="false" ht="12.75" hidden="false" customHeight="false" outlineLevel="0" collapsed="false">
      <c r="A117" s="108"/>
      <c r="B117" s="109"/>
      <c r="C117" s="110"/>
      <c r="D117" s="82"/>
    </row>
    <row r="118" customFormat="false" ht="12.75" hidden="false" customHeight="false" outlineLevel="0" collapsed="false">
      <c r="A118" s="108"/>
      <c r="B118" s="109"/>
      <c r="C118" s="110"/>
      <c r="D118" s="82"/>
    </row>
    <row r="119" customFormat="false" ht="12.75" hidden="false" customHeight="false" outlineLevel="0" collapsed="false">
      <c r="A119" s="108"/>
      <c r="B119" s="109"/>
      <c r="C119" s="110"/>
      <c r="D119" s="82"/>
    </row>
    <row r="120" customFormat="false" ht="12.75" hidden="false" customHeight="false" outlineLevel="0" collapsed="false">
      <c r="A120" s="108"/>
      <c r="B120" s="109"/>
      <c r="C120" s="110"/>
      <c r="D120" s="82"/>
    </row>
    <row r="121" customFormat="false" ht="12.75" hidden="false" customHeight="false" outlineLevel="0" collapsed="false">
      <c r="A121" s="108"/>
      <c r="B121" s="109"/>
      <c r="C121" s="110"/>
      <c r="D121" s="82"/>
    </row>
    <row r="122" customFormat="false" ht="12.75" hidden="false" customHeight="false" outlineLevel="0" collapsed="false">
      <c r="A122" s="108"/>
      <c r="B122" s="109"/>
      <c r="C122" s="110"/>
      <c r="D122" s="82"/>
    </row>
    <row r="123" customFormat="false" ht="12.75" hidden="false" customHeight="false" outlineLevel="0" collapsed="false">
      <c r="A123" s="108"/>
      <c r="B123" s="109"/>
      <c r="C123" s="110"/>
      <c r="D123" s="82"/>
    </row>
    <row r="124" customFormat="false" ht="12.75" hidden="false" customHeight="false" outlineLevel="0" collapsed="false">
      <c r="A124" s="108"/>
      <c r="B124" s="109"/>
      <c r="C124" s="110"/>
      <c r="D124" s="82"/>
    </row>
    <row r="125" customFormat="false" ht="12.75" hidden="false" customHeight="false" outlineLevel="0" collapsed="false">
      <c r="A125" s="108"/>
      <c r="B125" s="109"/>
      <c r="C125" s="110"/>
      <c r="D125" s="82"/>
    </row>
    <row r="126" customFormat="false" ht="12.75" hidden="false" customHeight="false" outlineLevel="0" collapsed="false">
      <c r="A126" s="108"/>
      <c r="B126" s="109"/>
      <c r="C126" s="110"/>
      <c r="D126" s="82"/>
    </row>
    <row r="127" customFormat="false" ht="12.75" hidden="false" customHeight="false" outlineLevel="0" collapsed="false">
      <c r="A127" s="108"/>
      <c r="B127" s="109"/>
      <c r="C127" s="110"/>
      <c r="D127" s="82"/>
    </row>
    <row r="128" customFormat="false" ht="12.75" hidden="false" customHeight="false" outlineLevel="0" collapsed="false">
      <c r="A128" s="108"/>
      <c r="B128" s="109"/>
      <c r="C128" s="110"/>
      <c r="D128" s="82"/>
    </row>
    <row r="129" customFormat="false" ht="12.75" hidden="false" customHeight="false" outlineLevel="0" collapsed="false">
      <c r="A129" s="108"/>
      <c r="B129" s="109"/>
      <c r="C129" s="110"/>
      <c r="D129" s="108"/>
    </row>
    <row r="130" customFormat="false" ht="12.75" hidden="false" customHeight="false" outlineLevel="0" collapsed="false">
      <c r="A130" s="108"/>
      <c r="B130" s="109"/>
      <c r="C130" s="110"/>
      <c r="D130" s="108"/>
    </row>
    <row r="131" customFormat="false" ht="12.75" hidden="false" customHeight="false" outlineLevel="0" collapsed="false">
      <c r="A131" s="108"/>
      <c r="B131" s="109"/>
      <c r="C131" s="110"/>
      <c r="D131" s="108"/>
    </row>
    <row r="132" customFormat="false" ht="12.75" hidden="false" customHeight="false" outlineLevel="0" collapsed="false">
      <c r="A132" s="108"/>
      <c r="B132" s="109"/>
      <c r="C132" s="110"/>
      <c r="D132" s="108"/>
    </row>
    <row r="133" customFormat="false" ht="12.75" hidden="false" customHeight="false" outlineLevel="0" collapsed="false">
      <c r="A133" s="108"/>
      <c r="B133" s="109"/>
      <c r="C133" s="110"/>
      <c r="D133" s="108"/>
    </row>
    <row r="134" customFormat="false" ht="12.75" hidden="false" customHeight="false" outlineLevel="0" collapsed="false">
      <c r="A134" s="108"/>
      <c r="B134" s="109"/>
      <c r="C134" s="110"/>
      <c r="D134" s="108"/>
    </row>
    <row r="135" customFormat="false" ht="12.75" hidden="false" customHeight="false" outlineLevel="0" collapsed="false">
      <c r="A135" s="108"/>
      <c r="B135" s="109"/>
      <c r="C135" s="110"/>
      <c r="D135" s="108"/>
    </row>
    <row r="136" customFormat="false" ht="12.75" hidden="false" customHeight="false" outlineLevel="0" collapsed="false">
      <c r="A136" s="108"/>
      <c r="B136" s="109"/>
      <c r="C136" s="110"/>
      <c r="D136" s="108"/>
    </row>
    <row r="137" customFormat="false" ht="12.75" hidden="false" customHeight="false" outlineLevel="0" collapsed="false">
      <c r="A137" s="108"/>
      <c r="B137" s="109"/>
      <c r="C137" s="110"/>
      <c r="D137" s="108"/>
    </row>
    <row r="138" customFormat="false" ht="12.75" hidden="false" customHeight="false" outlineLevel="0" collapsed="false">
      <c r="A138" s="108"/>
      <c r="B138" s="109"/>
      <c r="C138" s="110"/>
      <c r="D138" s="108"/>
    </row>
    <row r="139" customFormat="false" ht="12.75" hidden="false" customHeight="false" outlineLevel="0" collapsed="false">
      <c r="A139" s="108"/>
      <c r="B139" s="109"/>
      <c r="C139" s="110"/>
      <c r="D139" s="108"/>
    </row>
    <row r="140" customFormat="false" ht="12.75" hidden="false" customHeight="false" outlineLevel="0" collapsed="false">
      <c r="A140" s="108"/>
      <c r="B140" s="109"/>
      <c r="C140" s="110"/>
      <c r="D140" s="108"/>
    </row>
    <row r="141" customFormat="false" ht="12.75" hidden="false" customHeight="false" outlineLevel="0" collapsed="false">
      <c r="A141" s="108"/>
      <c r="B141" s="109"/>
      <c r="C141" s="110"/>
      <c r="D141" s="108"/>
    </row>
    <row r="142" customFormat="false" ht="12.75" hidden="false" customHeight="false" outlineLevel="0" collapsed="false">
      <c r="A142" s="108"/>
      <c r="B142" s="109"/>
      <c r="C142" s="110"/>
      <c r="D142" s="108"/>
    </row>
    <row r="143" customFormat="false" ht="12.75" hidden="false" customHeight="false" outlineLevel="0" collapsed="false">
      <c r="A143" s="108"/>
      <c r="B143" s="109"/>
      <c r="C143" s="110"/>
      <c r="D143" s="108"/>
    </row>
    <row r="144" customFormat="false" ht="12.75" hidden="false" customHeight="false" outlineLevel="0" collapsed="false">
      <c r="A144" s="108"/>
      <c r="B144" s="109"/>
      <c r="C144" s="110"/>
      <c r="D144" s="108"/>
    </row>
    <row r="145" customFormat="false" ht="12.75" hidden="false" customHeight="false" outlineLevel="0" collapsed="false">
      <c r="A145" s="108"/>
      <c r="B145" s="109"/>
      <c r="C145" s="110"/>
      <c r="D145" s="108"/>
    </row>
    <row r="146" customFormat="false" ht="12.75" hidden="false" customHeight="false" outlineLevel="0" collapsed="false">
      <c r="A146" s="108"/>
      <c r="B146" s="109"/>
      <c r="C146" s="110"/>
      <c r="D146" s="108"/>
    </row>
    <row r="147" customFormat="false" ht="12.75" hidden="false" customHeight="false" outlineLevel="0" collapsed="false">
      <c r="A147" s="108"/>
      <c r="B147" s="109"/>
      <c r="C147" s="110"/>
      <c r="D147" s="108"/>
    </row>
    <row r="148" customFormat="false" ht="12.75" hidden="false" customHeight="false" outlineLevel="0" collapsed="false">
      <c r="A148" s="108"/>
      <c r="B148" s="109"/>
      <c r="C148" s="110"/>
      <c r="D148" s="108"/>
    </row>
    <row r="149" customFormat="false" ht="12.75" hidden="false" customHeight="false" outlineLevel="0" collapsed="false">
      <c r="A149" s="108"/>
      <c r="B149" s="109"/>
      <c r="C149" s="110"/>
      <c r="D149" s="108"/>
    </row>
    <row r="150" customFormat="false" ht="12.75" hidden="false" customHeight="false" outlineLevel="0" collapsed="false">
      <c r="A150" s="108"/>
      <c r="B150" s="109"/>
      <c r="C150" s="110"/>
      <c r="D150" s="108"/>
    </row>
    <row r="151" customFormat="false" ht="12.75" hidden="false" customHeight="false" outlineLevel="0" collapsed="false">
      <c r="A151" s="108"/>
      <c r="B151" s="109"/>
      <c r="C151" s="110"/>
      <c r="D151" s="108"/>
    </row>
    <row r="152" customFormat="false" ht="12.75" hidden="false" customHeight="false" outlineLevel="0" collapsed="false">
      <c r="A152" s="108"/>
      <c r="B152" s="109"/>
      <c r="C152" s="110"/>
      <c r="D152" s="108"/>
    </row>
    <row r="153" customFormat="false" ht="12.75" hidden="false" customHeight="false" outlineLevel="0" collapsed="false">
      <c r="A153" s="108"/>
      <c r="B153" s="109"/>
      <c r="C153" s="110"/>
      <c r="D153" s="108"/>
    </row>
    <row r="154" customFormat="false" ht="12.75" hidden="false" customHeight="false" outlineLevel="0" collapsed="false">
      <c r="A154" s="108"/>
      <c r="B154" s="109"/>
      <c r="C154" s="110"/>
      <c r="D154" s="108"/>
    </row>
    <row r="155" customFormat="false" ht="12.75" hidden="false" customHeight="false" outlineLevel="0" collapsed="false">
      <c r="A155" s="108"/>
      <c r="B155" s="109"/>
      <c r="C155" s="110"/>
      <c r="D155" s="108"/>
    </row>
    <row r="156" customFormat="false" ht="12.75" hidden="false" customHeight="false" outlineLevel="0" collapsed="false">
      <c r="A156" s="108"/>
      <c r="B156" s="109"/>
      <c r="C156" s="110"/>
      <c r="D156" s="108"/>
    </row>
    <row r="157" customFormat="false" ht="12.75" hidden="false" customHeight="false" outlineLevel="0" collapsed="false">
      <c r="A157" s="108"/>
      <c r="B157" s="109"/>
      <c r="C157" s="110"/>
      <c r="D157" s="108"/>
    </row>
    <row r="158" customFormat="false" ht="12.75" hidden="false" customHeight="false" outlineLevel="0" collapsed="false">
      <c r="A158" s="108"/>
      <c r="B158" s="109"/>
      <c r="C158" s="110"/>
      <c r="D158" s="108"/>
    </row>
    <row r="159" customFormat="false" ht="12.75" hidden="false" customHeight="false" outlineLevel="0" collapsed="false">
      <c r="A159" s="108"/>
      <c r="B159" s="109"/>
      <c r="C159" s="110"/>
      <c r="D159" s="108"/>
    </row>
    <row r="160" customFormat="false" ht="12.75" hidden="false" customHeight="false" outlineLevel="0" collapsed="false">
      <c r="A160" s="108"/>
      <c r="B160" s="109"/>
      <c r="C160" s="110"/>
      <c r="D160" s="108"/>
    </row>
    <row r="161" customFormat="false" ht="12.75" hidden="false" customHeight="false" outlineLevel="0" collapsed="false">
      <c r="A161" s="108"/>
      <c r="B161" s="109"/>
      <c r="C161" s="110"/>
      <c r="D161" s="108"/>
    </row>
    <row r="162" customFormat="false" ht="12.75" hidden="false" customHeight="false" outlineLevel="0" collapsed="false">
      <c r="A162" s="108"/>
      <c r="B162" s="109"/>
      <c r="C162" s="110"/>
      <c r="D162" s="108"/>
    </row>
    <row r="163" customFormat="false" ht="12.75" hidden="false" customHeight="false" outlineLevel="0" collapsed="false">
      <c r="A163" s="108"/>
      <c r="B163" s="109"/>
      <c r="C163" s="110"/>
      <c r="D163" s="108"/>
    </row>
    <row r="164" customFormat="false" ht="12.75" hidden="false" customHeight="false" outlineLevel="0" collapsed="false">
      <c r="A164" s="108"/>
      <c r="B164" s="109"/>
      <c r="C164" s="110"/>
      <c r="D164" s="108"/>
    </row>
    <row r="165" customFormat="false" ht="12.75" hidden="false" customHeight="false" outlineLevel="0" collapsed="false">
      <c r="A165" s="108"/>
      <c r="B165" s="109"/>
      <c r="C165" s="110"/>
      <c r="D165" s="108"/>
    </row>
    <row r="166" customFormat="false" ht="12.75" hidden="false" customHeight="false" outlineLevel="0" collapsed="false">
      <c r="A166" s="108"/>
      <c r="B166" s="109"/>
      <c r="C166" s="110"/>
      <c r="D166" s="108"/>
    </row>
    <row r="167" customFormat="false" ht="12.75" hidden="false" customHeight="false" outlineLevel="0" collapsed="false">
      <c r="A167" s="108"/>
      <c r="B167" s="109"/>
      <c r="C167" s="110"/>
      <c r="D167" s="108"/>
    </row>
    <row r="168" customFormat="false" ht="12.75" hidden="false" customHeight="false" outlineLevel="0" collapsed="false">
      <c r="A168" s="108"/>
      <c r="B168" s="109"/>
      <c r="C168" s="110"/>
      <c r="D168" s="108"/>
    </row>
    <row r="169" customFormat="false" ht="12.75" hidden="false" customHeight="false" outlineLevel="0" collapsed="false">
      <c r="A169" s="108"/>
      <c r="B169" s="109"/>
      <c r="C169" s="110"/>
      <c r="D169" s="108"/>
    </row>
    <row r="170" customFormat="false" ht="12.75" hidden="false" customHeight="false" outlineLevel="0" collapsed="false">
      <c r="A170" s="108"/>
      <c r="B170" s="109"/>
      <c r="C170" s="110"/>
      <c r="D170" s="108"/>
    </row>
    <row r="171" customFormat="false" ht="12.75" hidden="false" customHeight="false" outlineLevel="0" collapsed="false">
      <c r="A171" s="108"/>
      <c r="B171" s="109"/>
      <c r="C171" s="110"/>
      <c r="D171" s="108"/>
    </row>
    <row r="172" customFormat="false" ht="12.75" hidden="false" customHeight="false" outlineLevel="0" collapsed="false">
      <c r="A172" s="108"/>
      <c r="B172" s="109"/>
      <c r="C172" s="110"/>
      <c r="D172" s="108"/>
    </row>
    <row r="173" customFormat="false" ht="12.75" hidden="false" customHeight="false" outlineLevel="0" collapsed="false">
      <c r="A173" s="108"/>
      <c r="B173" s="109"/>
      <c r="C173" s="110"/>
      <c r="D173" s="108"/>
    </row>
    <row r="174" customFormat="false" ht="12.75" hidden="false" customHeight="false" outlineLevel="0" collapsed="false">
      <c r="A174" s="108"/>
      <c r="B174" s="109"/>
      <c r="C174" s="110"/>
      <c r="D174" s="108"/>
    </row>
    <row r="175" customFormat="false" ht="12.75" hidden="false" customHeight="false" outlineLevel="0" collapsed="false">
      <c r="A175" s="108"/>
      <c r="B175" s="109"/>
      <c r="C175" s="110"/>
      <c r="D175" s="108"/>
    </row>
    <row r="176" customFormat="false" ht="12.75" hidden="false" customHeight="false" outlineLevel="0" collapsed="false">
      <c r="A176" s="108"/>
      <c r="B176" s="109"/>
      <c r="C176" s="110"/>
      <c r="D176" s="108"/>
    </row>
    <row r="177" customFormat="false" ht="12.75" hidden="false" customHeight="false" outlineLevel="0" collapsed="false">
      <c r="A177" s="108"/>
      <c r="B177" s="109"/>
      <c r="C177" s="110"/>
      <c r="D177" s="108"/>
    </row>
    <row r="178" customFormat="false" ht="12.75" hidden="false" customHeight="false" outlineLevel="0" collapsed="false">
      <c r="A178" s="108"/>
      <c r="B178" s="109"/>
      <c r="C178" s="110"/>
      <c r="D178" s="108"/>
    </row>
    <row r="179" customFormat="false" ht="12.75" hidden="false" customHeight="false" outlineLevel="0" collapsed="false">
      <c r="A179" s="108"/>
      <c r="B179" s="109"/>
      <c r="C179" s="110"/>
      <c r="D179" s="108"/>
    </row>
    <row r="180" customFormat="false" ht="12.75" hidden="false" customHeight="false" outlineLevel="0" collapsed="false">
      <c r="A180" s="108"/>
      <c r="B180" s="109"/>
      <c r="C180" s="110"/>
      <c r="D180" s="108"/>
    </row>
    <row r="181" customFormat="false" ht="12.75" hidden="false" customHeight="false" outlineLevel="0" collapsed="false">
      <c r="A181" s="108"/>
      <c r="B181" s="109"/>
      <c r="C181" s="110"/>
      <c r="D181" s="108"/>
    </row>
    <row r="182" customFormat="false" ht="12.75" hidden="false" customHeight="false" outlineLevel="0" collapsed="false">
      <c r="A182" s="108"/>
      <c r="B182" s="109"/>
      <c r="C182" s="110"/>
      <c r="D182" s="108"/>
    </row>
    <row r="183" customFormat="false" ht="12.75" hidden="false" customHeight="false" outlineLevel="0" collapsed="false">
      <c r="A183" s="108"/>
      <c r="B183" s="109"/>
      <c r="C183" s="110"/>
      <c r="D183" s="108"/>
    </row>
    <row r="184" customFormat="false" ht="12.75" hidden="false" customHeight="false" outlineLevel="0" collapsed="false">
      <c r="A184" s="108"/>
      <c r="B184" s="109"/>
      <c r="C184" s="110"/>
      <c r="D184" s="108"/>
    </row>
    <row r="185" customFormat="false" ht="12.75" hidden="false" customHeight="false" outlineLevel="0" collapsed="false">
      <c r="A185" s="108"/>
      <c r="B185" s="109"/>
      <c r="C185" s="110"/>
      <c r="D185" s="108"/>
    </row>
    <row r="186" customFormat="false" ht="12.75" hidden="false" customHeight="false" outlineLevel="0" collapsed="false">
      <c r="A186" s="108"/>
      <c r="B186" s="109"/>
      <c r="C186" s="110"/>
      <c r="D186" s="108"/>
    </row>
    <row r="187" customFormat="false" ht="12.75" hidden="false" customHeight="false" outlineLevel="0" collapsed="false">
      <c r="A187" s="108"/>
      <c r="B187" s="109"/>
      <c r="C187" s="110"/>
      <c r="D187" s="108"/>
    </row>
    <row r="188" customFormat="false" ht="12.75" hidden="false" customHeight="false" outlineLevel="0" collapsed="false">
      <c r="A188" s="108"/>
      <c r="B188" s="109"/>
      <c r="C188" s="110"/>
      <c r="D188" s="108"/>
    </row>
    <row r="189" customFormat="false" ht="12.75" hidden="false" customHeight="false" outlineLevel="0" collapsed="false">
      <c r="A189" s="108"/>
      <c r="B189" s="109"/>
      <c r="C189" s="110"/>
      <c r="D189" s="108"/>
    </row>
    <row r="190" customFormat="false" ht="12.75" hidden="false" customHeight="false" outlineLevel="0" collapsed="false">
      <c r="A190" s="108"/>
      <c r="B190" s="109"/>
      <c r="C190" s="110"/>
      <c r="D190" s="108"/>
    </row>
    <row r="191" customFormat="false" ht="12.75" hidden="false" customHeight="false" outlineLevel="0" collapsed="false">
      <c r="A191" s="108"/>
      <c r="B191" s="109"/>
      <c r="C191" s="110"/>
      <c r="D191" s="108"/>
    </row>
    <row r="192" customFormat="false" ht="12.75" hidden="false" customHeight="false" outlineLevel="0" collapsed="false">
      <c r="A192" s="108"/>
      <c r="B192" s="109"/>
      <c r="C192" s="110"/>
      <c r="D192" s="108"/>
    </row>
    <row r="193" customFormat="false" ht="12.75" hidden="false" customHeight="false" outlineLevel="0" collapsed="false">
      <c r="A193" s="108"/>
      <c r="B193" s="109"/>
      <c r="C193" s="110"/>
      <c r="D193" s="108"/>
    </row>
    <row r="194" customFormat="false" ht="12.75" hidden="false" customHeight="false" outlineLevel="0" collapsed="false">
      <c r="A194" s="108"/>
      <c r="B194" s="109"/>
      <c r="C194" s="110"/>
      <c r="D194" s="108"/>
    </row>
    <row r="195" customFormat="false" ht="12.75" hidden="false" customHeight="false" outlineLevel="0" collapsed="false">
      <c r="A195" s="108"/>
      <c r="B195" s="109"/>
      <c r="C195" s="110"/>
      <c r="D195" s="108"/>
    </row>
    <row r="196" customFormat="false" ht="12.75" hidden="false" customHeight="false" outlineLevel="0" collapsed="false">
      <c r="A196" s="108"/>
      <c r="B196" s="109"/>
      <c r="C196" s="110"/>
      <c r="D196" s="108"/>
    </row>
    <row r="197" customFormat="false" ht="12.75" hidden="false" customHeight="false" outlineLevel="0" collapsed="false">
      <c r="A197" s="108"/>
      <c r="B197" s="109"/>
      <c r="C197" s="110"/>
      <c r="D197" s="108"/>
    </row>
    <row r="198" customFormat="false" ht="12.75" hidden="false" customHeight="false" outlineLevel="0" collapsed="false">
      <c r="A198" s="108"/>
      <c r="B198" s="109"/>
      <c r="C198" s="110"/>
      <c r="D198" s="108"/>
    </row>
    <row r="199" customFormat="false" ht="12.75" hidden="false" customHeight="false" outlineLevel="0" collapsed="false">
      <c r="A199" s="108"/>
      <c r="B199" s="109"/>
      <c r="C199" s="110"/>
      <c r="D199" s="108"/>
    </row>
    <row r="200" customFormat="false" ht="12.75" hidden="false" customHeight="false" outlineLevel="0" collapsed="false">
      <c r="A200" s="108"/>
      <c r="B200" s="109"/>
      <c r="C200" s="110"/>
      <c r="D200" s="108"/>
    </row>
    <row r="201" customFormat="false" ht="12.75" hidden="false" customHeight="false" outlineLevel="0" collapsed="false">
      <c r="A201" s="108"/>
      <c r="B201" s="109"/>
      <c r="C201" s="110"/>
      <c r="D201" s="108"/>
    </row>
    <row r="202" customFormat="false" ht="12.75" hidden="false" customHeight="false" outlineLevel="0" collapsed="false">
      <c r="A202" s="108"/>
      <c r="B202" s="109"/>
      <c r="C202" s="110"/>
      <c r="D202" s="108"/>
    </row>
    <row r="203" customFormat="false" ht="12.75" hidden="false" customHeight="false" outlineLevel="0" collapsed="false">
      <c r="A203" s="108"/>
      <c r="B203" s="109"/>
      <c r="C203" s="110"/>
      <c r="D203" s="108"/>
    </row>
    <row r="204" customFormat="false" ht="12.75" hidden="false" customHeight="false" outlineLevel="0" collapsed="false">
      <c r="A204" s="108"/>
      <c r="B204" s="109"/>
      <c r="C204" s="110"/>
      <c r="D204" s="108"/>
    </row>
    <row r="205" customFormat="false" ht="12.75" hidden="false" customHeight="false" outlineLevel="0" collapsed="false">
      <c r="A205" s="108"/>
      <c r="B205" s="109"/>
      <c r="C205" s="110"/>
      <c r="D205" s="108"/>
    </row>
    <row r="206" customFormat="false" ht="12.75" hidden="false" customHeight="false" outlineLevel="0" collapsed="false">
      <c r="A206" s="108"/>
      <c r="B206" s="109"/>
      <c r="C206" s="110"/>
      <c r="D206" s="108"/>
    </row>
    <row r="207" customFormat="false" ht="12.75" hidden="false" customHeight="false" outlineLevel="0" collapsed="false">
      <c r="A207" s="108"/>
      <c r="B207" s="109"/>
      <c r="C207" s="110"/>
      <c r="D207" s="108"/>
    </row>
    <row r="208" customFormat="false" ht="12.75" hidden="false" customHeight="false" outlineLevel="0" collapsed="false">
      <c r="A208" s="108"/>
      <c r="B208" s="109"/>
      <c r="C208" s="110"/>
      <c r="D208" s="108"/>
    </row>
    <row r="209" customFormat="false" ht="12.75" hidden="false" customHeight="false" outlineLevel="0" collapsed="false">
      <c r="A209" s="108"/>
      <c r="B209" s="109"/>
      <c r="C209" s="110"/>
      <c r="D209" s="108"/>
    </row>
    <row r="210" customFormat="false" ht="12.75" hidden="false" customHeight="false" outlineLevel="0" collapsed="false">
      <c r="A210" s="108"/>
      <c r="B210" s="109"/>
      <c r="C210" s="110"/>
      <c r="D210" s="108"/>
    </row>
    <row r="211" customFormat="false" ht="12.75" hidden="false" customHeight="false" outlineLevel="0" collapsed="false">
      <c r="A211" s="108"/>
      <c r="B211" s="109"/>
      <c r="C211" s="110"/>
      <c r="D211" s="108"/>
    </row>
    <row r="212" customFormat="false" ht="12.75" hidden="false" customHeight="false" outlineLevel="0" collapsed="false">
      <c r="A212" s="108"/>
      <c r="B212" s="109"/>
      <c r="C212" s="110"/>
      <c r="D212" s="108"/>
    </row>
    <row r="213" customFormat="false" ht="12.75" hidden="false" customHeight="false" outlineLevel="0" collapsed="false">
      <c r="A213" s="108"/>
      <c r="B213" s="109"/>
      <c r="C213" s="110"/>
      <c r="D213" s="108"/>
    </row>
    <row r="214" customFormat="false" ht="12.75" hidden="false" customHeight="false" outlineLevel="0" collapsed="false">
      <c r="A214" s="108"/>
      <c r="B214" s="109"/>
      <c r="C214" s="110"/>
      <c r="D214" s="108"/>
    </row>
    <row r="215" customFormat="false" ht="12.75" hidden="false" customHeight="false" outlineLevel="0" collapsed="false">
      <c r="A215" s="108"/>
      <c r="B215" s="109"/>
      <c r="C215" s="110"/>
      <c r="D215" s="108"/>
    </row>
    <row r="216" customFormat="false" ht="12.75" hidden="false" customHeight="false" outlineLevel="0" collapsed="false">
      <c r="A216" s="108"/>
      <c r="B216" s="109"/>
      <c r="C216" s="110"/>
      <c r="D216" s="108"/>
    </row>
    <row r="217" customFormat="false" ht="12.75" hidden="false" customHeight="false" outlineLevel="0" collapsed="false">
      <c r="A217" s="108"/>
      <c r="B217" s="109"/>
      <c r="C217" s="110"/>
      <c r="D217" s="108"/>
    </row>
    <row r="218" customFormat="false" ht="12.75" hidden="false" customHeight="false" outlineLevel="0" collapsed="false">
      <c r="A218" s="108"/>
      <c r="B218" s="109"/>
      <c r="C218" s="110"/>
      <c r="D218" s="108"/>
    </row>
    <row r="219" customFormat="false" ht="12.75" hidden="false" customHeight="false" outlineLevel="0" collapsed="false">
      <c r="A219" s="108"/>
      <c r="B219" s="109"/>
      <c r="C219" s="110"/>
      <c r="D219" s="108"/>
    </row>
    <row r="220" customFormat="false" ht="12.75" hidden="false" customHeight="false" outlineLevel="0" collapsed="false">
      <c r="A220" s="108"/>
      <c r="B220" s="109"/>
      <c r="C220" s="110"/>
      <c r="D220" s="108"/>
    </row>
    <row r="221" customFormat="false" ht="12.75" hidden="false" customHeight="false" outlineLevel="0" collapsed="false">
      <c r="A221" s="108"/>
      <c r="B221" s="109"/>
      <c r="C221" s="110"/>
      <c r="D221" s="108"/>
    </row>
    <row r="222" customFormat="false" ht="12.75" hidden="false" customHeight="false" outlineLevel="0" collapsed="false">
      <c r="A222" s="108"/>
      <c r="B222" s="109"/>
      <c r="C222" s="110"/>
      <c r="D222" s="108"/>
    </row>
    <row r="223" customFormat="false" ht="12.75" hidden="false" customHeight="false" outlineLevel="0" collapsed="false">
      <c r="A223" s="108"/>
      <c r="B223" s="109"/>
      <c r="C223" s="110"/>
      <c r="D223" s="108"/>
    </row>
    <row r="224" customFormat="false" ht="12.75" hidden="false" customHeight="false" outlineLevel="0" collapsed="false">
      <c r="A224" s="108"/>
      <c r="B224" s="109"/>
      <c r="C224" s="110"/>
      <c r="D224" s="108"/>
    </row>
    <row r="225" customFormat="false" ht="12.75" hidden="false" customHeight="false" outlineLevel="0" collapsed="false">
      <c r="A225" s="108"/>
      <c r="B225" s="109"/>
      <c r="C225" s="110"/>
      <c r="D225" s="108"/>
    </row>
    <row r="226" customFormat="false" ht="12.75" hidden="false" customHeight="false" outlineLevel="0" collapsed="false">
      <c r="A226" s="108"/>
      <c r="B226" s="109"/>
      <c r="C226" s="110"/>
      <c r="D226" s="108"/>
    </row>
    <row r="227" customFormat="false" ht="12.75" hidden="false" customHeight="false" outlineLevel="0" collapsed="false">
      <c r="A227" s="108"/>
      <c r="B227" s="109"/>
      <c r="C227" s="110"/>
      <c r="D227" s="108"/>
    </row>
    <row r="228" customFormat="false" ht="12.75" hidden="false" customHeight="false" outlineLevel="0" collapsed="false">
      <c r="A228" s="108"/>
      <c r="B228" s="109"/>
      <c r="C228" s="110"/>
      <c r="D228" s="108"/>
    </row>
    <row r="229" customFormat="false" ht="12.75" hidden="false" customHeight="false" outlineLevel="0" collapsed="false">
      <c r="A229" s="108"/>
      <c r="B229" s="109"/>
      <c r="C229" s="110"/>
      <c r="D229" s="108"/>
    </row>
    <row r="230" customFormat="false" ht="12.75" hidden="false" customHeight="false" outlineLevel="0" collapsed="false">
      <c r="A230" s="108"/>
      <c r="B230" s="109"/>
      <c r="C230" s="110"/>
      <c r="D230" s="108"/>
    </row>
    <row r="231" customFormat="false" ht="12.75" hidden="false" customHeight="false" outlineLevel="0" collapsed="false">
      <c r="A231" s="108"/>
      <c r="B231" s="109"/>
      <c r="C231" s="110"/>
      <c r="D231" s="108"/>
    </row>
    <row r="232" customFormat="false" ht="12.75" hidden="false" customHeight="false" outlineLevel="0" collapsed="false">
      <c r="A232" s="108"/>
      <c r="B232" s="109"/>
      <c r="C232" s="110"/>
      <c r="D232" s="108"/>
    </row>
    <row r="233" customFormat="false" ht="12.75" hidden="false" customHeight="false" outlineLevel="0" collapsed="false">
      <c r="A233" s="108"/>
      <c r="B233" s="109"/>
      <c r="C233" s="110"/>
      <c r="D233" s="108"/>
    </row>
    <row r="234" customFormat="false" ht="12.75" hidden="false" customHeight="false" outlineLevel="0" collapsed="false">
      <c r="A234" s="108"/>
      <c r="B234" s="109"/>
      <c r="C234" s="110"/>
      <c r="D234" s="108"/>
    </row>
    <row r="235" customFormat="false" ht="12.75" hidden="false" customHeight="false" outlineLevel="0" collapsed="false">
      <c r="A235" s="108"/>
      <c r="B235" s="109"/>
      <c r="C235" s="110"/>
      <c r="D235" s="108"/>
    </row>
    <row r="236" customFormat="false" ht="12.75" hidden="false" customHeight="false" outlineLevel="0" collapsed="false">
      <c r="A236" s="108"/>
      <c r="B236" s="109"/>
      <c r="C236" s="110"/>
      <c r="D236" s="108"/>
    </row>
    <row r="237" customFormat="false" ht="12.75" hidden="false" customHeight="false" outlineLevel="0" collapsed="false">
      <c r="A237" s="108"/>
      <c r="B237" s="109"/>
      <c r="C237" s="110"/>
      <c r="D237" s="108"/>
    </row>
    <row r="238" customFormat="false" ht="12.75" hidden="false" customHeight="false" outlineLevel="0" collapsed="false">
      <c r="A238" s="108"/>
      <c r="B238" s="109"/>
      <c r="C238" s="110"/>
      <c r="D238" s="108"/>
    </row>
    <row r="239" customFormat="false" ht="12.75" hidden="false" customHeight="false" outlineLevel="0" collapsed="false">
      <c r="A239" s="108"/>
      <c r="B239" s="109"/>
      <c r="C239" s="110"/>
      <c r="D239" s="108"/>
    </row>
    <row r="240" customFormat="false" ht="12.75" hidden="false" customHeight="false" outlineLevel="0" collapsed="false">
      <c r="A240" s="108"/>
      <c r="B240" s="109"/>
      <c r="C240" s="110"/>
      <c r="D240" s="108"/>
    </row>
    <row r="241" customFormat="false" ht="12.75" hidden="false" customHeight="false" outlineLevel="0" collapsed="false">
      <c r="A241" s="108"/>
      <c r="B241" s="109"/>
      <c r="C241" s="110"/>
      <c r="D241" s="108"/>
    </row>
    <row r="242" customFormat="false" ht="12.75" hidden="false" customHeight="false" outlineLevel="0" collapsed="false">
      <c r="A242" s="108"/>
      <c r="B242" s="109"/>
      <c r="C242" s="110"/>
      <c r="D242" s="108"/>
    </row>
    <row r="243" customFormat="false" ht="12.75" hidden="false" customHeight="false" outlineLevel="0" collapsed="false">
      <c r="A243" s="108"/>
      <c r="B243" s="109"/>
      <c r="C243" s="110"/>
      <c r="D243" s="108"/>
    </row>
    <row r="244" customFormat="false" ht="12.75" hidden="false" customHeight="false" outlineLevel="0" collapsed="false">
      <c r="A244" s="108"/>
      <c r="B244" s="109"/>
      <c r="C244" s="110"/>
      <c r="D244" s="108"/>
    </row>
    <row r="245" customFormat="false" ht="12.75" hidden="false" customHeight="false" outlineLevel="0" collapsed="false">
      <c r="A245" s="108"/>
      <c r="B245" s="109"/>
      <c r="C245" s="110"/>
      <c r="D245" s="108"/>
    </row>
    <row r="246" customFormat="false" ht="12.75" hidden="false" customHeight="false" outlineLevel="0" collapsed="false">
      <c r="A246" s="108"/>
      <c r="B246" s="109"/>
      <c r="C246" s="110"/>
      <c r="D246" s="108"/>
    </row>
    <row r="247" customFormat="false" ht="12.75" hidden="false" customHeight="false" outlineLevel="0" collapsed="false">
      <c r="A247" s="108"/>
      <c r="B247" s="109"/>
      <c r="C247" s="110"/>
      <c r="D247" s="108"/>
    </row>
    <row r="248" customFormat="false" ht="12.75" hidden="false" customHeight="false" outlineLevel="0" collapsed="false">
      <c r="A248" s="108"/>
      <c r="B248" s="109"/>
      <c r="C248" s="110"/>
      <c r="D248" s="108"/>
    </row>
    <row r="249" customFormat="false" ht="12.75" hidden="false" customHeight="false" outlineLevel="0" collapsed="false">
      <c r="A249" s="108"/>
      <c r="B249" s="109"/>
      <c r="C249" s="110"/>
      <c r="D249" s="108"/>
    </row>
    <row r="250" customFormat="false" ht="12.75" hidden="false" customHeight="false" outlineLevel="0" collapsed="false">
      <c r="A250" s="108"/>
      <c r="B250" s="109"/>
      <c r="C250" s="110"/>
      <c r="D250" s="108"/>
    </row>
    <row r="251" customFormat="false" ht="12.75" hidden="false" customHeight="false" outlineLevel="0" collapsed="false">
      <c r="A251" s="108"/>
      <c r="B251" s="109"/>
      <c r="C251" s="110"/>
      <c r="D251" s="108"/>
    </row>
    <row r="252" customFormat="false" ht="12.75" hidden="false" customHeight="false" outlineLevel="0" collapsed="false">
      <c r="A252" s="108"/>
      <c r="B252" s="109"/>
      <c r="C252" s="110"/>
      <c r="D252" s="108"/>
    </row>
    <row r="253" customFormat="false" ht="12.75" hidden="false" customHeight="false" outlineLevel="0" collapsed="false">
      <c r="A253" s="108"/>
      <c r="B253" s="109"/>
      <c r="C253" s="110"/>
      <c r="D253" s="108"/>
    </row>
    <row r="254" customFormat="false" ht="12.75" hidden="false" customHeight="false" outlineLevel="0" collapsed="false">
      <c r="A254" s="108"/>
      <c r="B254" s="109"/>
      <c r="C254" s="110"/>
      <c r="D254" s="108"/>
    </row>
    <row r="255" customFormat="false" ht="12.75" hidden="false" customHeight="false" outlineLevel="0" collapsed="false">
      <c r="A255" s="108"/>
      <c r="B255" s="109"/>
      <c r="C255" s="110"/>
      <c r="D255" s="108"/>
    </row>
    <row r="256" customFormat="false" ht="12.75" hidden="false" customHeight="false" outlineLevel="0" collapsed="false">
      <c r="A256" s="108"/>
      <c r="B256" s="109"/>
      <c r="C256" s="110"/>
      <c r="D256" s="108"/>
    </row>
    <row r="257" customFormat="false" ht="12.75" hidden="false" customHeight="false" outlineLevel="0" collapsed="false">
      <c r="A257" s="108"/>
      <c r="B257" s="109"/>
      <c r="C257" s="110"/>
      <c r="D257" s="108"/>
    </row>
    <row r="258" customFormat="false" ht="12.75" hidden="false" customHeight="false" outlineLevel="0" collapsed="false">
      <c r="A258" s="108"/>
      <c r="B258" s="109"/>
      <c r="C258" s="110"/>
      <c r="D258" s="108"/>
    </row>
    <row r="259" customFormat="false" ht="12.75" hidden="false" customHeight="false" outlineLevel="0" collapsed="false">
      <c r="A259" s="108"/>
      <c r="B259" s="109"/>
      <c r="C259" s="110"/>
      <c r="D259" s="108"/>
    </row>
    <row r="260" customFormat="false" ht="12.75" hidden="false" customHeight="false" outlineLevel="0" collapsed="false">
      <c r="A260" s="108"/>
      <c r="B260" s="109"/>
      <c r="C260" s="110"/>
      <c r="D260" s="108"/>
    </row>
    <row r="261" customFormat="false" ht="12.75" hidden="false" customHeight="false" outlineLevel="0" collapsed="false">
      <c r="A261" s="108"/>
      <c r="B261" s="109"/>
      <c r="C261" s="110"/>
      <c r="D261" s="108"/>
    </row>
    <row r="262" customFormat="false" ht="12.75" hidden="false" customHeight="false" outlineLevel="0" collapsed="false">
      <c r="A262" s="108"/>
      <c r="B262" s="109"/>
      <c r="C262" s="110"/>
      <c r="D262" s="108"/>
    </row>
    <row r="263" customFormat="false" ht="12.75" hidden="false" customHeight="false" outlineLevel="0" collapsed="false">
      <c r="A263" s="108"/>
      <c r="B263" s="109"/>
      <c r="C263" s="110"/>
      <c r="D263" s="108"/>
    </row>
    <row r="264" customFormat="false" ht="12.75" hidden="false" customHeight="false" outlineLevel="0" collapsed="false">
      <c r="A264" s="108"/>
      <c r="B264" s="109"/>
      <c r="C264" s="110"/>
      <c r="D264" s="108"/>
    </row>
    <row r="265" customFormat="false" ht="12.75" hidden="false" customHeight="false" outlineLevel="0" collapsed="false">
      <c r="A265" s="108"/>
      <c r="B265" s="109"/>
      <c r="C265" s="110"/>
      <c r="D265" s="108"/>
    </row>
    <row r="266" customFormat="false" ht="12.75" hidden="false" customHeight="false" outlineLevel="0" collapsed="false">
      <c r="A266" s="108"/>
      <c r="B266" s="109"/>
      <c r="C266" s="110"/>
      <c r="D266" s="108"/>
    </row>
    <row r="267" customFormat="false" ht="12.75" hidden="false" customHeight="false" outlineLevel="0" collapsed="false">
      <c r="A267" s="108"/>
      <c r="B267" s="109"/>
      <c r="C267" s="110"/>
      <c r="D267" s="108"/>
    </row>
    <row r="268" customFormat="false" ht="12.75" hidden="false" customHeight="false" outlineLevel="0" collapsed="false">
      <c r="A268" s="108"/>
      <c r="B268" s="109"/>
      <c r="C268" s="110"/>
      <c r="D268" s="108"/>
    </row>
    <row r="269" customFormat="false" ht="12.75" hidden="false" customHeight="false" outlineLevel="0" collapsed="false">
      <c r="A269" s="108"/>
      <c r="B269" s="109"/>
      <c r="C269" s="110"/>
      <c r="D269" s="108"/>
    </row>
    <row r="270" customFormat="false" ht="12.75" hidden="false" customHeight="false" outlineLevel="0" collapsed="false">
      <c r="A270" s="108"/>
      <c r="B270" s="109"/>
      <c r="C270" s="110"/>
      <c r="D270" s="108"/>
    </row>
    <row r="271" customFormat="false" ht="12.75" hidden="false" customHeight="false" outlineLevel="0" collapsed="false">
      <c r="A271" s="108"/>
      <c r="B271" s="109"/>
      <c r="C271" s="110"/>
      <c r="D271" s="108"/>
    </row>
    <row r="272" customFormat="false" ht="12.75" hidden="false" customHeight="false" outlineLevel="0" collapsed="false">
      <c r="A272" s="108"/>
      <c r="B272" s="109"/>
      <c r="C272" s="110"/>
      <c r="D272" s="108"/>
    </row>
    <row r="273" customFormat="false" ht="12.75" hidden="false" customHeight="false" outlineLevel="0" collapsed="false">
      <c r="A273" s="108"/>
      <c r="B273" s="109"/>
      <c r="C273" s="110"/>
      <c r="D273" s="108"/>
    </row>
    <row r="274" customFormat="false" ht="12.75" hidden="false" customHeight="false" outlineLevel="0" collapsed="false">
      <c r="A274" s="108"/>
      <c r="B274" s="109"/>
      <c r="C274" s="110"/>
      <c r="D274" s="108"/>
    </row>
    <row r="275" customFormat="false" ht="12.75" hidden="false" customHeight="false" outlineLevel="0" collapsed="false">
      <c r="A275" s="108"/>
      <c r="B275" s="109"/>
      <c r="C275" s="110"/>
      <c r="D275" s="108"/>
    </row>
    <row r="276" customFormat="false" ht="12.75" hidden="false" customHeight="false" outlineLevel="0" collapsed="false">
      <c r="A276" s="108"/>
      <c r="B276" s="109"/>
      <c r="C276" s="110"/>
      <c r="D276" s="108"/>
    </row>
    <row r="277" customFormat="false" ht="12.75" hidden="false" customHeight="false" outlineLevel="0" collapsed="false">
      <c r="A277" s="108"/>
      <c r="B277" s="109"/>
      <c r="C277" s="110"/>
      <c r="D277" s="108"/>
    </row>
    <row r="278" customFormat="false" ht="12.75" hidden="false" customHeight="false" outlineLevel="0" collapsed="false">
      <c r="A278" s="108"/>
      <c r="B278" s="109"/>
      <c r="C278" s="110"/>
      <c r="D278" s="108"/>
    </row>
    <row r="279" customFormat="false" ht="12.75" hidden="false" customHeight="false" outlineLevel="0" collapsed="false">
      <c r="A279" s="108"/>
      <c r="B279" s="109"/>
      <c r="C279" s="110"/>
      <c r="D279" s="108"/>
    </row>
    <row r="280" customFormat="false" ht="12.75" hidden="false" customHeight="false" outlineLevel="0" collapsed="false">
      <c r="A280" s="108"/>
      <c r="B280" s="109"/>
      <c r="C280" s="110"/>
      <c r="D280" s="108"/>
    </row>
    <row r="281" customFormat="false" ht="12.75" hidden="false" customHeight="false" outlineLevel="0" collapsed="false">
      <c r="A281" s="108"/>
      <c r="B281" s="109"/>
      <c r="C281" s="110"/>
      <c r="D281" s="108"/>
    </row>
    <row r="282" customFormat="false" ht="12.75" hidden="false" customHeight="false" outlineLevel="0" collapsed="false">
      <c r="A282" s="108"/>
      <c r="B282" s="109"/>
      <c r="C282" s="110"/>
      <c r="D282" s="108"/>
    </row>
    <row r="283" customFormat="false" ht="12.75" hidden="false" customHeight="false" outlineLevel="0" collapsed="false">
      <c r="A283" s="108"/>
      <c r="B283" s="109"/>
      <c r="C283" s="110"/>
      <c r="D283" s="108"/>
    </row>
    <row r="284" customFormat="false" ht="12.75" hidden="false" customHeight="false" outlineLevel="0" collapsed="false">
      <c r="A284" s="108"/>
      <c r="B284" s="109"/>
      <c r="C284" s="110"/>
      <c r="D284" s="108"/>
    </row>
    <row r="285" customFormat="false" ht="12.75" hidden="false" customHeight="false" outlineLevel="0" collapsed="false">
      <c r="A285" s="108"/>
      <c r="B285" s="109"/>
      <c r="C285" s="110"/>
      <c r="D285" s="108"/>
    </row>
    <row r="286" customFormat="false" ht="12.75" hidden="false" customHeight="false" outlineLevel="0" collapsed="false">
      <c r="A286" s="108"/>
      <c r="B286" s="109"/>
      <c r="C286" s="110"/>
      <c r="D286" s="108"/>
    </row>
    <row r="287" customFormat="false" ht="12.75" hidden="false" customHeight="false" outlineLevel="0" collapsed="false">
      <c r="A287" s="108"/>
      <c r="B287" s="109"/>
      <c r="C287" s="110"/>
      <c r="D287" s="108"/>
    </row>
    <row r="288" customFormat="false" ht="12.75" hidden="false" customHeight="false" outlineLevel="0" collapsed="false">
      <c r="A288" s="108"/>
      <c r="B288" s="109"/>
      <c r="C288" s="110"/>
      <c r="D288" s="108"/>
    </row>
    <row r="289" customFormat="false" ht="12.75" hidden="false" customHeight="false" outlineLevel="0" collapsed="false">
      <c r="A289" s="108"/>
      <c r="B289" s="109"/>
      <c r="C289" s="110"/>
      <c r="D289" s="108"/>
    </row>
    <row r="290" customFormat="false" ht="12.75" hidden="false" customHeight="false" outlineLevel="0" collapsed="false">
      <c r="A290" s="108"/>
      <c r="B290" s="109"/>
      <c r="C290" s="110"/>
      <c r="D290" s="108"/>
    </row>
    <row r="291" customFormat="false" ht="12.75" hidden="false" customHeight="false" outlineLevel="0" collapsed="false">
      <c r="A291" s="108"/>
      <c r="B291" s="109"/>
      <c r="C291" s="110"/>
      <c r="D291" s="108"/>
    </row>
    <row r="292" customFormat="false" ht="12.75" hidden="false" customHeight="false" outlineLevel="0" collapsed="false">
      <c r="A292" s="108"/>
      <c r="B292" s="109"/>
      <c r="C292" s="110"/>
      <c r="D292" s="108"/>
    </row>
    <row r="293" customFormat="false" ht="12.75" hidden="false" customHeight="false" outlineLevel="0" collapsed="false">
      <c r="A293" s="108"/>
      <c r="B293" s="109"/>
      <c r="C293" s="110"/>
      <c r="D293" s="108"/>
    </row>
    <row r="294" customFormat="false" ht="12.75" hidden="false" customHeight="false" outlineLevel="0" collapsed="false">
      <c r="A294" s="108"/>
      <c r="B294" s="109"/>
      <c r="C294" s="110"/>
      <c r="D294" s="108"/>
    </row>
    <row r="295" customFormat="false" ht="12.75" hidden="false" customHeight="false" outlineLevel="0" collapsed="false">
      <c r="A295" s="108"/>
      <c r="B295" s="109"/>
      <c r="C295" s="110"/>
      <c r="D295" s="108"/>
    </row>
    <row r="296" customFormat="false" ht="12.75" hidden="false" customHeight="false" outlineLevel="0" collapsed="false">
      <c r="A296" s="108"/>
      <c r="B296" s="109"/>
      <c r="C296" s="110"/>
      <c r="D296" s="108"/>
    </row>
    <row r="297" customFormat="false" ht="12.75" hidden="false" customHeight="false" outlineLevel="0" collapsed="false">
      <c r="A297" s="108"/>
      <c r="B297" s="109"/>
      <c r="C297" s="110"/>
      <c r="D297" s="108"/>
    </row>
    <row r="298" customFormat="false" ht="12.75" hidden="false" customHeight="false" outlineLevel="0" collapsed="false">
      <c r="A298" s="108"/>
      <c r="B298" s="109"/>
      <c r="C298" s="110"/>
      <c r="D298" s="108"/>
    </row>
    <row r="299" customFormat="false" ht="12.75" hidden="false" customHeight="false" outlineLevel="0" collapsed="false">
      <c r="A299" s="108"/>
      <c r="B299" s="109"/>
      <c r="C299" s="110"/>
      <c r="D299" s="108"/>
    </row>
    <row r="300" customFormat="false" ht="12.75" hidden="false" customHeight="false" outlineLevel="0" collapsed="false">
      <c r="A300" s="108"/>
      <c r="B300" s="109"/>
      <c r="C300" s="110"/>
      <c r="D300" s="108"/>
    </row>
    <row r="301" customFormat="false" ht="12.75" hidden="false" customHeight="false" outlineLevel="0" collapsed="false">
      <c r="A301" s="108"/>
      <c r="B301" s="109"/>
      <c r="C301" s="110"/>
      <c r="D301" s="108"/>
    </row>
    <row r="302" customFormat="false" ht="12.75" hidden="false" customHeight="false" outlineLevel="0" collapsed="false">
      <c r="A302" s="108"/>
      <c r="B302" s="109"/>
      <c r="C302" s="110"/>
      <c r="D302" s="108"/>
    </row>
    <row r="303" customFormat="false" ht="12.75" hidden="false" customHeight="false" outlineLevel="0" collapsed="false">
      <c r="A303" s="108"/>
      <c r="B303" s="109"/>
      <c r="C303" s="110"/>
      <c r="D303" s="108"/>
    </row>
    <row r="304" customFormat="false" ht="12.75" hidden="false" customHeight="false" outlineLevel="0" collapsed="false">
      <c r="A304" s="108"/>
      <c r="B304" s="109"/>
      <c r="C304" s="110"/>
      <c r="D304" s="108"/>
    </row>
    <row r="305" customFormat="false" ht="12.75" hidden="false" customHeight="false" outlineLevel="0" collapsed="false">
      <c r="A305" s="108"/>
      <c r="B305" s="109"/>
      <c r="C305" s="110"/>
      <c r="D305" s="108"/>
    </row>
    <row r="306" customFormat="false" ht="12.75" hidden="false" customHeight="false" outlineLevel="0" collapsed="false">
      <c r="A306" s="108"/>
      <c r="B306" s="109"/>
      <c r="C306" s="110"/>
      <c r="D306" s="108"/>
    </row>
    <row r="307" customFormat="false" ht="12.75" hidden="false" customHeight="false" outlineLevel="0" collapsed="false">
      <c r="A307" s="108"/>
      <c r="B307" s="109"/>
      <c r="C307" s="110"/>
      <c r="D307" s="108"/>
    </row>
    <row r="308" customFormat="false" ht="12.75" hidden="false" customHeight="false" outlineLevel="0" collapsed="false">
      <c r="A308" s="108"/>
      <c r="B308" s="109"/>
      <c r="C308" s="110"/>
      <c r="D308" s="108"/>
    </row>
    <row r="309" customFormat="false" ht="12.75" hidden="false" customHeight="false" outlineLevel="0" collapsed="false">
      <c r="A309" s="108"/>
      <c r="B309" s="109"/>
      <c r="C309" s="110"/>
      <c r="D309" s="108"/>
    </row>
    <row r="310" customFormat="false" ht="12.75" hidden="false" customHeight="false" outlineLevel="0" collapsed="false">
      <c r="A310" s="108"/>
      <c r="B310" s="109"/>
      <c r="C310" s="110"/>
      <c r="D310" s="108"/>
    </row>
    <row r="311" customFormat="false" ht="12.75" hidden="false" customHeight="false" outlineLevel="0" collapsed="false">
      <c r="A311" s="108"/>
      <c r="B311" s="109"/>
      <c r="C311" s="110"/>
      <c r="D311" s="108"/>
    </row>
    <row r="312" customFormat="false" ht="12.75" hidden="false" customHeight="false" outlineLevel="0" collapsed="false">
      <c r="A312" s="108"/>
      <c r="B312" s="109"/>
      <c r="C312" s="110"/>
      <c r="D312" s="108"/>
    </row>
    <row r="313" customFormat="false" ht="12.75" hidden="false" customHeight="false" outlineLevel="0" collapsed="false">
      <c r="A313" s="108"/>
      <c r="B313" s="109"/>
      <c r="C313" s="110"/>
      <c r="D313" s="108"/>
    </row>
    <row r="314" customFormat="false" ht="12.75" hidden="false" customHeight="false" outlineLevel="0" collapsed="false">
      <c r="A314" s="108"/>
      <c r="B314" s="109"/>
      <c r="C314" s="110"/>
      <c r="D314" s="108"/>
    </row>
  </sheetData>
  <conditionalFormatting sqref="D59:E62 D56:E57 D44:E53 D32:E42 D26:E29 D21:E22 D17:E19 D10:E15 D5:E8">
    <cfRule type="cellIs" priority="2" operator="equal" aboveAverage="0" equalAverage="0" bottom="0" percent="0" rank="0" text="" dxfId="7">
      <formula>0</formula>
    </cfRule>
  </conditionalFormatting>
  <printOptions headings="false" gridLines="false" gridLinesSet="true" horizontalCentered="false" verticalCentered="false"/>
  <pageMargins left="0.459722222222222" right="0.340277777777778" top="0.829861111111111" bottom="0.359722222222222" header="0.511805555555555" footer="0.511805555555555"/>
  <pageSetup paperSize="9" scale="86"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1" manualBreakCount="1">
    <brk id="30" man="true" max="16383" min="0"/>
  </rowBreaks>
</worksheet>
</file>

<file path=xl/worksheets/sheet14.xml><?xml version="1.0" encoding="utf-8"?>
<worksheet xmlns="http://schemas.openxmlformats.org/spreadsheetml/2006/main" xmlns:r="http://schemas.openxmlformats.org/officeDocument/2006/relationships">
  <sheetPr filterMode="false">
    <tabColor rgb="FFB7DEE8"/>
    <pageSetUpPr fitToPage="false"/>
  </sheetPr>
  <dimension ref="A1:AM46"/>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O17" activeCellId="0" sqref="AO17"/>
    </sheetView>
  </sheetViews>
  <sheetFormatPr defaultRowHeight="18" zeroHeight="false" outlineLevelRow="0" outlineLevelCol="0"/>
  <cols>
    <col collapsed="false" customWidth="true" hidden="false" outlineLevel="0" max="36" min="1" style="3" width="2.57"/>
    <col collapsed="false" customWidth="true" hidden="false" outlineLevel="0" max="1025" min="37" style="146" width="2.57"/>
  </cols>
  <sheetData>
    <row r="1" customFormat="false" ht="15.75" hidden="false" customHeight="true" outlineLevel="0" collapsed="false">
      <c r="A1" s="1"/>
      <c r="B1" s="2"/>
      <c r="C1" s="2"/>
      <c r="D1" s="2"/>
      <c r="E1" s="2"/>
      <c r="F1" s="2"/>
      <c r="G1" s="2"/>
      <c r="H1" s="2"/>
      <c r="I1" s="2"/>
      <c r="J1" s="2"/>
      <c r="K1" s="2"/>
      <c r="L1" s="2"/>
      <c r="M1" s="2"/>
      <c r="N1" s="2"/>
      <c r="O1" s="2"/>
      <c r="P1" s="2"/>
      <c r="Q1" s="2"/>
      <c r="R1" s="2"/>
      <c r="S1" s="2"/>
      <c r="T1" s="2"/>
      <c r="U1" s="2"/>
      <c r="X1" s="2"/>
      <c r="Y1" s="2"/>
      <c r="Z1" s="2"/>
      <c r="AA1" s="2"/>
      <c r="AB1" s="2"/>
      <c r="AC1" s="2"/>
      <c r="AD1" s="2"/>
      <c r="AE1" s="2"/>
      <c r="AF1" s="2"/>
      <c r="AG1" s="2"/>
      <c r="AH1" s="4"/>
      <c r="AI1" s="2"/>
      <c r="AJ1" s="2"/>
    </row>
    <row r="2" s="147" customFormat="true" ht="21.2" hidden="false" customHeight="true" outlineLevel="0" collapsed="false">
      <c r="A2" s="2" t="s">
        <v>0</v>
      </c>
      <c r="B2" s="2"/>
      <c r="C2" s="2"/>
      <c r="D2" s="2"/>
      <c r="E2" s="2"/>
      <c r="F2" s="2"/>
      <c r="G2" s="2"/>
      <c r="H2" s="2"/>
      <c r="I2" s="2"/>
      <c r="J2" s="2"/>
      <c r="K2" s="2"/>
      <c r="L2" s="2"/>
      <c r="M2" s="2"/>
      <c r="N2" s="2"/>
      <c r="O2" s="2"/>
      <c r="P2" s="2"/>
      <c r="Q2" s="3"/>
      <c r="R2" s="2"/>
      <c r="S2" s="2"/>
      <c r="T2" s="2"/>
      <c r="U2" s="2"/>
      <c r="V2" s="2"/>
      <c r="W2" s="2"/>
      <c r="X2" s="2"/>
      <c r="Y2" s="2"/>
      <c r="Z2" s="2"/>
      <c r="AA2" s="2"/>
      <c r="AB2" s="2"/>
      <c r="AC2" s="2"/>
      <c r="AD2" s="2"/>
      <c r="AE2" s="2"/>
      <c r="AF2" s="2"/>
      <c r="AG2" s="2"/>
      <c r="AH2" s="2"/>
      <c r="AI2" s="2"/>
      <c r="AJ2" s="2"/>
    </row>
    <row r="3" s="147" customFormat="true" ht="17.25" hidden="false" customHeight="true" outlineLevel="0" collapsed="false">
      <c r="A3" s="5" t="s">
        <v>1198</v>
      </c>
      <c r="B3" s="5"/>
      <c r="C3" s="5"/>
      <c r="D3" s="5"/>
      <c r="E3" s="5"/>
      <c r="F3" s="5"/>
      <c r="G3" s="5"/>
      <c r="H3" s="5"/>
      <c r="I3" s="5"/>
      <c r="J3" s="5"/>
      <c r="K3" s="5"/>
      <c r="L3" s="5"/>
      <c r="M3" s="5"/>
      <c r="N3" s="5"/>
      <c r="O3" s="5"/>
      <c r="P3" s="2"/>
      <c r="Q3" s="2"/>
      <c r="R3" s="2"/>
      <c r="S3" s="2"/>
      <c r="T3" s="2"/>
      <c r="U3" s="2"/>
      <c r="V3" s="2"/>
      <c r="W3" s="2"/>
      <c r="X3" s="2"/>
      <c r="Y3" s="2"/>
      <c r="Z3" s="2"/>
      <c r="AA3" s="2"/>
      <c r="AB3" s="2"/>
      <c r="AC3" s="7"/>
      <c r="AD3" s="7"/>
      <c r="AE3" s="7"/>
      <c r="AF3" s="7"/>
      <c r="AG3" s="7"/>
      <c r="AH3" s="7"/>
      <c r="AI3" s="2"/>
      <c r="AJ3" s="2"/>
    </row>
    <row r="4" s="147" customFormat="true" ht="17.25" hidden="false" customHeight="true" outlineLevel="0" collapsed="false">
      <c r="A4" s="197"/>
      <c r="B4" s="198"/>
      <c r="C4" s="198"/>
      <c r="D4" s="198"/>
      <c r="E4" s="198"/>
      <c r="F4" s="198"/>
      <c r="G4" s="198"/>
      <c r="H4" s="198"/>
      <c r="I4" s="198"/>
      <c r="J4" s="198"/>
      <c r="K4" s="198"/>
      <c r="L4" s="198"/>
      <c r="M4" s="198"/>
      <c r="N4" s="198"/>
      <c r="O4" s="198"/>
      <c r="P4" s="2"/>
      <c r="Q4" s="2"/>
      <c r="R4" s="2"/>
      <c r="S4" s="2"/>
      <c r="T4" s="2"/>
      <c r="U4" s="2"/>
      <c r="V4" s="2"/>
      <c r="W4" s="2"/>
      <c r="X4" s="2"/>
      <c r="Y4" s="2"/>
      <c r="Z4" s="2"/>
      <c r="AA4" s="2"/>
      <c r="AB4" s="2"/>
      <c r="AC4" s="7"/>
      <c r="AD4" s="9"/>
      <c r="AE4" s="9"/>
      <c r="AF4" s="9"/>
      <c r="AG4" s="9"/>
      <c r="AH4" s="9"/>
      <c r="AI4" s="2"/>
      <c r="AJ4" s="2"/>
    </row>
    <row r="5" s="147" customFormat="true" ht="17.25" hidden="false" customHeight="true" outlineLevel="0" collapsed="false">
      <c r="A5" s="197"/>
      <c r="B5" s="198"/>
      <c r="C5" s="198"/>
      <c r="D5" s="198"/>
      <c r="E5" s="198"/>
      <c r="F5" s="198"/>
      <c r="G5" s="198"/>
      <c r="H5" s="198"/>
      <c r="I5" s="198"/>
      <c r="J5" s="198"/>
      <c r="K5" s="198"/>
      <c r="L5" s="198"/>
      <c r="M5" s="198"/>
      <c r="N5" s="198"/>
      <c r="O5" s="198"/>
      <c r="P5" s="2"/>
      <c r="Q5" s="2"/>
      <c r="R5" s="2"/>
      <c r="S5" s="2"/>
      <c r="T5" s="2"/>
      <c r="U5" s="2"/>
      <c r="V5" s="2"/>
      <c r="W5" s="2"/>
      <c r="X5" s="2"/>
      <c r="Y5" s="2"/>
      <c r="Z5" s="2"/>
      <c r="AA5" s="2"/>
      <c r="AB5" s="2"/>
      <c r="AC5" s="7"/>
      <c r="AD5" s="9"/>
      <c r="AE5" s="9"/>
      <c r="AF5" s="9"/>
      <c r="AG5" s="9"/>
      <c r="AH5" s="9"/>
      <c r="AI5" s="2"/>
      <c r="AJ5" s="2"/>
    </row>
    <row r="6" s="147" customFormat="true" ht="25.5" hidden="false" customHeight="true" outlineLevel="0" collapsed="false">
      <c r="A6" s="10" t="s">
        <v>1199</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2"/>
      <c r="AJ6" s="2"/>
    </row>
    <row r="7" s="147" customFormat="true" ht="12" hidden="false" customHeight="true" outlineLevel="0" collapsed="false">
      <c r="A7" s="11"/>
      <c r="B7" s="11"/>
      <c r="C7" s="11"/>
      <c r="D7" s="11"/>
      <c r="E7" s="11"/>
      <c r="F7" s="11"/>
      <c r="G7" s="11"/>
      <c r="H7" s="11"/>
      <c r="I7" s="11"/>
      <c r="J7" s="12"/>
      <c r="K7" s="13"/>
      <c r="L7" s="13"/>
      <c r="M7" s="13"/>
      <c r="N7" s="13"/>
      <c r="O7" s="13"/>
      <c r="P7" s="13"/>
      <c r="Q7" s="13"/>
      <c r="R7" s="13"/>
      <c r="S7" s="13"/>
      <c r="T7" s="13"/>
      <c r="U7" s="13"/>
      <c r="V7" s="13"/>
      <c r="W7" s="13"/>
      <c r="X7" s="13"/>
      <c r="Y7" s="13"/>
      <c r="Z7" s="13"/>
      <c r="AA7" s="13"/>
      <c r="AB7" s="14"/>
      <c r="AC7" s="11"/>
      <c r="AD7" s="11"/>
      <c r="AE7" s="11"/>
      <c r="AF7" s="11"/>
      <c r="AG7" s="11"/>
      <c r="AH7" s="11"/>
      <c r="AI7" s="2"/>
      <c r="AJ7" s="2"/>
    </row>
    <row r="8" s="147" customFormat="true" ht="17.25" hidden="false" customHeight="true" outlineLevel="0" collapsed="false">
      <c r="A8" s="2"/>
      <c r="B8" s="2"/>
      <c r="C8" s="2"/>
      <c r="D8" s="2"/>
      <c r="E8" s="2"/>
      <c r="F8" s="2"/>
      <c r="G8" s="2"/>
      <c r="H8" s="2"/>
      <c r="I8" s="2"/>
      <c r="J8" s="15"/>
      <c r="K8" s="16" t="s">
        <v>889</v>
      </c>
      <c r="L8" s="16"/>
      <c r="M8" s="17" t="e">
        <f aca="false">#REF!</f>
        <v>#REF!</v>
      </c>
      <c r="N8" s="17" t="e">
        <f aca="false">#REF!</f>
        <v>#REF!</v>
      </c>
      <c r="O8" s="18" t="s">
        <v>4</v>
      </c>
      <c r="P8" s="17" t="e">
        <f aca="false">#REF!</f>
        <v>#REF!</v>
      </c>
      <c r="Q8" s="17" t="e">
        <f aca="false">#REF!</f>
        <v>#REF!</v>
      </c>
      <c r="R8" s="18" t="s">
        <v>4</v>
      </c>
      <c r="S8" s="17" t="n">
        <v>2</v>
      </c>
      <c r="T8" s="17" t="n">
        <v>0</v>
      </c>
      <c r="U8" s="17" t="e">
        <f aca="false">#REF!</f>
        <v>#REF!</v>
      </c>
      <c r="V8" s="17" t="e">
        <f aca="false">#REF!</f>
        <v>#REF!</v>
      </c>
      <c r="W8" s="19" t="str">
        <f aca="false">TB_BS_en!W8</f>
        <v>(in whole EUR)</v>
      </c>
      <c r="X8" s="19"/>
      <c r="Y8" s="19"/>
      <c r="Z8" s="19"/>
      <c r="AA8" s="19"/>
      <c r="AB8" s="19"/>
      <c r="AC8" s="2"/>
      <c r="AD8" s="2"/>
      <c r="AE8" s="2"/>
      <c r="AF8" s="2"/>
      <c r="AG8" s="2"/>
      <c r="AH8" s="2"/>
      <c r="AI8" s="2"/>
      <c r="AJ8" s="2"/>
    </row>
    <row r="9" customFormat="false" ht="21.95" hidden="false" customHeight="true" outlineLevel="0" collapsed="false">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row>
    <row r="10" customFormat="false" ht="12.95" hidden="false" customHeight="true" outlineLevel="0" collapsed="false">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row>
    <row r="11" customFormat="false" ht="12.95" hidden="false" customHeight="true" outlineLevel="0" collapsed="false">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row>
    <row r="12" customFormat="false" ht="12.95" hidden="false" customHeight="true" outlineLevel="0" collapsed="false">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row>
    <row r="13" customFormat="false" ht="12.95" hidden="false" customHeight="true" outlineLevel="0" collapsed="false">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9"/>
    </row>
    <row r="14" s="147" customFormat="true" ht="20.25" hidden="false" customHeight="true" outlineLevel="0" collapsed="false">
      <c r="A14" s="23" t="s">
        <v>891</v>
      </c>
      <c r="B14" s="24"/>
      <c r="C14" s="24"/>
      <c r="D14" s="24"/>
      <c r="E14" s="24"/>
      <c r="F14" s="24"/>
      <c r="G14" s="24"/>
      <c r="H14" s="24"/>
      <c r="I14" s="24"/>
      <c r="J14" s="24"/>
      <c r="K14" s="25"/>
      <c r="L14" s="24" t="s">
        <v>892</v>
      </c>
      <c r="M14" s="24"/>
      <c r="N14" s="24"/>
      <c r="O14" s="24"/>
      <c r="P14" s="24"/>
      <c r="Q14" s="24"/>
      <c r="R14" s="23" t="s">
        <v>892</v>
      </c>
      <c r="S14" s="24"/>
      <c r="T14" s="24"/>
      <c r="U14" s="24"/>
      <c r="V14" s="24"/>
      <c r="W14" s="24"/>
      <c r="X14" s="23"/>
      <c r="Y14" s="24"/>
      <c r="Z14" s="24"/>
      <c r="AA14" s="24"/>
      <c r="AB14" s="24"/>
      <c r="AC14" s="24"/>
      <c r="AD14" s="24" t="s">
        <v>893</v>
      </c>
      <c r="AE14" s="24"/>
      <c r="AF14" s="24"/>
      <c r="AG14" s="24" t="s">
        <v>894</v>
      </c>
      <c r="AH14" s="24"/>
      <c r="AI14" s="24"/>
      <c r="AJ14" s="25"/>
    </row>
    <row r="15" customFormat="false" ht="20.25" hidden="false" customHeight="true" outlineLevel="0" collapsed="false">
      <c r="A15" s="26" t="e">
        <f aca="false">#REF!</f>
        <v>#REF!</v>
      </c>
      <c r="B15" s="26" t="e">
        <f aca="false">#REF!</f>
        <v>#REF!</v>
      </c>
      <c r="C15" s="26" t="e">
        <f aca="false">#REF!</f>
        <v>#REF!</v>
      </c>
      <c r="D15" s="26" t="e">
        <f aca="false">#REF!</f>
        <v>#REF!</v>
      </c>
      <c r="E15" s="26" t="e">
        <f aca="false">#REF!</f>
        <v>#REF!</v>
      </c>
      <c r="F15" s="26" t="e">
        <f aca="false">#REF!</f>
        <v>#REF!</v>
      </c>
      <c r="G15" s="26" t="e">
        <f aca="false">#REF!</f>
        <v>#REF!</v>
      </c>
      <c r="H15" s="26" t="e">
        <f aca="false">#REF!</f>
        <v>#REF!</v>
      </c>
      <c r="I15" s="26" t="e">
        <f aca="false">#REF!</f>
        <v>#REF!</v>
      </c>
      <c r="J15" s="26" t="e">
        <f aca="false">#REF!</f>
        <v>#REF!</v>
      </c>
      <c r="K15" s="27"/>
      <c r="L15" s="17" t="e">
        <f aca="false">#REF!</f>
        <v>#REF!</v>
      </c>
      <c r="M15" s="30" t="str">
        <f aca="false">TB_BS_en!M15</f>
        <v>regular</v>
      </c>
      <c r="N15" s="9"/>
      <c r="O15" s="9"/>
      <c r="P15" s="9"/>
      <c r="Q15" s="9"/>
      <c r="R15" s="214"/>
      <c r="S15" s="17" t="e">
        <f aca="false">#REF!</f>
        <v>#REF!</v>
      </c>
      <c r="T15" s="30" t="str">
        <f aca="false">TB_BS_en!T15</f>
        <v>prepared</v>
      </c>
      <c r="U15" s="9"/>
      <c r="V15" s="9"/>
      <c r="W15" s="9"/>
      <c r="X15" s="30" t="s">
        <v>897</v>
      </c>
      <c r="Y15" s="30"/>
      <c r="Z15" s="30"/>
      <c r="AA15" s="9"/>
      <c r="AB15" s="9" t="str">
        <f aca="false">TB_BS_en!AB15</f>
        <v>from</v>
      </c>
      <c r="AC15" s="9"/>
      <c r="AD15" s="28" t="e">
        <f aca="false">#REF!</f>
        <v>#REF!</v>
      </c>
      <c r="AE15" s="28" t="e">
        <f aca="false">#REF!</f>
        <v>#REF!</v>
      </c>
      <c r="AF15" s="31"/>
      <c r="AG15" s="28" t="n">
        <v>2</v>
      </c>
      <c r="AH15" s="28" t="n">
        <v>0</v>
      </c>
      <c r="AI15" s="17" t="e">
        <f aca="false">#REF!</f>
        <v>#REF!</v>
      </c>
      <c r="AJ15" s="28" t="e">
        <f aca="false">#REF!</f>
        <v>#REF!</v>
      </c>
    </row>
    <row r="16" customFormat="false" ht="20.25" hidden="false" customHeight="true" outlineLevel="0" collapsed="false">
      <c r="A16" s="30" t="s">
        <v>899</v>
      </c>
      <c r="B16" s="9"/>
      <c r="C16" s="9"/>
      <c r="D16" s="9"/>
      <c r="E16" s="9"/>
      <c r="F16" s="9"/>
      <c r="G16" s="9"/>
      <c r="H16" s="9"/>
      <c r="I16" s="9"/>
      <c r="J16" s="9"/>
      <c r="K16" s="27"/>
      <c r="L16" s="153"/>
      <c r="M16" s="9" t="s">
        <v>900</v>
      </c>
      <c r="N16" s="9"/>
      <c r="O16" s="9"/>
      <c r="P16" s="9"/>
      <c r="Q16" s="9"/>
      <c r="R16" s="214"/>
      <c r="S16" s="17"/>
      <c r="T16" s="30" t="str">
        <f aca="false">TB_BS_en!T16</f>
        <v>approved</v>
      </c>
      <c r="U16" s="29"/>
      <c r="V16" s="29"/>
      <c r="W16" s="29"/>
      <c r="X16" s="15" t="s">
        <v>902</v>
      </c>
      <c r="Y16" s="16"/>
      <c r="Z16" s="16"/>
      <c r="AA16" s="16"/>
      <c r="AB16" s="16" t="str">
        <f aca="false">TB_BS_en!AB16</f>
        <v>to</v>
      </c>
      <c r="AC16" s="16"/>
      <c r="AD16" s="28" t="e">
        <f aca="false">#REF!</f>
        <v>#REF!</v>
      </c>
      <c r="AE16" s="28" t="e">
        <f aca="false">#REF!</f>
        <v>#REF!</v>
      </c>
      <c r="AF16" s="31"/>
      <c r="AG16" s="34" t="n">
        <v>2</v>
      </c>
      <c r="AH16" s="34" t="n">
        <v>0</v>
      </c>
      <c r="AI16" s="17" t="e">
        <f aca="false">#REF!</f>
        <v>#REF!</v>
      </c>
      <c r="AJ16" s="28" t="e">
        <f aca="false">#REF!</f>
        <v>#REF!</v>
      </c>
    </row>
    <row r="17" customFormat="false" ht="20.25" hidden="false" customHeight="true" outlineLevel="0" collapsed="false">
      <c r="A17" s="26" t="e">
        <f aca="false">#REF!</f>
        <v>#REF!</v>
      </c>
      <c r="B17" s="26" t="e">
        <f aca="false">#REF!</f>
        <v>#REF!</v>
      </c>
      <c r="C17" s="26" t="e">
        <f aca="false">#REF!</f>
        <v>#REF!</v>
      </c>
      <c r="D17" s="26" t="e">
        <f aca="false">#REF!</f>
        <v>#REF!</v>
      </c>
      <c r="E17" s="26" t="e">
        <f aca="false">#REF!</f>
        <v>#REF!</v>
      </c>
      <c r="F17" s="26" t="e">
        <f aca="false">#REF!</f>
        <v>#REF!</v>
      </c>
      <c r="G17" s="26" t="e">
        <f aca="false">#REF!</f>
        <v>#REF!</v>
      </c>
      <c r="H17" s="26" t="e">
        <f aca="false">#REF!</f>
        <v>#REF!</v>
      </c>
      <c r="I17" s="9"/>
      <c r="J17" s="9"/>
      <c r="K17" s="27"/>
      <c r="L17" s="17"/>
      <c r="M17" s="30" t="str">
        <f aca="false">TB_BS_en!M17</f>
        <v> interim</v>
      </c>
      <c r="N17" s="9"/>
      <c r="O17" s="9"/>
      <c r="P17" s="9"/>
      <c r="Q17" s="27"/>
      <c r="R17" s="30" t="str">
        <f aca="false">TB_BS_en!R17</f>
        <v> (mark with x)</v>
      </c>
      <c r="S17" s="9"/>
      <c r="T17" s="9"/>
      <c r="U17" s="9"/>
      <c r="V17" s="9"/>
      <c r="W17" s="9"/>
      <c r="X17" s="30" t="str">
        <f aca="false">TB_BS_en!X17</f>
        <v>Preceding</v>
      </c>
      <c r="Y17" s="9"/>
      <c r="Z17" s="9"/>
      <c r="AA17" s="9"/>
      <c r="AB17" s="9" t="str">
        <f aca="false">TB_BS_en!AB17</f>
        <v>from</v>
      </c>
      <c r="AC17" s="9"/>
      <c r="AD17" s="215" t="e">
        <f aca="false">#REF!</f>
        <v>#REF!</v>
      </c>
      <c r="AE17" s="28" t="e">
        <f aca="false">#REF!</f>
        <v>#REF!</v>
      </c>
      <c r="AF17" s="36"/>
      <c r="AG17" s="28" t="n">
        <v>2</v>
      </c>
      <c r="AH17" s="28" t="n">
        <v>0</v>
      </c>
      <c r="AI17" s="17" t="e">
        <f aca="false">#REF!</f>
        <v>#REF!</v>
      </c>
      <c r="AJ17" s="28" t="e">
        <f aca="false">#REF!</f>
        <v>#REF!</v>
      </c>
    </row>
    <row r="18" customFormat="false" ht="20.25" hidden="false" customHeight="true" outlineLevel="0" collapsed="false">
      <c r="A18" s="30" t="s">
        <v>21</v>
      </c>
      <c r="B18" s="9"/>
      <c r="C18" s="9"/>
      <c r="D18" s="9"/>
      <c r="E18" s="9"/>
      <c r="F18" s="9"/>
      <c r="G18" s="9"/>
      <c r="H18" s="9"/>
      <c r="I18" s="9"/>
      <c r="J18" s="9"/>
      <c r="K18" s="9"/>
      <c r="L18" s="9"/>
      <c r="M18" s="9"/>
      <c r="N18" s="9"/>
      <c r="O18" s="9"/>
      <c r="P18" s="9"/>
      <c r="Q18" s="9"/>
      <c r="R18" s="9"/>
      <c r="S18" s="9"/>
      <c r="T18" s="9"/>
      <c r="U18" s="9"/>
      <c r="V18" s="9"/>
      <c r="W18" s="9"/>
      <c r="X18" s="30" t="str">
        <f aca="false">TB_BS_en!X18</f>
        <v>period</v>
      </c>
      <c r="Y18" s="9"/>
      <c r="Z18" s="9"/>
      <c r="AA18" s="9"/>
      <c r="AB18" s="9" t="str">
        <f aca="false">TB_BS_en!AB18</f>
        <v>to</v>
      </c>
      <c r="AC18" s="9"/>
      <c r="AD18" s="28" t="e">
        <f aca="false">#REF!</f>
        <v>#REF!</v>
      </c>
      <c r="AE18" s="28" t="e">
        <f aca="false">#REF!</f>
        <v>#REF!</v>
      </c>
      <c r="AF18" s="31"/>
      <c r="AG18" s="34" t="n">
        <v>2</v>
      </c>
      <c r="AH18" s="34" t="n">
        <v>0</v>
      </c>
      <c r="AI18" s="17" t="e">
        <f aca="false">#REF!</f>
        <v>#REF!</v>
      </c>
      <c r="AJ18" s="28" t="e">
        <f aca="false">#REF!</f>
        <v>#REF!</v>
      </c>
    </row>
    <row r="19" customFormat="false" ht="20.25" hidden="false" customHeight="true" outlineLevel="0" collapsed="false">
      <c r="A19" s="26" t="e">
        <f aca="false">#REF!</f>
        <v>#REF!</v>
      </c>
      <c r="B19" s="26" t="e">
        <f aca="false">#REF!</f>
        <v>#REF!</v>
      </c>
      <c r="C19" s="26" t="e">
        <f aca="false">#REF!</f>
        <v>#REF!</v>
      </c>
      <c r="D19" s="26" t="e">
        <f aca="false">#REF!</f>
        <v>#REF!</v>
      </c>
      <c r="E19" s="26" t="e">
        <f aca="false">#REF!</f>
        <v>#REF!</v>
      </c>
      <c r="F19" s="26" t="e">
        <f aca="false">#REF!</f>
        <v>#REF!</v>
      </c>
      <c r="G19" s="26" t="e">
        <f aca="false">#REF!</f>
        <v>#REF!</v>
      </c>
      <c r="H19" s="16"/>
      <c r="I19" s="16"/>
      <c r="J19" s="16"/>
      <c r="K19" s="16"/>
      <c r="L19" s="16"/>
      <c r="M19" s="16"/>
      <c r="N19" s="16"/>
      <c r="O19" s="16"/>
      <c r="P19" s="16"/>
      <c r="Q19" s="16"/>
      <c r="R19" s="16"/>
      <c r="S19" s="16"/>
      <c r="T19" s="16"/>
      <c r="U19" s="16"/>
      <c r="V19" s="16"/>
      <c r="W19" s="16"/>
      <c r="X19" s="15"/>
      <c r="Y19" s="16"/>
      <c r="Z19" s="16"/>
      <c r="AA19" s="16"/>
      <c r="AB19" s="16"/>
      <c r="AC19" s="16"/>
      <c r="AD19" s="157"/>
      <c r="AE19" s="157"/>
      <c r="AF19" s="16"/>
      <c r="AG19" s="157"/>
      <c r="AH19" s="157"/>
      <c r="AI19" s="157"/>
      <c r="AJ19" s="32"/>
    </row>
    <row r="20" s="159" customFormat="true" ht="20.25" hidden="false" customHeight="true" outlineLevel="0" collapsed="false">
      <c r="A20" s="30" t="str">
        <f aca="false">TB_BS_en!A20</f>
        <v>Busines name of the accounting entity</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40"/>
    </row>
    <row r="21" customFormat="false" ht="20.25" hidden="false" customHeight="true" outlineLevel="0" collapsed="false">
      <c r="A21" s="26" t="e">
        <f aca="false">#REF!</f>
        <v>#REF!</v>
      </c>
      <c r="B21" s="26" t="e">
        <f aca="false">#REF!</f>
        <v>#REF!</v>
      </c>
      <c r="C21" s="26" t="e">
        <f aca="false">#REF!</f>
        <v>#REF!</v>
      </c>
      <c r="D21" s="26" t="e">
        <f aca="false">#REF!</f>
        <v>#REF!</v>
      </c>
      <c r="E21" s="26" t="e">
        <f aca="false">#REF!</f>
        <v>#REF!</v>
      </c>
      <c r="F21" s="26" t="e">
        <f aca="false">#REF!</f>
        <v>#REF!</v>
      </c>
      <c r="G21" s="26" t="e">
        <f aca="false">#REF!</f>
        <v>#REF!</v>
      </c>
      <c r="H21" s="26" t="e">
        <f aca="false">#REF!</f>
        <v>#REF!</v>
      </c>
      <c r="I21" s="26" t="e">
        <f aca="false">#REF!</f>
        <v>#REF!</v>
      </c>
      <c r="J21" s="26" t="e">
        <f aca="false">#REF!</f>
        <v>#REF!</v>
      </c>
      <c r="K21" s="26" t="e">
        <f aca="false">#REF!</f>
        <v>#REF!</v>
      </c>
      <c r="L21" s="26" t="e">
        <f aca="false">#REF!</f>
        <v>#REF!</v>
      </c>
      <c r="M21" s="26" t="e">
        <f aca="false">#REF!</f>
        <v>#REF!</v>
      </c>
      <c r="N21" s="26" t="e">
        <f aca="false">#REF!</f>
        <v>#REF!</v>
      </c>
      <c r="O21" s="26" t="e">
        <f aca="false">#REF!</f>
        <v>#REF!</v>
      </c>
      <c r="P21" s="26" t="e">
        <f aca="false">#REF!</f>
        <v>#REF!</v>
      </c>
      <c r="Q21" s="26" t="e">
        <f aca="false">#REF!</f>
        <v>#REF!</v>
      </c>
      <c r="R21" s="26" t="e">
        <f aca="false">#REF!</f>
        <v>#REF!</v>
      </c>
      <c r="S21" s="26" t="e">
        <f aca="false">#REF!</f>
        <v>#REF!</v>
      </c>
      <c r="T21" s="26" t="e">
        <f aca="false">#REF!</f>
        <v>#REF!</v>
      </c>
      <c r="U21" s="26" t="e">
        <f aca="false">#REF!</f>
        <v>#REF!</v>
      </c>
      <c r="V21" s="26" t="e">
        <f aca="false">#REF!</f>
        <v>#REF!</v>
      </c>
      <c r="W21" s="26" t="e">
        <f aca="false">#REF!</f>
        <v>#REF!</v>
      </c>
      <c r="X21" s="26" t="e">
        <f aca="false">#REF!</f>
        <v>#REF!</v>
      </c>
      <c r="Y21" s="26" t="e">
        <f aca="false">#REF!</f>
        <v>#REF!</v>
      </c>
      <c r="Z21" s="26" t="e">
        <f aca="false">#REF!</f>
        <v>#REF!</v>
      </c>
      <c r="AA21" s="26" t="e">
        <f aca="false">#REF!</f>
        <v>#REF!</v>
      </c>
      <c r="AB21" s="26" t="e">
        <f aca="false">#REF!</f>
        <v>#REF!</v>
      </c>
      <c r="AC21" s="26" t="e">
        <f aca="false">#REF!</f>
        <v>#REF!</v>
      </c>
      <c r="AD21" s="26" t="e">
        <f aca="false">#REF!</f>
        <v>#REF!</v>
      </c>
      <c r="AE21" s="26" t="e">
        <f aca="false">#REF!</f>
        <v>#REF!</v>
      </c>
      <c r="AF21" s="26" t="e">
        <f aca="false">#REF!</f>
        <v>#REF!</v>
      </c>
      <c r="AG21" s="26" t="e">
        <f aca="false">#REF!</f>
        <v>#REF!</v>
      </c>
      <c r="AH21" s="26" t="e">
        <f aca="false">#REF!</f>
        <v>#REF!</v>
      </c>
      <c r="AI21" s="26" t="e">
        <f aca="false">#REF!</f>
        <v>#REF!</v>
      </c>
      <c r="AJ21" s="26" t="e">
        <f aca="false">#REF!</f>
        <v>#REF!</v>
      </c>
      <c r="AK21" s="53"/>
    </row>
    <row r="22" customFormat="false" ht="20.25" hidden="false" customHeight="true" outlineLevel="0" collapsed="false">
      <c r="A22" s="28" t="e">
        <f aca="false">#REF!</f>
        <v>#REF!</v>
      </c>
      <c r="B22" s="28" t="e">
        <f aca="false">#REF!</f>
        <v>#REF!</v>
      </c>
      <c r="C22" s="28" t="e">
        <f aca="false">#REF!</f>
        <v>#REF!</v>
      </c>
      <c r="D22" s="28" t="e">
        <f aca="false">#REF!</f>
        <v>#REF!</v>
      </c>
      <c r="E22" s="28" t="e">
        <f aca="false">#REF!</f>
        <v>#REF!</v>
      </c>
      <c r="F22" s="28" t="e">
        <f aca="false">#REF!</f>
        <v>#REF!</v>
      </c>
      <c r="G22" s="28" t="e">
        <f aca="false">#REF!</f>
        <v>#REF!</v>
      </c>
      <c r="H22" s="28" t="e">
        <f aca="false">#REF!</f>
        <v>#REF!</v>
      </c>
      <c r="I22" s="28" t="e">
        <f aca="false">#REF!</f>
        <v>#REF!</v>
      </c>
      <c r="J22" s="28" t="e">
        <f aca="false">#REF!</f>
        <v>#REF!</v>
      </c>
      <c r="K22" s="28" t="e">
        <f aca="false">#REF!</f>
        <v>#REF!</v>
      </c>
      <c r="L22" s="28" t="e">
        <f aca="false">#REF!</f>
        <v>#REF!</v>
      </c>
      <c r="M22" s="28" t="e">
        <f aca="false">#REF!</f>
        <v>#REF!</v>
      </c>
      <c r="N22" s="28" t="e">
        <f aca="false">#REF!</f>
        <v>#REF!</v>
      </c>
      <c r="O22" s="28" t="e">
        <f aca="false">#REF!</f>
        <v>#REF!</v>
      </c>
      <c r="P22" s="28" t="e">
        <f aca="false">#REF!</f>
        <v>#REF!</v>
      </c>
      <c r="Q22" s="28" t="e">
        <f aca="false">#REF!</f>
        <v>#REF!</v>
      </c>
      <c r="R22" s="28" t="e">
        <f aca="false">#REF!</f>
        <v>#REF!</v>
      </c>
      <c r="S22" s="28" t="e">
        <f aca="false">#REF!</f>
        <v>#REF!</v>
      </c>
      <c r="T22" s="28" t="e">
        <f aca="false">#REF!</f>
        <v>#REF!</v>
      </c>
      <c r="U22" s="28" t="e">
        <f aca="false">#REF!</f>
        <v>#REF!</v>
      </c>
      <c r="V22" s="28" t="e">
        <f aca="false">#REF!</f>
        <v>#REF!</v>
      </c>
      <c r="W22" s="28" t="e">
        <f aca="false">#REF!</f>
        <v>#REF!</v>
      </c>
      <c r="X22" s="28" t="e">
        <f aca="false">#REF!</f>
        <v>#REF!</v>
      </c>
      <c r="Y22" s="28" t="e">
        <f aca="false">#REF!</f>
        <v>#REF!</v>
      </c>
      <c r="Z22" s="28" t="e">
        <f aca="false">#REF!</f>
        <v>#REF!</v>
      </c>
      <c r="AA22" s="28" t="e">
        <f aca="false">#REF!</f>
        <v>#REF!</v>
      </c>
      <c r="AB22" s="28" t="e">
        <f aca="false">#REF!</f>
        <v>#REF!</v>
      </c>
      <c r="AC22" s="28" t="e">
        <f aca="false">#REF!</f>
        <v>#REF!</v>
      </c>
      <c r="AD22" s="28" t="e">
        <f aca="false">#REF!</f>
        <v>#REF!</v>
      </c>
      <c r="AE22" s="28" t="e">
        <f aca="false">#REF!</f>
        <v>#REF!</v>
      </c>
      <c r="AF22" s="28" t="e">
        <f aca="false">#REF!</f>
        <v>#REF!</v>
      </c>
      <c r="AG22" s="28" t="e">
        <f aca="false">#REF!</f>
        <v>#REF!</v>
      </c>
      <c r="AH22" s="28" t="e">
        <f aca="false">#REF!</f>
        <v>#REF!</v>
      </c>
      <c r="AI22" s="28" t="e">
        <f aca="false">#REF!</f>
        <v>#REF!</v>
      </c>
      <c r="AJ22" s="28" t="e">
        <f aca="false">#REF!</f>
        <v>#REF!</v>
      </c>
    </row>
    <row r="23" customFormat="false" ht="20.25" hidden="false" customHeight="true" outlineLevel="0" collapsed="false">
      <c r="A23" s="5" t="str">
        <f aca="false">TB_BS_en!A23</f>
        <v>Registered office of the accounting entity</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row>
    <row r="24" customFormat="false" ht="20.25" hidden="false" customHeight="true" outlineLevel="0" collapsed="false">
      <c r="A24" s="23" t="s">
        <v>909</v>
      </c>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t="s">
        <v>910</v>
      </c>
      <c r="AE24" s="24"/>
      <c r="AF24" s="24"/>
      <c r="AG24" s="24"/>
      <c r="AH24" s="24"/>
      <c r="AI24" s="24"/>
      <c r="AJ24" s="25"/>
    </row>
    <row r="25" customFormat="false" ht="20.25" hidden="false" customHeight="true" outlineLevel="0" collapsed="false">
      <c r="A25" s="26" t="e">
        <f aca="false">#REF!</f>
        <v>#REF!</v>
      </c>
      <c r="B25" s="26" t="e">
        <f aca="false">#REF!</f>
        <v>#REF!</v>
      </c>
      <c r="C25" s="26" t="e">
        <f aca="false">#REF!</f>
        <v>#REF!</v>
      </c>
      <c r="D25" s="26" t="e">
        <f aca="false">#REF!</f>
        <v>#REF!</v>
      </c>
      <c r="E25" s="26" t="e">
        <f aca="false">#REF!</f>
        <v>#REF!</v>
      </c>
      <c r="F25" s="26" t="e">
        <f aca="false">#REF!</f>
        <v>#REF!</v>
      </c>
      <c r="G25" s="26" t="e">
        <f aca="false">#REF!</f>
        <v>#REF!</v>
      </c>
      <c r="H25" s="26" t="e">
        <f aca="false">#REF!</f>
        <v>#REF!</v>
      </c>
      <c r="I25" s="26" t="e">
        <f aca="false">#REF!</f>
        <v>#REF!</v>
      </c>
      <c r="J25" s="26" t="e">
        <f aca="false">#REF!</f>
        <v>#REF!</v>
      </c>
      <c r="K25" s="26" t="e">
        <f aca="false">#REF!</f>
        <v>#REF!</v>
      </c>
      <c r="L25" s="26" t="e">
        <f aca="false">#REF!</f>
        <v>#REF!</v>
      </c>
      <c r="M25" s="26" t="e">
        <f aca="false">#REF!</f>
        <v>#REF!</v>
      </c>
      <c r="N25" s="26" t="e">
        <f aca="false">#REF!</f>
        <v>#REF!</v>
      </c>
      <c r="O25" s="26" t="e">
        <f aca="false">#REF!</f>
        <v>#REF!</v>
      </c>
      <c r="P25" s="26" t="e">
        <f aca="false">#REF!</f>
        <v>#REF!</v>
      </c>
      <c r="Q25" s="26" t="e">
        <f aca="false">#REF!</f>
        <v>#REF!</v>
      </c>
      <c r="R25" s="26" t="e">
        <f aca="false">#REF!</f>
        <v>#REF!</v>
      </c>
      <c r="S25" s="26" t="e">
        <f aca="false">#REF!</f>
        <v>#REF!</v>
      </c>
      <c r="T25" s="26" t="e">
        <f aca="false">#REF!</f>
        <v>#REF!</v>
      </c>
      <c r="U25" s="26" t="e">
        <f aca="false">#REF!</f>
        <v>#REF!</v>
      </c>
      <c r="V25" s="26" t="e">
        <f aca="false">#REF!</f>
        <v>#REF!</v>
      </c>
      <c r="W25" s="26" t="e">
        <f aca="false">#REF!</f>
        <v>#REF!</v>
      </c>
      <c r="X25" s="26" t="e">
        <f aca="false">#REF!</f>
        <v>#REF!</v>
      </c>
      <c r="Y25" s="26" t="e">
        <f aca="false">#REF!</f>
        <v>#REF!</v>
      </c>
      <c r="Z25" s="26" t="e">
        <f aca="false">#REF!</f>
        <v>#REF!</v>
      </c>
      <c r="AA25" s="26" t="e">
        <f aca="false">#REF!</f>
        <v>#REF!</v>
      </c>
      <c r="AB25" s="31"/>
      <c r="AC25" s="31"/>
      <c r="AD25" s="28" t="e">
        <f aca="false">#REF!</f>
        <v>#REF!</v>
      </c>
      <c r="AE25" s="26" t="e">
        <f aca="false">#REF!</f>
        <v>#REF!</v>
      </c>
      <c r="AF25" s="26" t="e">
        <f aca="false">#REF!</f>
        <v>#REF!</v>
      </c>
      <c r="AG25" s="26" t="e">
        <f aca="false">#REF!</f>
        <v>#REF!</v>
      </c>
      <c r="AH25" s="26" t="e">
        <f aca="false">#REF!</f>
        <v>#REF!</v>
      </c>
      <c r="AI25" s="26" t="e">
        <f aca="false">#REF!</f>
        <v>#REF!</v>
      </c>
      <c r="AJ25" s="26" t="e">
        <f aca="false">#REF!</f>
        <v>#REF!</v>
      </c>
    </row>
    <row r="26" s="159" customFormat="true" ht="20.25" hidden="false" customHeight="true" outlineLevel="0" collapsed="false">
      <c r="A26" s="30" t="s">
        <v>911</v>
      </c>
      <c r="B26" s="9"/>
      <c r="C26" s="9"/>
      <c r="D26" s="9"/>
      <c r="E26" s="9"/>
      <c r="F26" s="9"/>
      <c r="G26" s="9"/>
      <c r="H26" s="9" t="s">
        <v>912</v>
      </c>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27"/>
    </row>
    <row r="27" customFormat="false" ht="20.25" hidden="false" customHeight="true" outlineLevel="0" collapsed="false">
      <c r="A27" s="26" t="e">
        <f aca="false">#REF!</f>
        <v>#REF!</v>
      </c>
      <c r="B27" s="26" t="e">
        <f aca="false">#REF!</f>
        <v>#REF!</v>
      </c>
      <c r="C27" s="26" t="e">
        <f aca="false">#REF!</f>
        <v>#REF!</v>
      </c>
      <c r="D27" s="26" t="e">
        <f aca="false">#REF!</f>
        <v>#REF!</v>
      </c>
      <c r="E27" s="216" t="e">
        <f aca="false">#REF!</f>
        <v>#REF!</v>
      </c>
      <c r="F27" s="217"/>
      <c r="G27" s="41"/>
      <c r="H27" s="26" t="e">
        <f aca="false">#REF!</f>
        <v>#REF!</v>
      </c>
      <c r="I27" s="26" t="e">
        <f aca="false">#REF!</f>
        <v>#REF!</v>
      </c>
      <c r="J27" s="26" t="e">
        <f aca="false">#REF!</f>
        <v>#REF!</v>
      </c>
      <c r="K27" s="26" t="e">
        <f aca="false">#REF!</f>
        <v>#REF!</v>
      </c>
      <c r="L27" s="26" t="e">
        <f aca="false">#REF!</f>
        <v>#REF!</v>
      </c>
      <c r="M27" s="26" t="e">
        <f aca="false">#REF!</f>
        <v>#REF!</v>
      </c>
      <c r="N27" s="26" t="e">
        <f aca="false">#REF!</f>
        <v>#REF!</v>
      </c>
      <c r="O27" s="26" t="e">
        <f aca="false">#REF!</f>
        <v>#REF!</v>
      </c>
      <c r="P27" s="26" t="e">
        <f aca="false">#REF!</f>
        <v>#REF!</v>
      </c>
      <c r="Q27" s="26" t="e">
        <f aca="false">#REF!</f>
        <v>#REF!</v>
      </c>
      <c r="R27" s="26" t="e">
        <f aca="false">#REF!</f>
        <v>#REF!</v>
      </c>
      <c r="S27" s="26" t="e">
        <f aca="false">#REF!</f>
        <v>#REF!</v>
      </c>
      <c r="T27" s="26" t="e">
        <f aca="false">#REF!</f>
        <v>#REF!</v>
      </c>
      <c r="U27" s="26" t="e">
        <f aca="false">#REF!</f>
        <v>#REF!</v>
      </c>
      <c r="V27" s="26" t="e">
        <f aca="false">#REF!</f>
        <v>#REF!</v>
      </c>
      <c r="W27" s="26" t="e">
        <f aca="false">#REF!</f>
        <v>#REF!</v>
      </c>
      <c r="X27" s="26" t="e">
        <f aca="false">#REF!</f>
        <v>#REF!</v>
      </c>
      <c r="Y27" s="26" t="e">
        <f aca="false">#REF!</f>
        <v>#REF!</v>
      </c>
      <c r="Z27" s="26" t="e">
        <f aca="false">#REF!</f>
        <v>#REF!</v>
      </c>
      <c r="AA27" s="26" t="e">
        <f aca="false">#REF!</f>
        <v>#REF!</v>
      </c>
      <c r="AB27" s="26" t="e">
        <f aca="false">#REF!</f>
        <v>#REF!</v>
      </c>
      <c r="AC27" s="26" t="e">
        <f aca="false">#REF!</f>
        <v>#REF!</v>
      </c>
      <c r="AD27" s="26" t="e">
        <f aca="false">#REF!</f>
        <v>#REF!</v>
      </c>
      <c r="AE27" s="26" t="e">
        <f aca="false">#REF!</f>
        <v>#REF!</v>
      </c>
      <c r="AF27" s="28" t="e">
        <f aca="false">#REF!</f>
        <v>#REF!</v>
      </c>
      <c r="AG27" s="28" t="e">
        <f aca="false">#REF!</f>
        <v>#REF!</v>
      </c>
      <c r="AH27" s="28" t="e">
        <f aca="false">#REF!</f>
        <v>#REF!</v>
      </c>
      <c r="AI27" s="28" t="e">
        <f aca="false">#REF!</f>
        <v>#REF!</v>
      </c>
      <c r="AJ27" s="28" t="e">
        <f aca="false">#REF!</f>
        <v>#REF!</v>
      </c>
    </row>
    <row r="28" s="159" customFormat="true" ht="20.25" hidden="false" customHeight="true" outlineLevel="0" collapsed="false">
      <c r="A28" s="30" t="s">
        <v>913</v>
      </c>
      <c r="B28" s="9"/>
      <c r="C28" s="9"/>
      <c r="D28" s="9"/>
      <c r="E28" s="9"/>
      <c r="F28" s="9"/>
      <c r="G28" s="9"/>
      <c r="H28" s="9"/>
      <c r="I28" s="9"/>
      <c r="J28" s="9"/>
      <c r="K28" s="9"/>
      <c r="L28" s="9"/>
      <c r="M28" s="9"/>
      <c r="N28" s="9"/>
      <c r="O28" s="9"/>
      <c r="P28" s="9"/>
      <c r="Q28" s="9"/>
      <c r="R28" s="9"/>
      <c r="S28" s="9"/>
      <c r="T28" s="9" t="s">
        <v>914</v>
      </c>
      <c r="U28" s="9"/>
      <c r="V28" s="9"/>
      <c r="W28" s="9"/>
      <c r="X28" s="9"/>
      <c r="Y28" s="9"/>
      <c r="Z28" s="9"/>
      <c r="AA28" s="9"/>
      <c r="AB28" s="9"/>
      <c r="AC28" s="9"/>
      <c r="AD28" s="9"/>
      <c r="AE28" s="9"/>
      <c r="AF28" s="9"/>
      <c r="AG28" s="9"/>
      <c r="AH28" s="9"/>
      <c r="AI28" s="9"/>
      <c r="AJ28" s="27"/>
    </row>
    <row r="29" customFormat="false" ht="20.25" hidden="false" customHeight="true" outlineLevel="0" collapsed="false">
      <c r="A29" s="17" t="e">
        <f aca="false">#REF!</f>
        <v>#REF!</v>
      </c>
      <c r="B29" s="17" t="e">
        <f aca="false">#REF!</f>
        <v>#REF!</v>
      </c>
      <c r="C29" s="17" t="e">
        <f aca="false">#REF!</f>
        <v>#REF!</v>
      </c>
      <c r="D29" s="17" t="e">
        <f aca="false">#REF!</f>
        <v>#REF!</v>
      </c>
      <c r="E29" s="7" t="s">
        <v>915</v>
      </c>
      <c r="F29" s="17" t="e">
        <f aca="false">#REF!</f>
        <v>#REF!</v>
      </c>
      <c r="G29" s="17" t="e">
        <f aca="false">#REF!</f>
        <v>#REF!</v>
      </c>
      <c r="H29" s="17" t="e">
        <f aca="false">#REF!</f>
        <v>#REF!</v>
      </c>
      <c r="I29" s="17" t="e">
        <f aca="false">#REF!</f>
        <v>#REF!</v>
      </c>
      <c r="J29" s="17" t="e">
        <f aca="false">#REF!</f>
        <v>#REF!</v>
      </c>
      <c r="K29" s="17" t="e">
        <f aca="false">#REF!</f>
        <v>#REF!</v>
      </c>
      <c r="L29" s="17" t="e">
        <f aca="false">#REF!</f>
        <v>#REF!</v>
      </c>
      <c r="M29" s="17" t="e">
        <f aca="false">#REF!</f>
        <v>#REF!</v>
      </c>
      <c r="N29" s="7"/>
      <c r="O29" s="7"/>
      <c r="P29" s="7"/>
      <c r="Q29" s="7"/>
      <c r="R29" s="7"/>
      <c r="S29" s="7"/>
      <c r="T29" s="17" t="e">
        <f aca="false">#REF!</f>
        <v>#REF!</v>
      </c>
      <c r="U29" s="17" t="e">
        <f aca="false">#REF!</f>
        <v>#REF!</v>
      </c>
      <c r="V29" s="17" t="e">
        <f aca="false">#REF!</f>
        <v>#REF!</v>
      </c>
      <c r="W29" s="17" t="e">
        <f aca="false">#REF!</f>
        <v>#REF!</v>
      </c>
      <c r="X29" s="7" t="s">
        <v>915</v>
      </c>
      <c r="Y29" s="17" t="e">
        <f aca="false">#REF!</f>
        <v>#REF!</v>
      </c>
      <c r="Z29" s="17" t="e">
        <f aca="false">#REF!</f>
        <v>#REF!</v>
      </c>
      <c r="AA29" s="17" t="e">
        <f aca="false">#REF!</f>
        <v>#REF!</v>
      </c>
      <c r="AB29" s="17" t="e">
        <f aca="false">#REF!</f>
        <v>#REF!</v>
      </c>
      <c r="AC29" s="17" t="e">
        <f aca="false">#REF!</f>
        <v>#REF!</v>
      </c>
      <c r="AD29" s="17" t="e">
        <f aca="false">#REF!</f>
        <v>#REF!</v>
      </c>
      <c r="AE29" s="17" t="e">
        <f aca="false">#REF!</f>
        <v>#REF!</v>
      </c>
      <c r="AF29" s="17" t="e">
        <f aca="false">#REF!</f>
        <v>#REF!</v>
      </c>
      <c r="AG29" s="7"/>
      <c r="AH29" s="9"/>
      <c r="AI29" s="9"/>
      <c r="AJ29" s="27"/>
    </row>
    <row r="30" s="159" customFormat="true" ht="20.25" hidden="false" customHeight="true" outlineLevel="0" collapsed="false">
      <c r="A30" s="30" t="s">
        <v>916</v>
      </c>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27"/>
    </row>
    <row r="31" customFormat="false" ht="20.25" hidden="false" customHeight="true" outlineLevel="0" collapsed="false">
      <c r="A31" s="17" t="e">
        <f aca="false">#REF!</f>
        <v>#REF!</v>
      </c>
      <c r="B31" s="17" t="e">
        <f aca="false">#REF!</f>
        <v>#REF!</v>
      </c>
      <c r="C31" s="28" t="e">
        <f aca="false">#REF!</f>
        <v>#REF!</v>
      </c>
      <c r="D31" s="28" t="e">
        <f aca="false">#REF!</f>
        <v>#REF!</v>
      </c>
      <c r="E31" s="28" t="e">
        <f aca="false">#REF!</f>
        <v>#REF!</v>
      </c>
      <c r="F31" s="28" t="e">
        <f aca="false">#REF!</f>
        <v>#REF!</v>
      </c>
      <c r="G31" s="28" t="e">
        <f aca="false">#REF!</f>
        <v>#REF!</v>
      </c>
      <c r="H31" s="28" t="e">
        <f aca="false">#REF!</f>
        <v>#REF!</v>
      </c>
      <c r="I31" s="28" t="e">
        <f aca="false">#REF!</f>
        <v>#REF!</v>
      </c>
      <c r="J31" s="28" t="e">
        <f aca="false">#REF!</f>
        <v>#REF!</v>
      </c>
      <c r="K31" s="28" t="e">
        <f aca="false">#REF!</f>
        <v>#REF!</v>
      </c>
      <c r="L31" s="28" t="e">
        <f aca="false">#REF!</f>
        <v>#REF!</v>
      </c>
      <c r="M31" s="28" t="e">
        <f aca="false">#REF!</f>
        <v>#REF!</v>
      </c>
      <c r="N31" s="17" t="e">
        <f aca="false">#REF!</f>
        <v>#REF!</v>
      </c>
      <c r="O31" s="17" t="e">
        <f aca="false">#REF!</f>
        <v>#REF!</v>
      </c>
      <c r="P31" s="17" t="e">
        <f aca="false">#REF!</f>
        <v>#REF!</v>
      </c>
      <c r="Q31" s="17" t="e">
        <f aca="false">#REF!</f>
        <v>#REF!</v>
      </c>
      <c r="R31" s="17" t="e">
        <f aca="false">#REF!</f>
        <v>#REF!</v>
      </c>
      <c r="S31" s="17" t="e">
        <f aca="false">#REF!</f>
        <v>#REF!</v>
      </c>
      <c r="T31" s="17" t="e">
        <f aca="false">#REF!</f>
        <v>#REF!</v>
      </c>
      <c r="U31" s="17" t="e">
        <f aca="false">#REF!</f>
        <v>#REF!</v>
      </c>
      <c r="V31" s="17" t="e">
        <f aca="false">#REF!</f>
        <v>#REF!</v>
      </c>
      <c r="W31" s="17" t="e">
        <f aca="false">#REF!</f>
        <v>#REF!</v>
      </c>
      <c r="X31" s="17" t="e">
        <f aca="false">#REF!</f>
        <v>#REF!</v>
      </c>
      <c r="Y31" s="17" t="e">
        <f aca="false">#REF!</f>
        <v>#REF!</v>
      </c>
      <c r="Z31" s="17" t="e">
        <f aca="false">#REF!</f>
        <v>#REF!</v>
      </c>
      <c r="AA31" s="17" t="e">
        <f aca="false">#REF!</f>
        <v>#REF!</v>
      </c>
      <c r="AB31" s="17" t="e">
        <f aca="false">#REF!</f>
        <v>#REF!</v>
      </c>
      <c r="AC31" s="17" t="e">
        <f aca="false">#REF!</f>
        <v>#REF!</v>
      </c>
      <c r="AD31" s="17" t="e">
        <f aca="false">#REF!</f>
        <v>#REF!</v>
      </c>
      <c r="AE31" s="18"/>
      <c r="AF31" s="18"/>
      <c r="AG31" s="18"/>
      <c r="AH31" s="18"/>
      <c r="AI31" s="18"/>
      <c r="AJ31" s="160"/>
    </row>
    <row r="32" customFormat="false" ht="20.25" hidden="false" customHeight="true" outlineLevel="0" collapsed="false">
      <c r="A32" s="23"/>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5"/>
    </row>
    <row r="33" s="147" customFormat="true" ht="20.25" hidden="false" customHeight="true" outlineLevel="0" collapsed="false">
      <c r="A33" s="23" t="s">
        <v>917</v>
      </c>
      <c r="B33" s="24"/>
      <c r="C33" s="24"/>
      <c r="D33" s="24"/>
      <c r="E33" s="24"/>
      <c r="F33" s="24"/>
      <c r="G33" s="24"/>
      <c r="H33" s="24"/>
      <c r="I33" s="24"/>
      <c r="J33" s="25"/>
      <c r="K33" s="205" t="s">
        <v>918</v>
      </c>
      <c r="L33" s="205"/>
      <c r="M33" s="205"/>
      <c r="N33" s="205"/>
      <c r="O33" s="205"/>
      <c r="P33" s="205"/>
      <c r="Q33" s="205"/>
      <c r="R33" s="205"/>
      <c r="S33" s="205"/>
      <c r="T33" s="205"/>
      <c r="U33" s="205" t="s">
        <v>919</v>
      </c>
      <c r="V33" s="205"/>
      <c r="W33" s="205"/>
      <c r="X33" s="205"/>
      <c r="Y33" s="205"/>
      <c r="Z33" s="205"/>
      <c r="AA33" s="205"/>
      <c r="AB33" s="205"/>
      <c r="AC33" s="205" t="s">
        <v>1200</v>
      </c>
      <c r="AD33" s="205"/>
      <c r="AE33" s="205"/>
      <c r="AF33" s="205"/>
      <c r="AG33" s="205"/>
      <c r="AH33" s="205"/>
      <c r="AI33" s="205"/>
      <c r="AJ33" s="205"/>
    </row>
    <row r="34" customFormat="false" ht="20.25" hidden="false" customHeight="true" outlineLevel="0" collapsed="false">
      <c r="A34" s="26" t="e">
        <f aca="false">#REF!</f>
        <v>#REF!</v>
      </c>
      <c r="B34" s="26" t="e">
        <f aca="false">#REF!</f>
        <v>#REF!</v>
      </c>
      <c r="C34" s="41" t="s">
        <v>4</v>
      </c>
      <c r="D34" s="26" t="e">
        <f aca="false">#REF!</f>
        <v>#REF!</v>
      </c>
      <c r="E34" s="26" t="e">
        <f aca="false">#REF!</f>
        <v>#REF!</v>
      </c>
      <c r="F34" s="41" t="s">
        <v>4</v>
      </c>
      <c r="G34" s="26" t="n">
        <v>2</v>
      </c>
      <c r="H34" s="26" t="n">
        <v>0</v>
      </c>
      <c r="I34" s="35" t="e">
        <f aca="false">#REF!</f>
        <v>#REF!</v>
      </c>
      <c r="J34" s="26" t="e">
        <f aca="false">#REF!</f>
        <v>#REF!</v>
      </c>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row>
    <row r="35" customFormat="false" ht="23.25" hidden="false" customHeight="true" outlineLevel="0" collapsed="false">
      <c r="A35" s="218"/>
      <c r="B35" s="219"/>
      <c r="C35" s="219"/>
      <c r="D35" s="219"/>
      <c r="E35" s="219"/>
      <c r="F35" s="219"/>
      <c r="G35" s="219"/>
      <c r="H35" s="219"/>
      <c r="I35" s="219"/>
      <c r="J35" s="220"/>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row>
    <row r="36" s="147" customFormat="true" ht="20.25" hidden="false" customHeight="true" outlineLevel="0" collapsed="false">
      <c r="A36" s="47" t="s">
        <v>921</v>
      </c>
      <c r="B36" s="48"/>
      <c r="C36" s="48"/>
      <c r="D36" s="48"/>
      <c r="E36" s="48"/>
      <c r="F36" s="48"/>
      <c r="G36" s="48"/>
      <c r="H36" s="48"/>
      <c r="I36" s="48"/>
      <c r="J36" s="49"/>
      <c r="K36" s="30"/>
      <c r="L36" s="9"/>
      <c r="M36" s="9"/>
      <c r="N36" s="9"/>
      <c r="O36" s="9"/>
      <c r="P36" s="9"/>
      <c r="Q36" s="9"/>
      <c r="R36" s="9"/>
      <c r="S36" s="9"/>
      <c r="T36" s="27"/>
      <c r="U36" s="9"/>
      <c r="V36" s="9"/>
      <c r="W36" s="9"/>
      <c r="X36" s="9"/>
      <c r="Y36" s="9"/>
      <c r="Z36" s="9"/>
      <c r="AA36" s="9"/>
      <c r="AB36" s="27"/>
      <c r="AC36" s="9"/>
      <c r="AD36" s="9"/>
      <c r="AE36" s="9"/>
      <c r="AF36" s="9"/>
      <c r="AG36" s="9"/>
      <c r="AH36" s="9"/>
      <c r="AI36" s="9"/>
      <c r="AJ36" s="27"/>
      <c r="AK36" s="9"/>
      <c r="AL36" s="9"/>
      <c r="AM36" s="199"/>
    </row>
    <row r="37" customFormat="false" ht="20.25" hidden="false" customHeight="true" outlineLevel="0" collapsed="false">
      <c r="A37" s="26" t="e">
        <f aca="false">#REF!</f>
        <v>#REF!</v>
      </c>
      <c r="B37" s="26" t="e">
        <f aca="false">#REF!</f>
        <v>#REF!</v>
      </c>
      <c r="C37" s="38" t="s">
        <v>4</v>
      </c>
      <c r="D37" s="26" t="e">
        <f aca="false">#REF!</f>
        <v>#REF!</v>
      </c>
      <c r="E37" s="26" t="e">
        <f aca="false">#REF!</f>
        <v>#REF!</v>
      </c>
      <c r="F37" s="38" t="s">
        <v>4</v>
      </c>
      <c r="G37" s="26" t="e">
        <f aca="false">#REF!</f>
        <v>#REF!</v>
      </c>
      <c r="H37" s="26" t="e">
        <f aca="false">#REF!</f>
        <v>#REF!</v>
      </c>
      <c r="I37" s="26" t="e">
        <f aca="false">#REF!</f>
        <v>#REF!</v>
      </c>
      <c r="J37" s="26" t="e">
        <f aca="false">#REF!</f>
        <v>#REF!</v>
      </c>
      <c r="K37" s="15"/>
      <c r="L37" s="16"/>
      <c r="M37" s="16"/>
      <c r="N37" s="16"/>
      <c r="O37" s="16"/>
      <c r="P37" s="16"/>
      <c r="Q37" s="16"/>
      <c r="R37" s="16"/>
      <c r="S37" s="16"/>
      <c r="T37" s="40"/>
      <c r="U37" s="16"/>
      <c r="V37" s="16"/>
      <c r="W37" s="16"/>
      <c r="X37" s="16"/>
      <c r="Y37" s="16"/>
      <c r="Z37" s="16"/>
      <c r="AA37" s="16"/>
      <c r="AB37" s="40"/>
      <c r="AC37" s="16"/>
      <c r="AD37" s="16"/>
      <c r="AE37" s="16"/>
      <c r="AF37" s="16"/>
      <c r="AG37" s="16"/>
      <c r="AH37" s="16"/>
      <c r="AI37" s="16"/>
      <c r="AJ37" s="40"/>
      <c r="AK37" s="9"/>
      <c r="AL37" s="9"/>
      <c r="AM37" s="155"/>
    </row>
    <row r="39" customFormat="false" ht="18" hidden="false" customHeight="true" outlineLevel="0" collapsed="false">
      <c r="A39" s="163"/>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c r="AK39" s="155"/>
    </row>
    <row r="40" customFormat="false" ht="47.25" hidden="false" customHeight="true" outlineLevel="0" collapsed="false">
      <c r="A40" s="163"/>
      <c r="B40" s="163"/>
      <c r="C40" s="163"/>
      <c r="D40" s="163"/>
      <c r="E40" s="163"/>
      <c r="F40" s="163"/>
      <c r="G40" s="163"/>
      <c r="H40" s="163"/>
      <c r="I40" s="163"/>
      <c r="J40" s="163"/>
      <c r="K40" s="163"/>
      <c r="L40" s="163"/>
      <c r="M40" s="163"/>
      <c r="N40" s="163"/>
      <c r="O40" s="163"/>
      <c r="P40" s="163"/>
      <c r="Q40" s="163"/>
      <c r="R40" s="163"/>
      <c r="AA40" s="163"/>
      <c r="AB40" s="163"/>
      <c r="AC40" s="163"/>
      <c r="AD40" s="163"/>
      <c r="AE40" s="163"/>
      <c r="AF40" s="163"/>
      <c r="AG40" s="163"/>
      <c r="AH40" s="163"/>
      <c r="AI40" s="163"/>
      <c r="AJ40" s="163"/>
      <c r="AK40" s="155"/>
    </row>
    <row r="41" customFormat="false" ht="50.25" hidden="false" customHeight="true" outlineLevel="0" collapsed="false">
      <c r="A41" s="163"/>
      <c r="B41" s="163"/>
      <c r="C41" s="163"/>
      <c r="D41" s="163"/>
      <c r="E41" s="163"/>
      <c r="F41" s="163"/>
      <c r="G41" s="163"/>
      <c r="H41" s="163"/>
      <c r="I41" s="163"/>
      <c r="J41" s="163"/>
      <c r="K41" s="163"/>
      <c r="L41" s="163"/>
      <c r="M41" s="163"/>
      <c r="N41" s="163"/>
      <c r="O41" s="163"/>
      <c r="P41" s="163"/>
      <c r="Q41" s="163"/>
      <c r="R41" s="163"/>
      <c r="AA41" s="163"/>
      <c r="AB41" s="163"/>
      <c r="AC41" s="163"/>
      <c r="AD41" s="163"/>
      <c r="AE41" s="163"/>
      <c r="AF41" s="163"/>
      <c r="AG41" s="163"/>
      <c r="AH41" s="163"/>
      <c r="AI41" s="163"/>
      <c r="AJ41" s="163"/>
      <c r="AK41" s="155"/>
    </row>
    <row r="42" customFormat="false" ht="16.5" hidden="false" customHeight="true" outlineLevel="0" collapsed="false">
      <c r="A42" s="163"/>
      <c r="B42" s="163"/>
      <c r="C42" s="163"/>
      <c r="D42" s="163"/>
      <c r="E42" s="163"/>
      <c r="F42" s="163"/>
      <c r="G42" s="163"/>
      <c r="H42" s="163"/>
      <c r="I42" s="163"/>
      <c r="J42" s="163"/>
      <c r="K42" s="163"/>
      <c r="L42" s="163"/>
      <c r="M42" s="163"/>
      <c r="N42" s="163"/>
      <c r="O42" s="163"/>
      <c r="P42" s="163"/>
      <c r="Q42" s="163"/>
      <c r="R42" s="163"/>
      <c r="AA42" s="163"/>
      <c r="AB42" s="163"/>
      <c r="AC42" s="163"/>
      <c r="AD42" s="163"/>
      <c r="AE42" s="163"/>
      <c r="AF42" s="163"/>
      <c r="AG42" s="163"/>
      <c r="AH42" s="163"/>
      <c r="AI42" s="163"/>
      <c r="AJ42" s="163"/>
      <c r="AK42" s="155"/>
    </row>
    <row r="43" customFormat="false" ht="11.25" hidden="false" customHeight="true" outlineLevel="0" collapsed="false">
      <c r="A43" s="163"/>
      <c r="B43" s="163"/>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3"/>
      <c r="AK43" s="155"/>
    </row>
    <row r="44" customFormat="false" ht="16.5" hidden="false" customHeight="true" outlineLevel="0" collapsed="false">
      <c r="A44" s="163"/>
      <c r="B44" s="163"/>
      <c r="C44" s="163"/>
      <c r="D44" s="163"/>
      <c r="E44" s="163"/>
      <c r="F44" s="163"/>
      <c r="G44" s="163"/>
      <c r="H44" s="163"/>
      <c r="I44" s="163"/>
      <c r="J44" s="163"/>
      <c r="K44" s="163"/>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55"/>
    </row>
    <row r="45" customFormat="false" ht="18" hidden="false" customHeight="true" outlineLevel="0" collapsed="false">
      <c r="A45" s="163"/>
      <c r="B45" s="163"/>
      <c r="C45" s="163"/>
      <c r="D45" s="163"/>
      <c r="E45" s="163"/>
      <c r="F45" s="163"/>
      <c r="G45" s="163"/>
      <c r="H45" s="163"/>
      <c r="I45" s="163"/>
      <c r="J45" s="221"/>
      <c r="K45" s="163"/>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55"/>
    </row>
    <row r="46" customFormat="false" ht="18" hidden="false" customHeight="true" outlineLevel="0" collapsed="false">
      <c r="A46" s="163"/>
      <c r="B46" s="163"/>
      <c r="C46" s="163"/>
      <c r="D46" s="163"/>
      <c r="E46" s="163"/>
      <c r="F46" s="163"/>
      <c r="G46" s="163"/>
      <c r="H46" s="163"/>
      <c r="I46" s="163"/>
      <c r="J46" s="163"/>
      <c r="K46" s="163"/>
      <c r="L46" s="163"/>
      <c r="M46" s="163"/>
      <c r="N46" s="163"/>
      <c r="O46" s="163"/>
      <c r="P46" s="163"/>
      <c r="Q46" s="163"/>
      <c r="R46" s="163"/>
      <c r="S46" s="163"/>
      <c r="T46" s="163"/>
      <c r="U46" s="163"/>
      <c r="V46" s="163"/>
      <c r="W46" s="163"/>
      <c r="X46" s="163"/>
      <c r="Y46" s="163"/>
      <c r="Z46" s="163"/>
      <c r="AA46" s="163"/>
      <c r="AB46" s="163"/>
      <c r="AC46" s="163"/>
      <c r="AD46" s="163"/>
      <c r="AE46" s="163"/>
      <c r="AF46" s="163"/>
      <c r="AG46" s="163"/>
      <c r="AH46" s="163"/>
      <c r="AI46" s="163"/>
      <c r="AJ46" s="163"/>
      <c r="AK46" s="155"/>
    </row>
  </sheetData>
  <mergeCells count="11">
    <mergeCell ref="A3:O3"/>
    <mergeCell ref="AC3:AH3"/>
    <mergeCell ref="A6:AH6"/>
    <mergeCell ref="W8:AB8"/>
    <mergeCell ref="A9:AJ10"/>
    <mergeCell ref="A11:AJ12"/>
    <mergeCell ref="A13:AI13"/>
    <mergeCell ref="A23:AJ23"/>
    <mergeCell ref="K33:T35"/>
    <mergeCell ref="U33:AB35"/>
    <mergeCell ref="AC33:AJ35"/>
  </mergeCells>
  <printOptions headings="false" gridLines="false" gridLinesSet="true" horizontalCentered="false" verticalCentered="false"/>
  <pageMargins left="0.559722222222222" right="0.209722222222222" top="0.35" bottom="0.279861111111111" header="0.511805555555555" footer="0.511805555555555"/>
  <pageSetup paperSize="9" scale="98"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sheetPr filterMode="false">
    <tabColor rgb="FF93CDDD"/>
    <pageSetUpPr fitToPage="false"/>
  </sheetPr>
  <dimension ref="A1:T1067"/>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1" activeCellId="0" sqref="B1"/>
    </sheetView>
  </sheetViews>
  <sheetFormatPr defaultRowHeight="12.75" zeroHeight="false" outlineLevelRow="0" outlineLevelCol="0"/>
  <cols>
    <col collapsed="false" customWidth="true" hidden="false" outlineLevel="0" max="1" min="1" style="164" width="7.15"/>
    <col collapsed="false" customWidth="true" hidden="false" outlineLevel="0" max="2" min="2" style="8" width="44.85"/>
    <col collapsed="false" customWidth="true" hidden="false" outlineLevel="0" max="3" min="3" style="164" width="6.28"/>
    <col collapsed="false" customWidth="true" hidden="false" outlineLevel="0" max="4" min="4" style="164" width="24.86"/>
    <col collapsed="false" customWidth="true" hidden="false" outlineLevel="0" max="5" min="5" style="164" width="27"/>
    <col collapsed="false" customWidth="true" hidden="false" outlineLevel="0" max="7" min="6" style="181" width="12.14"/>
    <col collapsed="false" customWidth="true" hidden="false" outlineLevel="0" max="1025" min="8" style="181" width="9.14"/>
  </cols>
  <sheetData>
    <row r="1" customFormat="false" ht="16.5" hidden="false" customHeight="true" outlineLevel="0" collapsed="false">
      <c r="A1" s="54" t="s">
        <v>785</v>
      </c>
      <c r="B1" s="113" t="s">
        <v>674</v>
      </c>
      <c r="C1" s="113" t="s">
        <v>675</v>
      </c>
      <c r="D1" s="54" t="s">
        <v>676</v>
      </c>
      <c r="E1" s="54"/>
      <c r="F1" s="115"/>
      <c r="G1" s="115"/>
    </row>
    <row r="2" customFormat="false" ht="32.25" hidden="false" customHeight="false" outlineLevel="0" collapsed="false">
      <c r="A2" s="54"/>
      <c r="B2" s="113"/>
      <c r="C2" s="113"/>
      <c r="D2" s="113" t="s">
        <v>677</v>
      </c>
      <c r="E2" s="113" t="s">
        <v>678</v>
      </c>
      <c r="F2" s="115"/>
      <c r="G2" s="115"/>
    </row>
    <row r="3" customFormat="false" ht="30.75" hidden="false" customHeight="true" outlineLevel="0" collapsed="false">
      <c r="A3" s="182" t="s">
        <v>786</v>
      </c>
      <c r="B3" s="133" t="s">
        <v>787</v>
      </c>
      <c r="C3" s="105" t="s">
        <v>57</v>
      </c>
      <c r="D3" s="122" t="e">
        <f aca="false">#REF!</f>
        <v>#REF!</v>
      </c>
      <c r="E3" s="122" t="e">
        <f aca="false">#REF!</f>
        <v>#REF!</v>
      </c>
      <c r="F3" s="119"/>
      <c r="G3" s="119"/>
    </row>
    <row r="4" customFormat="false" ht="30.75" hidden="false" customHeight="true" outlineLevel="0" collapsed="false">
      <c r="A4" s="183" t="s">
        <v>761</v>
      </c>
      <c r="B4" s="184" t="s">
        <v>788</v>
      </c>
      <c r="C4" s="105" t="s">
        <v>60</v>
      </c>
      <c r="D4" s="118" t="e">
        <f aca="false">D5+D6+D7+D8+D9+D10+D11</f>
        <v>#REF!</v>
      </c>
      <c r="E4" s="142" t="e">
        <f aca="false">E5+E6+E7+E8+E9+E10+E11</f>
        <v>#REF!</v>
      </c>
      <c r="F4" s="120"/>
      <c r="G4" s="120"/>
    </row>
    <row r="5" customFormat="false" ht="26.25" hidden="false" customHeight="true" outlineLevel="0" collapsed="false">
      <c r="A5" s="169" t="s">
        <v>789</v>
      </c>
      <c r="B5" s="185" t="s">
        <v>790</v>
      </c>
      <c r="C5" s="106" t="s">
        <v>63</v>
      </c>
      <c r="D5" s="122" t="e">
        <f aca="false">#REF!</f>
        <v>#REF!</v>
      </c>
      <c r="E5" s="122" t="e">
        <f aca="false">#REF!</f>
        <v>#REF!</v>
      </c>
      <c r="F5" s="120"/>
      <c r="G5" s="120"/>
    </row>
    <row r="6" customFormat="false" ht="26.25" hidden="false" customHeight="true" outlineLevel="0" collapsed="false">
      <c r="A6" s="103" t="s">
        <v>684</v>
      </c>
      <c r="B6" s="185" t="s">
        <v>791</v>
      </c>
      <c r="C6" s="106" t="s">
        <v>66</v>
      </c>
      <c r="D6" s="122" t="e">
        <f aca="false">#REF!</f>
        <v>#REF!</v>
      </c>
      <c r="E6" s="122" t="e">
        <f aca="false">#REF!</f>
        <v>#REF!</v>
      </c>
      <c r="F6" s="120"/>
      <c r="G6" s="120"/>
    </row>
    <row r="7" customFormat="false" ht="26.25" hidden="false" customHeight="true" outlineLevel="0" collapsed="false">
      <c r="A7" s="169" t="s">
        <v>792</v>
      </c>
      <c r="B7" s="185" t="s">
        <v>793</v>
      </c>
      <c r="C7" s="106" t="s">
        <v>69</v>
      </c>
      <c r="D7" s="122" t="e">
        <f aca="false">#REF!</f>
        <v>#REF!</v>
      </c>
      <c r="E7" s="122" t="e">
        <f aca="false">#REF!</f>
        <v>#REF!</v>
      </c>
      <c r="F7" s="120"/>
      <c r="G7" s="120"/>
    </row>
    <row r="8" customFormat="false" ht="26.25" hidden="false" customHeight="true" outlineLevel="0" collapsed="false">
      <c r="A8" s="182" t="s">
        <v>714</v>
      </c>
      <c r="B8" s="124" t="s">
        <v>794</v>
      </c>
      <c r="C8" s="101" t="s">
        <v>72</v>
      </c>
      <c r="D8" s="122" t="e">
        <f aca="false">#REF!</f>
        <v>#REF!</v>
      </c>
      <c r="E8" s="122" t="e">
        <f aca="false">#REF!</f>
        <v>#REF!</v>
      </c>
      <c r="F8" s="120"/>
      <c r="G8" s="120"/>
    </row>
    <row r="9" customFormat="false" ht="26.25" hidden="false" customHeight="true" outlineLevel="0" collapsed="false">
      <c r="A9" s="182" t="s">
        <v>718</v>
      </c>
      <c r="B9" s="124" t="s">
        <v>795</v>
      </c>
      <c r="C9" s="101" t="s">
        <v>75</v>
      </c>
      <c r="D9" s="122" t="e">
        <f aca="false">#REF!</f>
        <v>#REF!</v>
      </c>
      <c r="E9" s="122" t="e">
        <f aca="false">#REF!</f>
        <v>#REF!</v>
      </c>
      <c r="F9" s="120"/>
      <c r="G9" s="120"/>
    </row>
    <row r="10" customFormat="false" ht="37.5" hidden="false" customHeight="true" outlineLevel="0" collapsed="false">
      <c r="A10" s="182" t="s">
        <v>796</v>
      </c>
      <c r="B10" s="133" t="s">
        <v>797</v>
      </c>
      <c r="C10" s="101" t="s">
        <v>78</v>
      </c>
      <c r="D10" s="122" t="e">
        <f aca="false">#REF!</f>
        <v>#REF!</v>
      </c>
      <c r="E10" s="122" t="e">
        <f aca="false">#REF!</f>
        <v>#REF!</v>
      </c>
      <c r="F10" s="120"/>
      <c r="G10" s="120"/>
    </row>
    <row r="11" customFormat="false" ht="26.25" hidden="false" customHeight="true" outlineLevel="0" collapsed="false">
      <c r="A11" s="186" t="s">
        <v>798</v>
      </c>
      <c r="B11" s="187" t="s">
        <v>799</v>
      </c>
      <c r="C11" s="106" t="s">
        <v>81</v>
      </c>
      <c r="D11" s="122" t="e">
        <f aca="false">#REF!</f>
        <v>#REF!</v>
      </c>
      <c r="E11" s="122" t="e">
        <f aca="false">#REF!</f>
        <v>#REF!</v>
      </c>
      <c r="F11" s="119"/>
      <c r="G11" s="119"/>
    </row>
    <row r="12" customFormat="false" ht="33" hidden="false" customHeight="true" outlineLevel="0" collapsed="false">
      <c r="A12" s="188" t="s">
        <v>800</v>
      </c>
      <c r="B12" s="189" t="s">
        <v>801</v>
      </c>
      <c r="C12" s="97" t="s">
        <v>84</v>
      </c>
      <c r="D12" s="118" t="e">
        <f aca="false">D13+D14+D15+D16+D17+D22+D23+D26+D27+D30</f>
        <v>#REF!</v>
      </c>
      <c r="E12" s="118" t="e">
        <f aca="false">E13+E14+E15+E16+E17+E22+E23+E26+E27+E30</f>
        <v>#REF!</v>
      </c>
      <c r="F12" s="120"/>
      <c r="G12" s="120"/>
    </row>
    <row r="13" customFormat="false" ht="26.25" hidden="false" customHeight="true" outlineLevel="0" collapsed="false">
      <c r="A13" s="168" t="s">
        <v>802</v>
      </c>
      <c r="B13" s="121" t="s">
        <v>803</v>
      </c>
      <c r="C13" s="101" t="s">
        <v>87</v>
      </c>
      <c r="D13" s="122" t="e">
        <f aca="false">#REF!</f>
        <v>#REF!</v>
      </c>
      <c r="E13" s="122" t="e">
        <f aca="false">#REF!</f>
        <v>#REF!</v>
      </c>
      <c r="F13" s="120"/>
      <c r="G13" s="120"/>
    </row>
    <row r="14" customFormat="false" ht="26.25" hidden="false" customHeight="true" outlineLevel="0" collapsed="false">
      <c r="A14" s="190" t="s">
        <v>804</v>
      </c>
      <c r="B14" s="187" t="s">
        <v>805</v>
      </c>
      <c r="C14" s="106" t="s">
        <v>90</v>
      </c>
      <c r="D14" s="122" t="e">
        <f aca="false">#REF!</f>
        <v>#REF!</v>
      </c>
      <c r="E14" s="122" t="e">
        <f aca="false">#REF!</f>
        <v>#REF!</v>
      </c>
      <c r="F14" s="120"/>
      <c r="G14" s="120"/>
    </row>
    <row r="15" customFormat="false" ht="26.25" hidden="false" customHeight="true" outlineLevel="0" collapsed="false">
      <c r="A15" s="135" t="s">
        <v>806</v>
      </c>
      <c r="B15" s="121" t="s">
        <v>807</v>
      </c>
      <c r="C15" s="101" t="s">
        <v>93</v>
      </c>
      <c r="D15" s="122" t="e">
        <f aca="false">#REF!</f>
        <v>#REF!</v>
      </c>
      <c r="E15" s="122" t="e">
        <f aca="false">#REF!</f>
        <v>#REF!</v>
      </c>
      <c r="F15" s="120"/>
      <c r="G15" s="120"/>
    </row>
    <row r="16" customFormat="false" ht="26.25" hidden="false" customHeight="true" outlineLevel="0" collapsed="false">
      <c r="A16" s="135" t="s">
        <v>808</v>
      </c>
      <c r="B16" s="121" t="s">
        <v>809</v>
      </c>
      <c r="C16" s="101" t="s">
        <v>96</v>
      </c>
      <c r="D16" s="122" t="e">
        <f aca="false">#REF!</f>
        <v>#REF!</v>
      </c>
      <c r="E16" s="122" t="e">
        <f aca="false">#REF!</f>
        <v>#REF!</v>
      </c>
      <c r="F16" s="120"/>
      <c r="G16" s="120"/>
    </row>
    <row r="17" customFormat="false" ht="26.25" hidden="false" customHeight="true" outlineLevel="0" collapsed="false">
      <c r="A17" s="168" t="s">
        <v>810</v>
      </c>
      <c r="B17" s="121" t="s">
        <v>811</v>
      </c>
      <c r="C17" s="101" t="s">
        <v>99</v>
      </c>
      <c r="D17" s="142" t="e">
        <f aca="false">D18+D19+D20+D21</f>
        <v>#REF!</v>
      </c>
      <c r="E17" s="142" t="e">
        <f aca="false">E18+E19+E20+E21</f>
        <v>#REF!</v>
      </c>
      <c r="F17" s="120"/>
      <c r="G17" s="120"/>
    </row>
    <row r="18" customFormat="false" ht="26.25" hidden="false" customHeight="true" outlineLevel="0" collapsed="false">
      <c r="A18" s="168" t="s">
        <v>812</v>
      </c>
      <c r="B18" s="121" t="s">
        <v>813</v>
      </c>
      <c r="C18" s="101" t="s">
        <v>102</v>
      </c>
      <c r="D18" s="122" t="e">
        <f aca="false">#REF!</f>
        <v>#REF!</v>
      </c>
      <c r="E18" s="122" t="e">
        <f aca="false">#REF!</f>
        <v>#REF!</v>
      </c>
      <c r="F18" s="120"/>
      <c r="G18" s="120"/>
    </row>
    <row r="19" customFormat="false" ht="26.25" hidden="false" customHeight="true" outlineLevel="0" collapsed="false">
      <c r="A19" s="168" t="s">
        <v>698</v>
      </c>
      <c r="B19" s="121" t="s">
        <v>814</v>
      </c>
      <c r="C19" s="101" t="s">
        <v>105</v>
      </c>
      <c r="D19" s="122" t="e">
        <f aca="false">#REF!</f>
        <v>#REF!</v>
      </c>
      <c r="E19" s="122" t="e">
        <f aca="false">#REF!</f>
        <v>#REF!</v>
      </c>
      <c r="F19" s="120"/>
      <c r="G19" s="120"/>
    </row>
    <row r="20" customFormat="false" ht="30" hidden="false" customHeight="true" outlineLevel="0" collapsed="false">
      <c r="A20" s="135" t="s">
        <v>417</v>
      </c>
      <c r="B20" s="121" t="s">
        <v>815</v>
      </c>
      <c r="C20" s="101" t="s">
        <v>108</v>
      </c>
      <c r="D20" s="122" t="e">
        <f aca="false">#REF!</f>
        <v>#REF!</v>
      </c>
      <c r="E20" s="122" t="e">
        <f aca="false">#REF!</f>
        <v>#REF!</v>
      </c>
      <c r="F20" s="119"/>
      <c r="G20" s="119"/>
    </row>
    <row r="21" customFormat="false" ht="33" hidden="false" customHeight="true" outlineLevel="0" collapsed="false">
      <c r="A21" s="135" t="s">
        <v>560</v>
      </c>
      <c r="B21" s="121" t="s">
        <v>816</v>
      </c>
      <c r="C21" s="101" t="s">
        <v>111</v>
      </c>
      <c r="D21" s="122" t="e">
        <f aca="false">#REF!</f>
        <v>#REF!</v>
      </c>
      <c r="E21" s="122" t="e">
        <f aca="false">#REF!</f>
        <v>#REF!</v>
      </c>
      <c r="F21" s="120"/>
      <c r="G21" s="120"/>
    </row>
    <row r="22" customFormat="false" ht="26.25" hidden="false" customHeight="true" outlineLevel="0" collapsed="false">
      <c r="A22" s="168" t="s">
        <v>817</v>
      </c>
      <c r="B22" s="121" t="s">
        <v>818</v>
      </c>
      <c r="C22" s="101" t="s">
        <v>114</v>
      </c>
      <c r="D22" s="122" t="e">
        <f aca="false">#REF!</f>
        <v>#REF!</v>
      </c>
      <c r="E22" s="122" t="e">
        <f aca="false">#REF!</f>
        <v>#REF!</v>
      </c>
      <c r="F22" s="120"/>
      <c r="G22" s="120"/>
    </row>
    <row r="23" customFormat="false" ht="33.75" hidden="false" customHeight="true" outlineLevel="0" collapsed="false">
      <c r="A23" s="168" t="s">
        <v>819</v>
      </c>
      <c r="B23" s="191" t="s">
        <v>820</v>
      </c>
      <c r="C23" s="101" t="s">
        <v>117</v>
      </c>
      <c r="D23" s="142" t="e">
        <f aca="false">D24+D25</f>
        <v>#REF!</v>
      </c>
      <c r="E23" s="142" t="e">
        <f aca="false">E24+E25</f>
        <v>#REF!</v>
      </c>
      <c r="F23" s="120"/>
      <c r="G23" s="120"/>
    </row>
    <row r="24" customFormat="false" ht="26.25" hidden="false" customHeight="true" outlineLevel="0" collapsed="false">
      <c r="A24" s="135" t="s">
        <v>821</v>
      </c>
      <c r="B24" s="191" t="s">
        <v>822</v>
      </c>
      <c r="C24" s="101" t="s">
        <v>120</v>
      </c>
      <c r="D24" s="122" t="e">
        <f aca="false">#REF!</f>
        <v>#REF!</v>
      </c>
      <c r="E24" s="122" t="e">
        <f aca="false">#REF!</f>
        <v>#REF!</v>
      </c>
      <c r="F24" s="120"/>
      <c r="G24" s="120"/>
    </row>
    <row r="25" customFormat="false" ht="26.25" hidden="false" customHeight="true" outlineLevel="0" collapsed="false">
      <c r="A25" s="168" t="s">
        <v>698</v>
      </c>
      <c r="B25" s="191" t="s">
        <v>823</v>
      </c>
      <c r="C25" s="101" t="s">
        <v>122</v>
      </c>
      <c r="D25" s="122" t="e">
        <f aca="false">#REF!</f>
        <v>#REF!</v>
      </c>
      <c r="E25" s="122" t="e">
        <f aca="false">#REF!</f>
        <v>#REF!</v>
      </c>
      <c r="F25" s="120"/>
      <c r="G25" s="120"/>
    </row>
    <row r="26" customFormat="false" ht="26.25" hidden="false" customHeight="true" outlineLevel="0" collapsed="false">
      <c r="A26" s="168" t="s">
        <v>824</v>
      </c>
      <c r="B26" s="121" t="s">
        <v>825</v>
      </c>
      <c r="C26" s="101" t="s">
        <v>124</v>
      </c>
      <c r="D26" s="122" t="e">
        <f aca="false">#REF!</f>
        <v>#REF!</v>
      </c>
      <c r="E26" s="122" t="e">
        <f aca="false">#REF!</f>
        <v>#REF!</v>
      </c>
      <c r="F26" s="120"/>
      <c r="G26" s="120"/>
    </row>
    <row r="27" customFormat="false" ht="26.25" hidden="false" customHeight="true" outlineLevel="0" collapsed="false">
      <c r="A27" s="168" t="s">
        <v>679</v>
      </c>
      <c r="B27" s="121" t="s">
        <v>826</v>
      </c>
      <c r="C27" s="101" t="s">
        <v>126</v>
      </c>
      <c r="D27" s="122" t="e">
        <f aca="false">#REF!</f>
        <v>#REF!</v>
      </c>
      <c r="E27" s="122" t="e">
        <f aca="false">#REF!</f>
        <v>#REF!</v>
      </c>
      <c r="F27" s="119"/>
      <c r="G27" s="119"/>
    </row>
    <row r="28" customFormat="false" ht="26.25" hidden="false" customHeight="true" outlineLevel="0" collapsed="false">
      <c r="A28" s="54" t="s">
        <v>785</v>
      </c>
      <c r="B28" s="113" t="s">
        <v>674</v>
      </c>
      <c r="C28" s="113" t="s">
        <v>675</v>
      </c>
      <c r="D28" s="54" t="s">
        <v>676</v>
      </c>
      <c r="E28" s="54"/>
      <c r="F28" s="119"/>
      <c r="G28" s="119"/>
    </row>
    <row r="29" customFormat="false" ht="26.25" hidden="false" customHeight="true" outlineLevel="0" collapsed="false">
      <c r="A29" s="54"/>
      <c r="B29" s="113"/>
      <c r="C29" s="113"/>
      <c r="D29" s="113" t="s">
        <v>677</v>
      </c>
      <c r="E29" s="113" t="s">
        <v>678</v>
      </c>
      <c r="F29" s="119"/>
      <c r="G29" s="119"/>
    </row>
    <row r="30" customFormat="false" ht="26.25" hidden="false" customHeight="true" outlineLevel="0" collapsed="false">
      <c r="A30" s="168" t="s">
        <v>827</v>
      </c>
      <c r="B30" s="121" t="s">
        <v>828</v>
      </c>
      <c r="C30" s="101" t="s">
        <v>128</v>
      </c>
      <c r="D30" s="122" t="e">
        <f aca="false">#REF!</f>
        <v>#REF!</v>
      </c>
      <c r="E30" s="122" t="e">
        <f aca="false">#REF!</f>
        <v>#REF!</v>
      </c>
      <c r="F30" s="120"/>
      <c r="G30" s="120"/>
    </row>
    <row r="31" customFormat="false" ht="21" hidden="false" customHeight="false" outlineLevel="0" collapsed="false">
      <c r="A31" s="169" t="s">
        <v>780</v>
      </c>
      <c r="B31" s="117" t="s">
        <v>829</v>
      </c>
      <c r="C31" s="97" t="s">
        <v>131</v>
      </c>
      <c r="D31" s="118" t="e">
        <f aca="false">D4-D12</f>
        <v>#REF!</v>
      </c>
      <c r="E31" s="118" t="e">
        <f aca="false">E4-E12</f>
        <v>#REF!</v>
      </c>
      <c r="F31" s="120"/>
      <c r="G31" s="120"/>
    </row>
    <row r="32" customFormat="false" ht="31.5" hidden="false" customHeight="true" outlineLevel="0" collapsed="false">
      <c r="A32" s="169" t="s">
        <v>722</v>
      </c>
      <c r="B32" s="117" t="s">
        <v>830</v>
      </c>
      <c r="C32" s="97" t="s">
        <v>134</v>
      </c>
      <c r="D32" s="118" t="e">
        <f aca="false">D5+D6+D7+D8+D9-(D13+D14+D15+D16)</f>
        <v>#REF!</v>
      </c>
      <c r="E32" s="118" t="e">
        <f aca="false">E5+E6+E7+E8+E9-(E13+E14+E15+E16)</f>
        <v>#REF!</v>
      </c>
      <c r="F32" s="119"/>
      <c r="G32" s="119"/>
    </row>
    <row r="33" customFormat="false" ht="28.5" hidden="false" customHeight="true" outlineLevel="0" collapsed="false">
      <c r="A33" s="116" t="s">
        <v>831</v>
      </c>
      <c r="B33" s="117" t="s">
        <v>1201</v>
      </c>
      <c r="C33" s="97" t="s">
        <v>137</v>
      </c>
      <c r="D33" s="118" t="e">
        <f aca="false">D34+D35+D39+D43+D46+D47+D48</f>
        <v>#REF!</v>
      </c>
      <c r="E33" s="118" t="e">
        <f aca="false">E34+E35+E39+E43+E46+E47+E48</f>
        <v>#REF!</v>
      </c>
      <c r="F33" s="120"/>
      <c r="G33" s="120"/>
    </row>
    <row r="34" customFormat="false" ht="26.25" hidden="false" customHeight="true" outlineLevel="0" collapsed="false">
      <c r="A34" s="168" t="s">
        <v>734</v>
      </c>
      <c r="B34" s="121" t="s">
        <v>833</v>
      </c>
      <c r="C34" s="101" t="s">
        <v>140</v>
      </c>
      <c r="D34" s="122" t="e">
        <f aca="false">#REF!</f>
        <v>#REF!</v>
      </c>
      <c r="E34" s="122" t="e">
        <f aca="false">#REF!</f>
        <v>#REF!</v>
      </c>
      <c r="F34" s="120"/>
      <c r="G34" s="120"/>
    </row>
    <row r="35" customFormat="false" ht="30.6" hidden="false" customHeight="true" outlineLevel="0" collapsed="false">
      <c r="A35" s="168" t="s">
        <v>738</v>
      </c>
      <c r="B35" s="121" t="s">
        <v>834</v>
      </c>
      <c r="C35" s="101" t="s">
        <v>143</v>
      </c>
      <c r="D35" s="118" t="e">
        <f aca="false">D36+D37+D38</f>
        <v>#REF!</v>
      </c>
      <c r="E35" s="118" t="e">
        <f aca="false">E36+E37+E38</f>
        <v>#REF!</v>
      </c>
      <c r="F35" s="120"/>
      <c r="G35" s="120"/>
    </row>
    <row r="36" customFormat="false" ht="26.25" hidden="false" customHeight="true" outlineLevel="0" collapsed="false">
      <c r="A36" s="168" t="s">
        <v>835</v>
      </c>
      <c r="B36" s="121" t="s">
        <v>1202</v>
      </c>
      <c r="C36" s="101" t="s">
        <v>146</v>
      </c>
      <c r="D36" s="122" t="e">
        <f aca="false">#REF!</f>
        <v>#REF!</v>
      </c>
      <c r="E36" s="122" t="e">
        <f aca="false">#REF!</f>
        <v>#REF!</v>
      </c>
      <c r="F36" s="120"/>
      <c r="G36" s="120"/>
    </row>
    <row r="37" customFormat="false" ht="26.25" hidden="false" customHeight="true" outlineLevel="0" collapsed="false">
      <c r="A37" s="168" t="s">
        <v>698</v>
      </c>
      <c r="B37" s="121" t="s">
        <v>1203</v>
      </c>
      <c r="C37" s="101" t="s">
        <v>149</v>
      </c>
      <c r="D37" s="122" t="e">
        <f aca="false">#REF!</f>
        <v>#REF!</v>
      </c>
      <c r="E37" s="122" t="e">
        <f aca="false">#REF!</f>
        <v>#REF!</v>
      </c>
      <c r="F37" s="120"/>
      <c r="G37" s="120"/>
    </row>
    <row r="38" customFormat="false" ht="25.9" hidden="false" customHeight="true" outlineLevel="0" collapsed="false">
      <c r="A38" s="135" t="s">
        <v>417</v>
      </c>
      <c r="B38" s="121" t="s">
        <v>1204</v>
      </c>
      <c r="C38" s="101" t="s">
        <v>152</v>
      </c>
      <c r="D38" s="122" t="e">
        <f aca="false">#REF!</f>
        <v>#REF!</v>
      </c>
      <c r="E38" s="122" t="e">
        <f aca="false">#REF!</f>
        <v>#REF!</v>
      </c>
      <c r="F38" s="120"/>
      <c r="G38" s="120"/>
    </row>
    <row r="39" customFormat="false" ht="26.25" hidden="false" customHeight="true" outlineLevel="0" collapsed="false">
      <c r="A39" s="135" t="s">
        <v>839</v>
      </c>
      <c r="B39" s="121" t="s">
        <v>1205</v>
      </c>
      <c r="C39" s="101" t="s">
        <v>155</v>
      </c>
      <c r="D39" s="118" t="e">
        <f aca="false">D40+D41+D42</f>
        <v>#REF!</v>
      </c>
      <c r="E39" s="118" t="e">
        <f aca="false">E40+E41+E42</f>
        <v>#REF!</v>
      </c>
      <c r="F39" s="120"/>
      <c r="G39" s="120"/>
    </row>
    <row r="40" customFormat="false" ht="26.25" hidden="false" customHeight="true" outlineLevel="0" collapsed="false">
      <c r="A40" s="161" t="s">
        <v>841</v>
      </c>
      <c r="B40" s="121" t="s">
        <v>1206</v>
      </c>
      <c r="C40" s="101" t="s">
        <v>157</v>
      </c>
      <c r="D40" s="122" t="e">
        <f aca="false">#REF!</f>
        <v>#REF!</v>
      </c>
      <c r="E40" s="122" t="e">
        <f aca="false">#REF!</f>
        <v>#REF!</v>
      </c>
      <c r="F40" s="120"/>
      <c r="G40" s="120"/>
    </row>
    <row r="41" customFormat="false" ht="26.25" hidden="false" customHeight="true" outlineLevel="0" collapsed="false">
      <c r="A41" s="168" t="s">
        <v>698</v>
      </c>
      <c r="B41" s="121" t="s">
        <v>1207</v>
      </c>
      <c r="C41" s="101" t="s">
        <v>160</v>
      </c>
      <c r="D41" s="122" t="e">
        <f aca="false">#REF!</f>
        <v>#REF!</v>
      </c>
      <c r="E41" s="122" t="e">
        <f aca="false">#REF!</f>
        <v>#REF!</v>
      </c>
      <c r="F41" s="120"/>
      <c r="G41" s="120"/>
    </row>
    <row r="42" customFormat="false" ht="25.35" hidden="false" customHeight="true" outlineLevel="0" collapsed="false">
      <c r="A42" s="135" t="s">
        <v>417</v>
      </c>
      <c r="B42" s="5" t="s">
        <v>1208</v>
      </c>
      <c r="C42" s="101" t="s">
        <v>163</v>
      </c>
      <c r="D42" s="122" t="e">
        <f aca="false">#REF!</f>
        <v>#REF!</v>
      </c>
      <c r="E42" s="122" t="e">
        <f aca="false">#REF!</f>
        <v>#REF!</v>
      </c>
      <c r="F42" s="120"/>
      <c r="G42" s="120"/>
      <c r="S42" s="192"/>
      <c r="T42" s="192"/>
    </row>
    <row r="43" customFormat="false" ht="25.9" hidden="false" customHeight="true" outlineLevel="0" collapsed="false">
      <c r="A43" s="161" t="s">
        <v>845</v>
      </c>
      <c r="B43" s="121" t="s">
        <v>1209</v>
      </c>
      <c r="C43" s="101" t="s">
        <v>166</v>
      </c>
      <c r="D43" s="118" t="e">
        <f aca="false">D44+D45</f>
        <v>#REF!</v>
      </c>
      <c r="E43" s="118" t="e">
        <f aca="false">E44+E45</f>
        <v>#REF!</v>
      </c>
      <c r="F43" s="120"/>
      <c r="G43" s="120"/>
    </row>
    <row r="44" customFormat="false" ht="26.25" hidden="false" customHeight="true" outlineLevel="0" collapsed="false">
      <c r="A44" s="135" t="s">
        <v>847</v>
      </c>
      <c r="B44" s="121" t="s">
        <v>1210</v>
      </c>
      <c r="C44" s="101" t="s">
        <v>168</v>
      </c>
      <c r="D44" s="122" t="e">
        <f aca="false">#REF!</f>
        <v>#REF!</v>
      </c>
      <c r="E44" s="122" t="e">
        <f aca="false">#REF!</f>
        <v>#REF!</v>
      </c>
      <c r="F44" s="120"/>
      <c r="G44" s="120"/>
    </row>
    <row r="45" customFormat="false" ht="26.25" hidden="false" customHeight="true" outlineLevel="0" collapsed="false">
      <c r="A45" s="168" t="s">
        <v>698</v>
      </c>
      <c r="B45" s="121" t="s">
        <v>1211</v>
      </c>
      <c r="C45" s="101" t="s">
        <v>171</v>
      </c>
      <c r="D45" s="122" t="e">
        <f aca="false">#REF!</f>
        <v>#REF!</v>
      </c>
      <c r="E45" s="122" t="e">
        <f aca="false">#REF!</f>
        <v>#REF!</v>
      </c>
      <c r="F45" s="120"/>
      <c r="G45" s="120"/>
    </row>
    <row r="46" customFormat="false" ht="26.25" hidden="false" customHeight="true" outlineLevel="0" collapsed="false">
      <c r="A46" s="135" t="s">
        <v>850</v>
      </c>
      <c r="B46" s="121" t="s">
        <v>1212</v>
      </c>
      <c r="C46" s="101" t="s">
        <v>174</v>
      </c>
      <c r="D46" s="122" t="e">
        <f aca="false">#REF!</f>
        <v>#REF!</v>
      </c>
      <c r="E46" s="122" t="e">
        <f aca="false">#REF!</f>
        <v>#REF!</v>
      </c>
      <c r="F46" s="120"/>
      <c r="G46" s="120"/>
    </row>
    <row r="47" customFormat="false" ht="26.25" hidden="false" customHeight="true" outlineLevel="0" collapsed="false">
      <c r="A47" s="104" t="s">
        <v>852</v>
      </c>
      <c r="B47" s="121" t="s">
        <v>1213</v>
      </c>
      <c r="C47" s="101" t="s">
        <v>177</v>
      </c>
      <c r="D47" s="122" t="e">
        <f aca="false">#REF!</f>
        <v>#REF!</v>
      </c>
      <c r="E47" s="122" t="e">
        <f aca="false">#REF!</f>
        <v>#REF!</v>
      </c>
      <c r="F47" s="120"/>
      <c r="G47" s="120"/>
    </row>
    <row r="48" customFormat="false" ht="26.25" hidden="false" customHeight="true" outlineLevel="0" collapsed="false">
      <c r="A48" s="135" t="s">
        <v>854</v>
      </c>
      <c r="B48" s="121" t="s">
        <v>1214</v>
      </c>
      <c r="C48" s="101" t="s">
        <v>180</v>
      </c>
      <c r="D48" s="122" t="e">
        <f aca="false">#REF!</f>
        <v>#REF!</v>
      </c>
      <c r="E48" s="122" t="e">
        <f aca="false">#REF!</f>
        <v>#REF!</v>
      </c>
      <c r="F48" s="120"/>
      <c r="G48" s="120"/>
    </row>
    <row r="49" customFormat="false" ht="32.25" hidden="false" customHeight="true" outlineLevel="0" collapsed="false">
      <c r="A49" s="116" t="s">
        <v>856</v>
      </c>
      <c r="B49" s="189" t="s">
        <v>1215</v>
      </c>
      <c r="C49" s="97" t="s">
        <v>183</v>
      </c>
      <c r="D49" s="142" t="e">
        <f aca="false">D50+D51+D52+D53+D58+D59+D60</f>
        <v>#REF!</v>
      </c>
      <c r="E49" s="142" t="e">
        <f aca="false">E50+E51+E52+E53+E58+E59+E60</f>
        <v>#REF!</v>
      </c>
      <c r="F49" s="120"/>
      <c r="G49" s="120"/>
    </row>
    <row r="50" customFormat="false" ht="30.95" hidden="false" customHeight="true" outlineLevel="0" collapsed="false">
      <c r="A50" s="135" t="s">
        <v>858</v>
      </c>
      <c r="B50" s="121" t="s">
        <v>1216</v>
      </c>
      <c r="C50" s="101" t="s">
        <v>186</v>
      </c>
      <c r="D50" s="122" t="e">
        <f aca="false">#REF!</f>
        <v>#REF!</v>
      </c>
      <c r="E50" s="122" t="e">
        <f aca="false">#REF!</f>
        <v>#REF!</v>
      </c>
      <c r="F50" s="120"/>
      <c r="G50" s="129"/>
    </row>
    <row r="51" customFormat="false" ht="45.75" hidden="false" customHeight="true" outlineLevel="0" collapsed="false">
      <c r="A51" s="135" t="s">
        <v>860</v>
      </c>
      <c r="B51" s="187" t="s">
        <v>1217</v>
      </c>
      <c r="C51" s="106" t="s">
        <v>189</v>
      </c>
      <c r="D51" s="122" t="e">
        <f aca="false">#REF!</f>
        <v>#REF!</v>
      </c>
      <c r="E51" s="122" t="e">
        <f aca="false">#REF!</f>
        <v>#REF!</v>
      </c>
      <c r="F51" s="120"/>
      <c r="G51" s="129"/>
    </row>
    <row r="52" customFormat="false" ht="30" hidden="false" customHeight="true" outlineLevel="0" collapsed="false">
      <c r="A52" s="190" t="s">
        <v>862</v>
      </c>
      <c r="B52" s="187" t="s">
        <v>1218</v>
      </c>
      <c r="C52" s="106" t="s">
        <v>192</v>
      </c>
      <c r="D52" s="122" t="e">
        <f aca="false">#REF!</f>
        <v>#REF!</v>
      </c>
      <c r="E52" s="122" t="e">
        <f aca="false">#REF!</f>
        <v>#REF!</v>
      </c>
      <c r="F52" s="120"/>
      <c r="G52" s="129"/>
    </row>
    <row r="53" customFormat="false" ht="28.5" hidden="false" customHeight="true" outlineLevel="0" collapsed="false">
      <c r="A53" s="190" t="s">
        <v>864</v>
      </c>
      <c r="B53" s="121" t="s">
        <v>1219</v>
      </c>
      <c r="C53" s="101" t="s">
        <v>195</v>
      </c>
      <c r="D53" s="142" t="e">
        <f aca="false">D54+D57</f>
        <v>#REF!</v>
      </c>
      <c r="E53" s="142" t="e">
        <f aca="false">E54+E57</f>
        <v>#REF!</v>
      </c>
      <c r="F53" s="120"/>
      <c r="G53" s="170"/>
    </row>
    <row r="54" customFormat="false" ht="26.25" hidden="false" customHeight="true" outlineLevel="0" collapsed="false">
      <c r="A54" s="135" t="s">
        <v>866</v>
      </c>
      <c r="B54" s="121" t="s">
        <v>1220</v>
      </c>
      <c r="C54" s="101" t="s">
        <v>198</v>
      </c>
      <c r="D54" s="122" t="e">
        <f aca="false">#REF!</f>
        <v>#REF!</v>
      </c>
      <c r="E54" s="122" t="e">
        <f aca="false">#REF!</f>
        <v>#REF!</v>
      </c>
      <c r="F54" s="120"/>
      <c r="G54" s="170"/>
    </row>
    <row r="55" customFormat="false" ht="26.25" hidden="false" customHeight="true" outlineLevel="0" collapsed="false">
      <c r="A55" s="54" t="s">
        <v>785</v>
      </c>
      <c r="B55" s="113" t="s">
        <v>674</v>
      </c>
      <c r="C55" s="113" t="s">
        <v>675</v>
      </c>
      <c r="D55" s="54" t="s">
        <v>676</v>
      </c>
      <c r="E55" s="54"/>
      <c r="F55" s="120"/>
      <c r="G55" s="170"/>
    </row>
    <row r="56" customFormat="false" ht="26.25" hidden="false" customHeight="true" outlineLevel="0" collapsed="false">
      <c r="A56" s="54"/>
      <c r="B56" s="113"/>
      <c r="C56" s="113"/>
      <c r="D56" s="113" t="s">
        <v>677</v>
      </c>
      <c r="E56" s="113" t="s">
        <v>678</v>
      </c>
      <c r="F56" s="120"/>
      <c r="G56" s="170"/>
    </row>
    <row r="57" customFormat="false" ht="26.25" hidden="false" customHeight="true" outlineLevel="0" collapsed="false">
      <c r="A57" s="168" t="s">
        <v>698</v>
      </c>
      <c r="B57" s="121" t="s">
        <v>1221</v>
      </c>
      <c r="C57" s="101" t="s">
        <v>201</v>
      </c>
      <c r="D57" s="122" t="e">
        <f aca="false">#REF!</f>
        <v>#REF!</v>
      </c>
      <c r="E57" s="122" t="e">
        <f aca="false">#REF!</f>
        <v>#REF!</v>
      </c>
      <c r="F57" s="120"/>
      <c r="G57" s="170"/>
    </row>
    <row r="58" customFormat="false" ht="32.25" hidden="false" customHeight="true" outlineLevel="0" collapsed="false">
      <c r="A58" s="135" t="s">
        <v>869</v>
      </c>
      <c r="B58" s="187" t="s">
        <v>1222</v>
      </c>
      <c r="C58" s="106" t="s">
        <v>203</v>
      </c>
      <c r="D58" s="118"/>
      <c r="E58" s="122" t="e">
        <f aca="false">#REF!</f>
        <v>#REF!</v>
      </c>
      <c r="F58" s="120"/>
      <c r="G58" s="120"/>
    </row>
    <row r="59" customFormat="false" ht="26.25" hidden="false" customHeight="true" outlineLevel="0" collapsed="false">
      <c r="A59" s="135" t="s">
        <v>871</v>
      </c>
      <c r="B59" s="171" t="s">
        <v>1223</v>
      </c>
      <c r="C59" s="101" t="s">
        <v>206</v>
      </c>
      <c r="D59" s="122" t="e">
        <f aca="false">#REF!</f>
        <v>#REF!</v>
      </c>
      <c r="E59" s="122" t="e">
        <f aca="false">#REF!</f>
        <v>#REF!</v>
      </c>
      <c r="F59" s="120"/>
      <c r="G59" s="120"/>
    </row>
    <row r="60" customFormat="false" ht="26.25" hidden="false" customHeight="true" outlineLevel="0" collapsed="false">
      <c r="A60" s="135" t="s">
        <v>873</v>
      </c>
      <c r="B60" s="172" t="s">
        <v>1224</v>
      </c>
      <c r="C60" s="101" t="s">
        <v>209</v>
      </c>
      <c r="D60" s="122" t="e">
        <f aca="false">#REF!</f>
        <v>#REF!</v>
      </c>
      <c r="E60" s="122" t="e">
        <f aca="false">#REF!</f>
        <v>#REF!</v>
      </c>
      <c r="F60" s="120"/>
      <c r="G60" s="120"/>
    </row>
    <row r="61" customFormat="false" ht="26.25" hidden="false" customHeight="true" outlineLevel="0" collapsed="false">
      <c r="A61" s="169" t="s">
        <v>780</v>
      </c>
      <c r="B61" s="117" t="s">
        <v>1225</v>
      </c>
      <c r="C61" s="97" t="s">
        <v>210</v>
      </c>
      <c r="D61" s="118" t="e">
        <f aca="false">D33-D49</f>
        <v>#REF!</v>
      </c>
      <c r="E61" s="118" t="e">
        <f aca="false">E33-E49</f>
        <v>#REF!</v>
      </c>
      <c r="F61" s="120"/>
      <c r="G61" s="120"/>
    </row>
    <row r="62" customFormat="false" ht="26.25" hidden="false" customHeight="true" outlineLevel="0" collapsed="false">
      <c r="A62" s="193" t="s">
        <v>876</v>
      </c>
      <c r="B62" s="189" t="s">
        <v>1226</v>
      </c>
      <c r="C62" s="101" t="s">
        <v>211</v>
      </c>
      <c r="D62" s="142" t="e">
        <f aca="false">D31+D61</f>
        <v>#REF!</v>
      </c>
      <c r="E62" s="142" t="e">
        <f aca="false">E31+E61</f>
        <v>#REF!</v>
      </c>
      <c r="F62" s="120"/>
      <c r="G62" s="120"/>
    </row>
    <row r="63" customFormat="false" ht="26.25" hidden="false" customHeight="true" outlineLevel="0" collapsed="false">
      <c r="A63" s="135" t="s">
        <v>878</v>
      </c>
      <c r="B63" s="171" t="s">
        <v>1227</v>
      </c>
      <c r="C63" s="101" t="s">
        <v>212</v>
      </c>
      <c r="D63" s="142" t="e">
        <f aca="false">D64+D65</f>
        <v>#REF!</v>
      </c>
      <c r="E63" s="142" t="e">
        <f aca="false">E64+E65</f>
        <v>#REF!</v>
      </c>
      <c r="F63" s="120"/>
      <c r="G63" s="120"/>
    </row>
    <row r="64" customFormat="false" ht="26.25" hidden="false" customHeight="true" outlineLevel="0" collapsed="false">
      <c r="A64" s="135" t="s">
        <v>880</v>
      </c>
      <c r="B64" s="173" t="s">
        <v>1228</v>
      </c>
      <c r="C64" s="101" t="s">
        <v>213</v>
      </c>
      <c r="D64" s="122" t="e">
        <f aca="false">#REF!</f>
        <v>#REF!</v>
      </c>
      <c r="E64" s="122" t="e">
        <f aca="false">#REF!</f>
        <v>#REF!</v>
      </c>
      <c r="F64" s="120"/>
      <c r="G64" s="120"/>
    </row>
    <row r="65" customFormat="false" ht="25.5" hidden="false" customHeight="true" outlineLevel="0" collapsed="false">
      <c r="A65" s="168" t="s">
        <v>698</v>
      </c>
      <c r="B65" s="187" t="s">
        <v>1229</v>
      </c>
      <c r="C65" s="106" t="s">
        <v>214</v>
      </c>
      <c r="D65" s="122" t="e">
        <f aca="false">#REF!</f>
        <v>#REF!</v>
      </c>
      <c r="E65" s="122" t="e">
        <f aca="false">#REF!</f>
        <v>#REF!</v>
      </c>
      <c r="F65" s="120"/>
      <c r="G65" s="120"/>
    </row>
    <row r="66" customFormat="false" ht="25.5" hidden="false" customHeight="true" outlineLevel="0" collapsed="false">
      <c r="A66" s="135" t="s">
        <v>883</v>
      </c>
      <c r="B66" s="194" t="s">
        <v>1230</v>
      </c>
      <c r="C66" s="106" t="s">
        <v>216</v>
      </c>
      <c r="D66" s="122" t="e">
        <f aca="false">#REF!</f>
        <v>#REF!</v>
      </c>
      <c r="E66" s="122" t="e">
        <f aca="false">#REF!</f>
        <v>#REF!</v>
      </c>
      <c r="F66" s="120"/>
      <c r="G66" s="120"/>
    </row>
    <row r="67" customFormat="false" ht="42.75" hidden="false" customHeight="true" outlineLevel="0" collapsed="false">
      <c r="A67" s="136" t="s">
        <v>885</v>
      </c>
      <c r="B67" s="195" t="s">
        <v>1231</v>
      </c>
      <c r="C67" s="105" t="s">
        <v>218</v>
      </c>
      <c r="D67" s="118" t="e">
        <f aca="false">D62-D63-D66</f>
        <v>#REF!</v>
      </c>
      <c r="E67" s="118" t="e">
        <f aca="false">E62-E63-E66</f>
        <v>#REF!</v>
      </c>
      <c r="F67" s="120"/>
      <c r="G67" s="120"/>
    </row>
    <row r="68" customFormat="false" ht="20.1" hidden="false" customHeight="true" outlineLevel="0" collapsed="false">
      <c r="C68" s="174"/>
      <c r="D68" s="175"/>
      <c r="F68" s="120"/>
      <c r="G68" s="120"/>
    </row>
    <row r="69" customFormat="false" ht="12.75" hidden="false" customHeight="false" outlineLevel="0" collapsed="false">
      <c r="C69" s="174"/>
      <c r="D69" s="175"/>
      <c r="E69" s="175"/>
      <c r="F69" s="120"/>
      <c r="G69" s="120"/>
    </row>
    <row r="70" customFormat="false" ht="20.1" hidden="false" customHeight="true" outlineLevel="0" collapsed="false">
      <c r="C70" s="174"/>
      <c r="F70" s="120"/>
      <c r="G70" s="120"/>
    </row>
    <row r="71" customFormat="false" ht="20.1" hidden="false" customHeight="true" outlineLevel="0" collapsed="false">
      <c r="C71" s="174"/>
      <c r="F71" s="120"/>
      <c r="G71" s="120"/>
    </row>
    <row r="72" customFormat="false" ht="12.75" hidden="false" customHeight="false" outlineLevel="0" collapsed="false">
      <c r="C72" s="177"/>
      <c r="D72" s="175"/>
      <c r="E72" s="175"/>
      <c r="F72" s="120"/>
      <c r="G72" s="120"/>
    </row>
    <row r="73" customFormat="false" ht="20.1" hidden="false" customHeight="true" outlineLevel="0" collapsed="false">
      <c r="C73" s="174"/>
      <c r="F73" s="120"/>
      <c r="G73" s="120"/>
    </row>
    <row r="74" customFormat="false" ht="12.75" hidden="false" customHeight="false" outlineLevel="0" collapsed="false">
      <c r="C74" s="177"/>
      <c r="D74" s="175"/>
      <c r="E74" s="175"/>
      <c r="F74" s="120"/>
      <c r="G74" s="120"/>
    </row>
    <row r="75" customFormat="false" ht="20.1" hidden="false" customHeight="true" outlineLevel="0" collapsed="false">
      <c r="A75" s="178"/>
      <c r="B75" s="179"/>
      <c r="C75" s="177"/>
      <c r="D75" s="175"/>
      <c r="E75" s="175"/>
      <c r="F75" s="120"/>
      <c r="G75" s="120"/>
    </row>
    <row r="76" customFormat="false" ht="12.75" hidden="false" customHeight="false" outlineLevel="0" collapsed="false">
      <c r="A76" s="9"/>
      <c r="C76" s="43"/>
      <c r="F76" s="120"/>
      <c r="G76" s="120"/>
    </row>
    <row r="77" customFormat="false" ht="12.75" hidden="false" customHeight="false" outlineLevel="0" collapsed="false">
      <c r="F77" s="120"/>
      <c r="G77" s="120"/>
    </row>
    <row r="78" customFormat="false" ht="12.75" hidden="false" customHeight="false" outlineLevel="0" collapsed="false">
      <c r="F78" s="120"/>
      <c r="G78" s="120"/>
    </row>
    <row r="79" customFormat="false" ht="12.75" hidden="false" customHeight="false" outlineLevel="0" collapsed="false">
      <c r="F79" s="120"/>
      <c r="G79" s="120"/>
    </row>
    <row r="80" customFormat="false" ht="12.75" hidden="false" customHeight="false" outlineLevel="0" collapsed="false">
      <c r="F80" s="120"/>
      <c r="G80" s="120"/>
    </row>
    <row r="81" customFormat="false" ht="12.75" hidden="false" customHeight="false" outlineLevel="0" collapsed="false">
      <c r="F81" s="120"/>
      <c r="G81" s="120"/>
    </row>
    <row r="82" customFormat="false" ht="12.75" hidden="false" customHeight="false" outlineLevel="0" collapsed="false">
      <c r="F82" s="120"/>
      <c r="G82" s="120"/>
    </row>
    <row r="83" customFormat="false" ht="12.75" hidden="false" customHeight="false" outlineLevel="0" collapsed="false">
      <c r="F83" s="120"/>
      <c r="G83" s="120"/>
    </row>
    <row r="84" customFormat="false" ht="12.75" hidden="false" customHeight="false" outlineLevel="0" collapsed="false">
      <c r="F84" s="120"/>
      <c r="G84" s="120"/>
    </row>
    <row r="85" customFormat="false" ht="12.75" hidden="false" customHeight="false" outlineLevel="0" collapsed="false">
      <c r="F85" s="120"/>
      <c r="G85" s="120"/>
    </row>
    <row r="86" customFormat="false" ht="12.75" hidden="false" customHeight="false" outlineLevel="0" collapsed="false">
      <c r="F86" s="120"/>
      <c r="G86" s="120"/>
    </row>
    <row r="87" customFormat="false" ht="12.75" hidden="false" customHeight="false" outlineLevel="0" collapsed="false">
      <c r="F87" s="120"/>
      <c r="G87" s="120"/>
    </row>
    <row r="88" customFormat="false" ht="12.75" hidden="false" customHeight="false" outlineLevel="0" collapsed="false">
      <c r="F88" s="120"/>
      <c r="G88" s="120"/>
    </row>
    <row r="89" customFormat="false" ht="12.75" hidden="false" customHeight="false" outlineLevel="0" collapsed="false">
      <c r="F89" s="120"/>
      <c r="G89" s="120"/>
    </row>
    <row r="90" customFormat="false" ht="12.75" hidden="false" customHeight="false" outlineLevel="0" collapsed="false">
      <c r="F90" s="120"/>
      <c r="G90" s="120"/>
    </row>
    <row r="91" customFormat="false" ht="12.75" hidden="false" customHeight="false" outlineLevel="0" collapsed="false">
      <c r="F91" s="120"/>
      <c r="G91" s="120"/>
    </row>
    <row r="92" customFormat="false" ht="12.75" hidden="false" customHeight="false" outlineLevel="0" collapsed="false">
      <c r="F92" s="120"/>
      <c r="G92" s="120"/>
    </row>
    <row r="93" customFormat="false" ht="12.75" hidden="false" customHeight="false" outlineLevel="0" collapsed="false">
      <c r="F93" s="120"/>
      <c r="G93" s="120"/>
    </row>
    <row r="94" customFormat="false" ht="12.75" hidden="false" customHeight="false" outlineLevel="0" collapsed="false">
      <c r="F94" s="120"/>
      <c r="G94" s="120"/>
    </row>
    <row r="95" customFormat="false" ht="12.75" hidden="false" customHeight="false" outlineLevel="0" collapsed="false">
      <c r="F95" s="120"/>
      <c r="G95" s="120"/>
    </row>
    <row r="96" customFormat="false" ht="12.75" hidden="false" customHeight="false" outlineLevel="0" collapsed="false">
      <c r="F96" s="120"/>
      <c r="G96" s="120"/>
    </row>
    <row r="97" customFormat="false" ht="12.75" hidden="false" customHeight="false" outlineLevel="0" collapsed="false">
      <c r="F97" s="120"/>
      <c r="G97" s="120"/>
    </row>
    <row r="98" customFormat="false" ht="12.75" hidden="false" customHeight="false" outlineLevel="0" collapsed="false">
      <c r="F98" s="120"/>
      <c r="G98" s="120"/>
    </row>
    <row r="99" customFormat="false" ht="12.75" hidden="false" customHeight="false" outlineLevel="0" collapsed="false">
      <c r="F99" s="120"/>
      <c r="G99" s="120"/>
    </row>
    <row r="100" customFormat="false" ht="12.75" hidden="false" customHeight="false" outlineLevel="0" collapsed="false">
      <c r="F100" s="120"/>
      <c r="G100" s="120"/>
    </row>
    <row r="101" customFormat="false" ht="12.75" hidden="false" customHeight="false" outlineLevel="0" collapsed="false">
      <c r="F101" s="120"/>
      <c r="G101" s="120"/>
    </row>
    <row r="102" customFormat="false" ht="12.75" hidden="false" customHeight="false" outlineLevel="0" collapsed="false">
      <c r="F102" s="120"/>
      <c r="G102" s="120"/>
    </row>
    <row r="103" customFormat="false" ht="12.75" hidden="false" customHeight="false" outlineLevel="0" collapsed="false">
      <c r="F103" s="120"/>
      <c r="G103" s="120"/>
    </row>
    <row r="104" customFormat="false" ht="12.75" hidden="false" customHeight="false" outlineLevel="0" collapsed="false">
      <c r="F104" s="120"/>
      <c r="G104" s="120"/>
    </row>
    <row r="105" customFormat="false" ht="12.75" hidden="false" customHeight="false" outlineLevel="0" collapsed="false">
      <c r="F105" s="120"/>
      <c r="G105" s="120"/>
    </row>
    <row r="106" customFormat="false" ht="12.75" hidden="false" customHeight="false" outlineLevel="0" collapsed="false">
      <c r="F106" s="120"/>
      <c r="G106" s="120"/>
    </row>
    <row r="107" customFormat="false" ht="12.75" hidden="false" customHeight="false" outlineLevel="0" collapsed="false">
      <c r="F107" s="120"/>
      <c r="G107" s="120"/>
    </row>
    <row r="108" customFormat="false" ht="12.75" hidden="false" customHeight="false" outlineLevel="0" collapsed="false">
      <c r="F108" s="120"/>
      <c r="G108" s="120"/>
    </row>
    <row r="109" customFormat="false" ht="12.75" hidden="false" customHeight="false" outlineLevel="0" collapsed="false">
      <c r="F109" s="120"/>
      <c r="G109" s="120"/>
    </row>
    <row r="110" customFormat="false" ht="12.75" hidden="false" customHeight="false" outlineLevel="0" collapsed="false">
      <c r="F110" s="120"/>
      <c r="G110" s="120"/>
    </row>
    <row r="111" customFormat="false" ht="12.75" hidden="false" customHeight="false" outlineLevel="0" collapsed="false">
      <c r="F111" s="120"/>
      <c r="G111" s="120"/>
    </row>
    <row r="112" customFormat="false" ht="12.75" hidden="false" customHeight="false" outlineLevel="0" collapsed="false">
      <c r="F112" s="120"/>
      <c r="G112" s="120"/>
    </row>
    <row r="113" customFormat="false" ht="12.75" hidden="false" customHeight="false" outlineLevel="0" collapsed="false">
      <c r="F113" s="120"/>
      <c r="G113" s="120"/>
    </row>
    <row r="114" customFormat="false" ht="12.75" hidden="false" customHeight="false" outlineLevel="0" collapsed="false">
      <c r="F114" s="120"/>
      <c r="G114" s="120"/>
    </row>
    <row r="115" customFormat="false" ht="12.75" hidden="false" customHeight="false" outlineLevel="0" collapsed="false">
      <c r="F115" s="120"/>
      <c r="G115" s="120"/>
    </row>
    <row r="116" customFormat="false" ht="12.75" hidden="false" customHeight="false" outlineLevel="0" collapsed="false">
      <c r="F116" s="120"/>
      <c r="G116" s="120"/>
    </row>
    <row r="117" customFormat="false" ht="12.75" hidden="false" customHeight="false" outlineLevel="0" collapsed="false">
      <c r="F117" s="120"/>
      <c r="G117" s="120"/>
    </row>
    <row r="118" customFormat="false" ht="12.75" hidden="false" customHeight="false" outlineLevel="0" collapsed="false">
      <c r="F118" s="120"/>
      <c r="G118" s="120"/>
    </row>
    <row r="119" customFormat="false" ht="12.75" hidden="false" customHeight="false" outlineLevel="0" collapsed="false">
      <c r="F119" s="120"/>
      <c r="G119" s="120"/>
    </row>
    <row r="120" customFormat="false" ht="12.75" hidden="false" customHeight="false" outlineLevel="0" collapsed="false">
      <c r="F120" s="120"/>
      <c r="G120" s="120"/>
    </row>
    <row r="121" customFormat="false" ht="12.75" hidden="false" customHeight="false" outlineLevel="0" collapsed="false">
      <c r="F121" s="120"/>
      <c r="G121" s="120"/>
    </row>
    <row r="122" customFormat="false" ht="12.75" hidden="false" customHeight="false" outlineLevel="0" collapsed="false">
      <c r="F122" s="120"/>
      <c r="G122" s="120"/>
    </row>
    <row r="123" customFormat="false" ht="12.75" hidden="false" customHeight="false" outlineLevel="0" collapsed="false">
      <c r="F123" s="120"/>
      <c r="G123" s="120"/>
    </row>
    <row r="124" customFormat="false" ht="12.75" hidden="false" customHeight="false" outlineLevel="0" collapsed="false">
      <c r="F124" s="120"/>
      <c r="G124" s="120"/>
    </row>
    <row r="125" customFormat="false" ht="12.75" hidden="false" customHeight="false" outlineLevel="0" collapsed="false">
      <c r="F125" s="120"/>
      <c r="G125" s="120"/>
    </row>
    <row r="126" customFormat="false" ht="12.75" hidden="false" customHeight="false" outlineLevel="0" collapsed="false">
      <c r="F126" s="120"/>
      <c r="G126" s="120"/>
    </row>
    <row r="127" customFormat="false" ht="12.75" hidden="false" customHeight="false" outlineLevel="0" collapsed="false">
      <c r="F127" s="120"/>
      <c r="G127" s="120"/>
    </row>
    <row r="128" customFormat="false" ht="12.75" hidden="false" customHeight="false" outlineLevel="0" collapsed="false">
      <c r="F128" s="120"/>
      <c r="G128" s="120"/>
    </row>
    <row r="129" customFormat="false" ht="12.75" hidden="false" customHeight="false" outlineLevel="0" collapsed="false">
      <c r="F129" s="120"/>
      <c r="G129" s="120"/>
    </row>
    <row r="130" customFormat="false" ht="12.75" hidden="false" customHeight="false" outlineLevel="0" collapsed="false">
      <c r="F130" s="120"/>
      <c r="G130" s="120"/>
    </row>
    <row r="131" customFormat="false" ht="12.75" hidden="false" customHeight="false" outlineLevel="0" collapsed="false">
      <c r="F131" s="120"/>
      <c r="G131" s="120"/>
    </row>
    <row r="132" customFormat="false" ht="12.75" hidden="false" customHeight="false" outlineLevel="0" collapsed="false">
      <c r="F132" s="120"/>
      <c r="G132" s="120"/>
    </row>
    <row r="133" customFormat="false" ht="12.75" hidden="false" customHeight="false" outlineLevel="0" collapsed="false">
      <c r="F133" s="120"/>
      <c r="G133" s="120"/>
    </row>
    <row r="134" customFormat="false" ht="12.75" hidden="false" customHeight="false" outlineLevel="0" collapsed="false">
      <c r="F134" s="120"/>
      <c r="G134" s="120"/>
    </row>
    <row r="135" customFormat="false" ht="12.75" hidden="false" customHeight="false" outlineLevel="0" collapsed="false">
      <c r="F135" s="120"/>
      <c r="G135" s="120"/>
    </row>
    <row r="136" customFormat="false" ht="12.75" hidden="false" customHeight="false" outlineLevel="0" collapsed="false">
      <c r="F136" s="120"/>
      <c r="G136" s="120"/>
    </row>
    <row r="137" customFormat="false" ht="12.75" hidden="false" customHeight="false" outlineLevel="0" collapsed="false">
      <c r="F137" s="120"/>
      <c r="G137" s="120"/>
    </row>
    <row r="138" customFormat="false" ht="12.75" hidden="false" customHeight="false" outlineLevel="0" collapsed="false">
      <c r="F138" s="120"/>
      <c r="G138" s="120"/>
    </row>
    <row r="139" customFormat="false" ht="12.75" hidden="false" customHeight="false" outlineLevel="0" collapsed="false">
      <c r="F139" s="120"/>
      <c r="G139" s="120"/>
    </row>
    <row r="140" customFormat="false" ht="12.75" hidden="false" customHeight="false" outlineLevel="0" collapsed="false">
      <c r="F140" s="120"/>
      <c r="G140" s="120"/>
    </row>
    <row r="141" customFormat="false" ht="12.75" hidden="false" customHeight="false" outlineLevel="0" collapsed="false">
      <c r="F141" s="120"/>
      <c r="G141" s="120"/>
    </row>
    <row r="142" customFormat="false" ht="12.75" hidden="false" customHeight="false" outlineLevel="0" collapsed="false">
      <c r="F142" s="120"/>
      <c r="G142" s="120"/>
    </row>
    <row r="143" customFormat="false" ht="12.75" hidden="false" customHeight="false" outlineLevel="0" collapsed="false">
      <c r="F143" s="120"/>
      <c r="G143" s="120"/>
    </row>
    <row r="144" customFormat="false" ht="12.75" hidden="false" customHeight="false" outlineLevel="0" collapsed="false">
      <c r="F144" s="120"/>
      <c r="G144" s="120"/>
    </row>
    <row r="145" customFormat="false" ht="12.75" hidden="false" customHeight="false" outlineLevel="0" collapsed="false">
      <c r="F145" s="120"/>
      <c r="G145" s="120"/>
    </row>
    <row r="146" customFormat="false" ht="12.75" hidden="false" customHeight="false" outlineLevel="0" collapsed="false">
      <c r="F146" s="120"/>
      <c r="G146" s="120"/>
    </row>
    <row r="147" customFormat="false" ht="12.75" hidden="false" customHeight="false" outlineLevel="0" collapsed="false">
      <c r="F147" s="120"/>
      <c r="G147" s="120"/>
    </row>
    <row r="148" customFormat="false" ht="12.75" hidden="false" customHeight="false" outlineLevel="0" collapsed="false">
      <c r="F148" s="120"/>
      <c r="G148" s="120"/>
    </row>
    <row r="149" customFormat="false" ht="12.75" hidden="false" customHeight="false" outlineLevel="0" collapsed="false">
      <c r="F149" s="120"/>
      <c r="G149" s="120"/>
    </row>
    <row r="150" customFormat="false" ht="12.75" hidden="false" customHeight="false" outlineLevel="0" collapsed="false">
      <c r="F150" s="120"/>
      <c r="G150" s="120"/>
    </row>
    <row r="151" customFormat="false" ht="12.75" hidden="false" customHeight="false" outlineLevel="0" collapsed="false">
      <c r="F151" s="120"/>
      <c r="G151" s="120"/>
    </row>
    <row r="152" customFormat="false" ht="12.75" hidden="false" customHeight="false" outlineLevel="0" collapsed="false">
      <c r="F152" s="120"/>
      <c r="G152" s="120"/>
    </row>
    <row r="153" customFormat="false" ht="12.75" hidden="false" customHeight="false" outlineLevel="0" collapsed="false">
      <c r="F153" s="120"/>
      <c r="G153" s="120"/>
    </row>
    <row r="154" customFormat="false" ht="12.75" hidden="false" customHeight="false" outlineLevel="0" collapsed="false">
      <c r="F154" s="120"/>
      <c r="G154" s="120"/>
    </row>
    <row r="155" customFormat="false" ht="12.75" hidden="false" customHeight="false" outlineLevel="0" collapsed="false">
      <c r="F155" s="120"/>
      <c r="G155" s="120"/>
    </row>
    <row r="156" customFormat="false" ht="12.75" hidden="false" customHeight="false" outlineLevel="0" collapsed="false">
      <c r="F156" s="120"/>
      <c r="G156" s="120"/>
    </row>
    <row r="157" customFormat="false" ht="12.75" hidden="false" customHeight="false" outlineLevel="0" collapsed="false">
      <c r="F157" s="120"/>
      <c r="G157" s="120"/>
    </row>
    <row r="158" customFormat="false" ht="12.75" hidden="false" customHeight="false" outlineLevel="0" collapsed="false">
      <c r="F158" s="120"/>
      <c r="G158" s="120"/>
    </row>
    <row r="159" customFormat="false" ht="12.75" hidden="false" customHeight="false" outlineLevel="0" collapsed="false">
      <c r="F159" s="120"/>
      <c r="G159" s="120"/>
    </row>
    <row r="160" customFormat="false" ht="12.75" hidden="false" customHeight="false" outlineLevel="0" collapsed="false">
      <c r="F160" s="120"/>
      <c r="G160" s="120"/>
    </row>
    <row r="161" customFormat="false" ht="12.75" hidden="false" customHeight="false" outlineLevel="0" collapsed="false">
      <c r="F161" s="120"/>
      <c r="G161" s="120"/>
    </row>
    <row r="162" customFormat="false" ht="12.75" hidden="false" customHeight="false" outlineLevel="0" collapsed="false">
      <c r="F162" s="120"/>
      <c r="G162" s="120"/>
    </row>
    <row r="163" customFormat="false" ht="12.75" hidden="false" customHeight="false" outlineLevel="0" collapsed="false">
      <c r="F163" s="120"/>
      <c r="G163" s="120"/>
    </row>
    <row r="164" customFormat="false" ht="12.75" hidden="false" customHeight="false" outlineLevel="0" collapsed="false">
      <c r="F164" s="120"/>
      <c r="G164" s="120"/>
    </row>
    <row r="165" customFormat="false" ht="12.75" hidden="false" customHeight="false" outlineLevel="0" collapsed="false">
      <c r="F165" s="120"/>
      <c r="G165" s="120"/>
    </row>
    <row r="166" customFormat="false" ht="12.75" hidden="false" customHeight="false" outlineLevel="0" collapsed="false">
      <c r="F166" s="120"/>
      <c r="G166" s="120"/>
    </row>
    <row r="167" customFormat="false" ht="12.75" hidden="false" customHeight="false" outlineLevel="0" collapsed="false">
      <c r="F167" s="120"/>
      <c r="G167" s="120"/>
    </row>
    <row r="168" customFormat="false" ht="12.75" hidden="false" customHeight="false" outlineLevel="0" collapsed="false">
      <c r="F168" s="120"/>
      <c r="G168" s="120"/>
    </row>
    <row r="169" customFormat="false" ht="12.75" hidden="false" customHeight="false" outlineLevel="0" collapsed="false">
      <c r="F169" s="120"/>
      <c r="G169" s="120"/>
    </row>
    <row r="170" customFormat="false" ht="12.75" hidden="false" customHeight="false" outlineLevel="0" collapsed="false">
      <c r="F170" s="120"/>
      <c r="G170" s="120"/>
    </row>
    <row r="171" customFormat="false" ht="12.75" hidden="false" customHeight="false" outlineLevel="0" collapsed="false">
      <c r="F171" s="120"/>
      <c r="G171" s="120"/>
    </row>
    <row r="172" customFormat="false" ht="12.75" hidden="false" customHeight="false" outlineLevel="0" collapsed="false">
      <c r="F172" s="120"/>
      <c r="G172" s="120"/>
    </row>
    <row r="173" customFormat="false" ht="12.75" hidden="false" customHeight="false" outlineLevel="0" collapsed="false">
      <c r="F173" s="120"/>
      <c r="G173" s="120"/>
    </row>
    <row r="174" customFormat="false" ht="12.75" hidden="false" customHeight="false" outlineLevel="0" collapsed="false">
      <c r="F174" s="120"/>
      <c r="G174" s="120"/>
    </row>
    <row r="175" customFormat="false" ht="12.75" hidden="false" customHeight="false" outlineLevel="0" collapsed="false">
      <c r="F175" s="120"/>
      <c r="G175" s="120"/>
    </row>
    <row r="176" customFormat="false" ht="12.75" hidden="false" customHeight="false" outlineLevel="0" collapsed="false">
      <c r="F176" s="120"/>
      <c r="G176" s="120"/>
    </row>
    <row r="177" customFormat="false" ht="12.75" hidden="false" customHeight="false" outlineLevel="0" collapsed="false">
      <c r="F177" s="120"/>
      <c r="G177" s="120"/>
    </row>
    <row r="178" customFormat="false" ht="12.75" hidden="false" customHeight="false" outlineLevel="0" collapsed="false">
      <c r="F178" s="120"/>
      <c r="G178" s="120"/>
    </row>
    <row r="179" customFormat="false" ht="12.75" hidden="false" customHeight="false" outlineLevel="0" collapsed="false">
      <c r="F179" s="120"/>
      <c r="G179" s="120"/>
    </row>
    <row r="180" customFormat="false" ht="12.75" hidden="false" customHeight="false" outlineLevel="0" collapsed="false">
      <c r="F180" s="120"/>
      <c r="G180" s="120"/>
    </row>
    <row r="181" customFormat="false" ht="12.75" hidden="false" customHeight="false" outlineLevel="0" collapsed="false">
      <c r="F181" s="120"/>
      <c r="G181" s="120"/>
    </row>
    <row r="182" customFormat="false" ht="12.75" hidden="false" customHeight="false" outlineLevel="0" collapsed="false">
      <c r="F182" s="120"/>
      <c r="G182" s="120"/>
    </row>
    <row r="183" customFormat="false" ht="12.75" hidden="false" customHeight="false" outlineLevel="0" collapsed="false">
      <c r="F183" s="120"/>
      <c r="G183" s="120"/>
    </row>
    <row r="184" customFormat="false" ht="12.75" hidden="false" customHeight="false" outlineLevel="0" collapsed="false">
      <c r="F184" s="120"/>
      <c r="G184" s="120"/>
    </row>
    <row r="185" customFormat="false" ht="12.75" hidden="false" customHeight="false" outlineLevel="0" collapsed="false">
      <c r="F185" s="120"/>
      <c r="G185" s="120"/>
    </row>
    <row r="186" customFormat="false" ht="12.75" hidden="false" customHeight="false" outlineLevel="0" collapsed="false">
      <c r="F186" s="120"/>
      <c r="G186" s="120"/>
    </row>
    <row r="187" customFormat="false" ht="12.75" hidden="false" customHeight="false" outlineLevel="0" collapsed="false">
      <c r="F187" s="120"/>
      <c r="G187" s="120"/>
    </row>
    <row r="188" customFormat="false" ht="12.75" hidden="false" customHeight="false" outlineLevel="0" collapsed="false">
      <c r="F188" s="120"/>
      <c r="G188" s="120"/>
    </row>
    <row r="189" customFormat="false" ht="12.75" hidden="false" customHeight="false" outlineLevel="0" collapsed="false">
      <c r="F189" s="120"/>
      <c r="G189" s="120"/>
    </row>
    <row r="190" customFormat="false" ht="12.75" hidden="false" customHeight="false" outlineLevel="0" collapsed="false">
      <c r="F190" s="120"/>
      <c r="G190" s="120"/>
    </row>
    <row r="191" customFormat="false" ht="12.75" hidden="false" customHeight="false" outlineLevel="0" collapsed="false">
      <c r="F191" s="120"/>
      <c r="G191" s="120"/>
    </row>
    <row r="192" customFormat="false" ht="12.75" hidden="false" customHeight="false" outlineLevel="0" collapsed="false">
      <c r="F192" s="120"/>
      <c r="G192" s="120"/>
    </row>
    <row r="193" customFormat="false" ht="12.75" hidden="false" customHeight="false" outlineLevel="0" collapsed="false">
      <c r="F193" s="120"/>
      <c r="G193" s="120"/>
    </row>
    <row r="194" customFormat="false" ht="12.75" hidden="false" customHeight="false" outlineLevel="0" collapsed="false">
      <c r="F194" s="120"/>
      <c r="G194" s="120"/>
    </row>
    <row r="195" customFormat="false" ht="12.75" hidden="false" customHeight="false" outlineLevel="0" collapsed="false">
      <c r="F195" s="120"/>
      <c r="G195" s="120"/>
    </row>
    <row r="196" customFormat="false" ht="12.75" hidden="false" customHeight="false" outlineLevel="0" collapsed="false">
      <c r="F196" s="120"/>
      <c r="G196" s="120"/>
    </row>
    <row r="197" customFormat="false" ht="12.75" hidden="false" customHeight="false" outlineLevel="0" collapsed="false">
      <c r="F197" s="120"/>
      <c r="G197" s="120"/>
    </row>
    <row r="198" customFormat="false" ht="12.75" hidden="false" customHeight="false" outlineLevel="0" collapsed="false">
      <c r="F198" s="120"/>
      <c r="G198" s="120"/>
    </row>
    <row r="199" customFormat="false" ht="12.75" hidden="false" customHeight="false" outlineLevel="0" collapsed="false">
      <c r="F199" s="120"/>
      <c r="G199" s="120"/>
    </row>
    <row r="200" customFormat="false" ht="12.75" hidden="false" customHeight="false" outlineLevel="0" collapsed="false">
      <c r="F200" s="120"/>
      <c r="G200" s="120"/>
    </row>
    <row r="201" customFormat="false" ht="12.75" hidden="false" customHeight="false" outlineLevel="0" collapsed="false">
      <c r="F201" s="120"/>
      <c r="G201" s="120"/>
    </row>
    <row r="202" customFormat="false" ht="12.75" hidden="false" customHeight="false" outlineLevel="0" collapsed="false">
      <c r="F202" s="120"/>
      <c r="G202" s="120"/>
    </row>
    <row r="203" customFormat="false" ht="12.75" hidden="false" customHeight="false" outlineLevel="0" collapsed="false">
      <c r="F203" s="120"/>
      <c r="G203" s="120"/>
    </row>
    <row r="204" customFormat="false" ht="12.75" hidden="false" customHeight="false" outlineLevel="0" collapsed="false">
      <c r="F204" s="120"/>
      <c r="G204" s="120"/>
    </row>
    <row r="205" customFormat="false" ht="12.75" hidden="false" customHeight="false" outlineLevel="0" collapsed="false">
      <c r="F205" s="120"/>
      <c r="G205" s="120"/>
    </row>
    <row r="206" customFormat="false" ht="12.75" hidden="false" customHeight="false" outlineLevel="0" collapsed="false">
      <c r="F206" s="120"/>
      <c r="G206" s="120"/>
    </row>
    <row r="207" customFormat="false" ht="12.75" hidden="false" customHeight="false" outlineLevel="0" collapsed="false">
      <c r="F207" s="120"/>
      <c r="G207" s="120"/>
    </row>
    <row r="208" customFormat="false" ht="12.75" hidden="false" customHeight="false" outlineLevel="0" collapsed="false">
      <c r="F208" s="120"/>
      <c r="G208" s="120"/>
    </row>
    <row r="209" customFormat="false" ht="12.75" hidden="false" customHeight="false" outlineLevel="0" collapsed="false">
      <c r="F209" s="120"/>
      <c r="G209" s="120"/>
    </row>
    <row r="210" customFormat="false" ht="12.75" hidden="false" customHeight="false" outlineLevel="0" collapsed="false">
      <c r="F210" s="120"/>
      <c r="G210" s="120"/>
    </row>
    <row r="211" customFormat="false" ht="12.75" hidden="false" customHeight="false" outlineLevel="0" collapsed="false">
      <c r="F211" s="120"/>
      <c r="G211" s="120"/>
    </row>
    <row r="212" customFormat="false" ht="12.75" hidden="false" customHeight="false" outlineLevel="0" collapsed="false">
      <c r="F212" s="120"/>
      <c r="G212" s="120"/>
    </row>
    <row r="213" customFormat="false" ht="12.75" hidden="false" customHeight="false" outlineLevel="0" collapsed="false">
      <c r="F213" s="120"/>
      <c r="G213" s="120"/>
    </row>
    <row r="214" customFormat="false" ht="12.75" hidden="false" customHeight="false" outlineLevel="0" collapsed="false">
      <c r="F214" s="120"/>
      <c r="G214" s="120"/>
    </row>
    <row r="215" customFormat="false" ht="12.75" hidden="false" customHeight="false" outlineLevel="0" collapsed="false">
      <c r="F215" s="120"/>
      <c r="G215" s="120"/>
    </row>
    <row r="216" customFormat="false" ht="12.75" hidden="false" customHeight="false" outlineLevel="0" collapsed="false">
      <c r="F216" s="120"/>
      <c r="G216" s="120"/>
    </row>
    <row r="217" customFormat="false" ht="12.75" hidden="false" customHeight="false" outlineLevel="0" collapsed="false">
      <c r="F217" s="120"/>
      <c r="G217" s="120"/>
    </row>
    <row r="218" customFormat="false" ht="12.75" hidden="false" customHeight="false" outlineLevel="0" collapsed="false">
      <c r="F218" s="120"/>
      <c r="G218" s="120"/>
    </row>
    <row r="219" customFormat="false" ht="12.75" hidden="false" customHeight="false" outlineLevel="0" collapsed="false">
      <c r="F219" s="120"/>
      <c r="G219" s="120"/>
    </row>
    <row r="220" customFormat="false" ht="12.75" hidden="false" customHeight="false" outlineLevel="0" collapsed="false">
      <c r="F220" s="120"/>
      <c r="G220" s="120"/>
    </row>
    <row r="221" customFormat="false" ht="12.75" hidden="false" customHeight="false" outlineLevel="0" collapsed="false">
      <c r="F221" s="120"/>
      <c r="G221" s="120"/>
    </row>
    <row r="222" customFormat="false" ht="12.75" hidden="false" customHeight="false" outlineLevel="0" collapsed="false">
      <c r="F222" s="120"/>
      <c r="G222" s="120"/>
    </row>
    <row r="223" customFormat="false" ht="12.75" hidden="false" customHeight="false" outlineLevel="0" collapsed="false">
      <c r="F223" s="120"/>
      <c r="G223" s="120"/>
    </row>
    <row r="224" customFormat="false" ht="12.75" hidden="false" customHeight="false" outlineLevel="0" collapsed="false">
      <c r="F224" s="120"/>
      <c r="G224" s="120"/>
    </row>
    <row r="225" customFormat="false" ht="12.75" hidden="false" customHeight="false" outlineLevel="0" collapsed="false">
      <c r="F225" s="120"/>
      <c r="G225" s="120"/>
    </row>
    <row r="226" customFormat="false" ht="12.75" hidden="false" customHeight="false" outlineLevel="0" collapsed="false">
      <c r="F226" s="120"/>
      <c r="G226" s="120"/>
    </row>
    <row r="227" customFormat="false" ht="12.75" hidden="false" customHeight="false" outlineLevel="0" collapsed="false">
      <c r="F227" s="120"/>
      <c r="G227" s="120"/>
    </row>
    <row r="228" customFormat="false" ht="12.75" hidden="false" customHeight="false" outlineLevel="0" collapsed="false">
      <c r="F228" s="120"/>
      <c r="G228" s="120"/>
    </row>
    <row r="229" customFormat="false" ht="12.75" hidden="false" customHeight="false" outlineLevel="0" collapsed="false">
      <c r="F229" s="120"/>
      <c r="G229" s="120"/>
    </row>
    <row r="230" customFormat="false" ht="12.75" hidden="false" customHeight="false" outlineLevel="0" collapsed="false">
      <c r="F230" s="120"/>
      <c r="G230" s="120"/>
    </row>
    <row r="231" customFormat="false" ht="12.75" hidden="false" customHeight="false" outlineLevel="0" collapsed="false">
      <c r="F231" s="120"/>
      <c r="G231" s="120"/>
    </row>
    <row r="232" customFormat="false" ht="12.75" hidden="false" customHeight="false" outlineLevel="0" collapsed="false">
      <c r="F232" s="120"/>
      <c r="G232" s="120"/>
    </row>
    <row r="233" customFormat="false" ht="12.75" hidden="false" customHeight="false" outlineLevel="0" collapsed="false">
      <c r="F233" s="120"/>
      <c r="G233" s="120"/>
    </row>
    <row r="234" customFormat="false" ht="12.75" hidden="false" customHeight="false" outlineLevel="0" collapsed="false">
      <c r="F234" s="120"/>
      <c r="G234" s="120"/>
    </row>
    <row r="235" customFormat="false" ht="12.75" hidden="false" customHeight="false" outlineLevel="0" collapsed="false">
      <c r="F235" s="120"/>
      <c r="G235" s="120"/>
    </row>
    <row r="236" customFormat="false" ht="12.75" hidden="false" customHeight="false" outlineLevel="0" collapsed="false">
      <c r="F236" s="120"/>
      <c r="G236" s="120"/>
    </row>
    <row r="237" customFormat="false" ht="12.75" hidden="false" customHeight="false" outlineLevel="0" collapsed="false">
      <c r="F237" s="120"/>
      <c r="G237" s="120"/>
    </row>
    <row r="238" customFormat="false" ht="12.75" hidden="false" customHeight="false" outlineLevel="0" collapsed="false">
      <c r="F238" s="120"/>
      <c r="G238" s="120"/>
    </row>
    <row r="239" customFormat="false" ht="12.75" hidden="false" customHeight="false" outlineLevel="0" collapsed="false">
      <c r="F239" s="120"/>
      <c r="G239" s="120"/>
    </row>
    <row r="240" customFormat="false" ht="12.75" hidden="false" customHeight="false" outlineLevel="0" collapsed="false">
      <c r="F240" s="120"/>
      <c r="G240" s="120"/>
    </row>
    <row r="241" customFormat="false" ht="12.75" hidden="false" customHeight="false" outlineLevel="0" collapsed="false">
      <c r="F241" s="120"/>
      <c r="G241" s="120"/>
    </row>
    <row r="242" customFormat="false" ht="12.75" hidden="false" customHeight="false" outlineLevel="0" collapsed="false">
      <c r="F242" s="120"/>
      <c r="G242" s="120"/>
    </row>
    <row r="243" customFormat="false" ht="12.75" hidden="false" customHeight="false" outlineLevel="0" collapsed="false">
      <c r="F243" s="120"/>
      <c r="G243" s="120"/>
    </row>
    <row r="244" customFormat="false" ht="12.75" hidden="false" customHeight="false" outlineLevel="0" collapsed="false">
      <c r="F244" s="120"/>
      <c r="G244" s="120"/>
    </row>
    <row r="245" customFormat="false" ht="12.75" hidden="false" customHeight="false" outlineLevel="0" collapsed="false">
      <c r="F245" s="120"/>
      <c r="G245" s="120"/>
    </row>
    <row r="246" customFormat="false" ht="12.75" hidden="false" customHeight="false" outlineLevel="0" collapsed="false">
      <c r="F246" s="120"/>
      <c r="G246" s="120"/>
    </row>
    <row r="247" customFormat="false" ht="12.75" hidden="false" customHeight="false" outlineLevel="0" collapsed="false">
      <c r="F247" s="120"/>
      <c r="G247" s="120"/>
    </row>
    <row r="248" customFormat="false" ht="12.75" hidden="false" customHeight="false" outlineLevel="0" collapsed="false">
      <c r="F248" s="120"/>
      <c r="G248" s="120"/>
    </row>
    <row r="249" customFormat="false" ht="12.75" hidden="false" customHeight="false" outlineLevel="0" collapsed="false">
      <c r="F249" s="120"/>
      <c r="G249" s="120"/>
    </row>
    <row r="250" customFormat="false" ht="12.75" hidden="false" customHeight="false" outlineLevel="0" collapsed="false">
      <c r="F250" s="120"/>
      <c r="G250" s="120"/>
    </row>
    <row r="251" customFormat="false" ht="12.75" hidden="false" customHeight="false" outlineLevel="0" collapsed="false">
      <c r="F251" s="120"/>
      <c r="G251" s="120"/>
    </row>
    <row r="252" customFormat="false" ht="12.75" hidden="false" customHeight="false" outlineLevel="0" collapsed="false">
      <c r="F252" s="120"/>
      <c r="G252" s="120"/>
    </row>
    <row r="253" customFormat="false" ht="12.75" hidden="false" customHeight="false" outlineLevel="0" collapsed="false">
      <c r="F253" s="120"/>
      <c r="G253" s="120"/>
    </row>
    <row r="254" customFormat="false" ht="12.75" hidden="false" customHeight="false" outlineLevel="0" collapsed="false">
      <c r="F254" s="120"/>
      <c r="G254" s="120"/>
    </row>
    <row r="255" customFormat="false" ht="12.75" hidden="false" customHeight="false" outlineLevel="0" collapsed="false">
      <c r="F255" s="120"/>
      <c r="G255" s="120"/>
    </row>
    <row r="256" customFormat="false" ht="12.75" hidden="false" customHeight="false" outlineLevel="0" collapsed="false">
      <c r="F256" s="120"/>
      <c r="G256" s="120"/>
    </row>
    <row r="257" customFormat="false" ht="12.75" hidden="false" customHeight="false" outlineLevel="0" collapsed="false">
      <c r="F257" s="120"/>
      <c r="G257" s="120"/>
    </row>
    <row r="258" customFormat="false" ht="12.75" hidden="false" customHeight="false" outlineLevel="0" collapsed="false">
      <c r="F258" s="120"/>
      <c r="G258" s="120"/>
    </row>
    <row r="259" customFormat="false" ht="12.75" hidden="false" customHeight="false" outlineLevel="0" collapsed="false">
      <c r="F259" s="120"/>
      <c r="G259" s="120"/>
    </row>
    <row r="260" customFormat="false" ht="12.75" hidden="false" customHeight="false" outlineLevel="0" collapsed="false">
      <c r="F260" s="120"/>
      <c r="G260" s="120"/>
    </row>
    <row r="261" customFormat="false" ht="12.75" hidden="false" customHeight="false" outlineLevel="0" collapsed="false">
      <c r="F261" s="120"/>
      <c r="G261" s="120"/>
    </row>
    <row r="262" customFormat="false" ht="12.75" hidden="false" customHeight="false" outlineLevel="0" collapsed="false">
      <c r="F262" s="120"/>
      <c r="G262" s="120"/>
    </row>
    <row r="263" customFormat="false" ht="12.75" hidden="false" customHeight="false" outlineLevel="0" collapsed="false">
      <c r="F263" s="120"/>
      <c r="G263" s="120"/>
    </row>
    <row r="264" customFormat="false" ht="12.75" hidden="false" customHeight="false" outlineLevel="0" collapsed="false">
      <c r="F264" s="120"/>
      <c r="G264" s="120"/>
    </row>
    <row r="265" customFormat="false" ht="12.75" hidden="false" customHeight="false" outlineLevel="0" collapsed="false">
      <c r="F265" s="120"/>
      <c r="G265" s="120"/>
    </row>
    <row r="266" customFormat="false" ht="12.75" hidden="false" customHeight="false" outlineLevel="0" collapsed="false">
      <c r="F266" s="120"/>
      <c r="G266" s="120"/>
    </row>
    <row r="267" customFormat="false" ht="12.75" hidden="false" customHeight="false" outlineLevel="0" collapsed="false">
      <c r="F267" s="120"/>
      <c r="G267" s="120"/>
    </row>
    <row r="268" customFormat="false" ht="12.75" hidden="false" customHeight="false" outlineLevel="0" collapsed="false">
      <c r="F268" s="120"/>
      <c r="G268" s="120"/>
    </row>
    <row r="269" customFormat="false" ht="12.75" hidden="false" customHeight="false" outlineLevel="0" collapsed="false">
      <c r="F269" s="120"/>
      <c r="G269" s="120"/>
    </row>
    <row r="270" customFormat="false" ht="12.75" hidden="false" customHeight="false" outlineLevel="0" collapsed="false">
      <c r="F270" s="120"/>
      <c r="G270" s="120"/>
    </row>
    <row r="271" customFormat="false" ht="12.75" hidden="false" customHeight="false" outlineLevel="0" collapsed="false">
      <c r="F271" s="120"/>
      <c r="G271" s="120"/>
    </row>
    <row r="272" customFormat="false" ht="12.75" hidden="false" customHeight="false" outlineLevel="0" collapsed="false">
      <c r="F272" s="120"/>
      <c r="G272" s="120"/>
    </row>
    <row r="273" customFormat="false" ht="12.75" hidden="false" customHeight="false" outlineLevel="0" collapsed="false">
      <c r="F273" s="120"/>
      <c r="G273" s="120"/>
    </row>
    <row r="274" customFormat="false" ht="12.75" hidden="false" customHeight="false" outlineLevel="0" collapsed="false">
      <c r="F274" s="120"/>
      <c r="G274" s="120"/>
    </row>
    <row r="275" customFormat="false" ht="12.75" hidden="false" customHeight="false" outlineLevel="0" collapsed="false">
      <c r="F275" s="120"/>
      <c r="G275" s="120"/>
    </row>
    <row r="276" customFormat="false" ht="12.75" hidden="false" customHeight="false" outlineLevel="0" collapsed="false">
      <c r="F276" s="120"/>
      <c r="G276" s="120"/>
    </row>
    <row r="277" customFormat="false" ht="12.75" hidden="false" customHeight="false" outlineLevel="0" collapsed="false">
      <c r="F277" s="120"/>
      <c r="G277" s="120"/>
    </row>
    <row r="278" customFormat="false" ht="12.75" hidden="false" customHeight="false" outlineLevel="0" collapsed="false">
      <c r="F278" s="120"/>
      <c r="G278" s="120"/>
    </row>
    <row r="279" customFormat="false" ht="12.75" hidden="false" customHeight="false" outlineLevel="0" collapsed="false">
      <c r="F279" s="120"/>
      <c r="G279" s="120"/>
    </row>
    <row r="280" customFormat="false" ht="12.75" hidden="false" customHeight="false" outlineLevel="0" collapsed="false">
      <c r="F280" s="120"/>
      <c r="G280" s="120"/>
    </row>
    <row r="281" customFormat="false" ht="12.75" hidden="false" customHeight="false" outlineLevel="0" collapsed="false">
      <c r="F281" s="120"/>
      <c r="G281" s="120"/>
    </row>
    <row r="282" customFormat="false" ht="12.75" hidden="false" customHeight="false" outlineLevel="0" collapsed="false">
      <c r="F282" s="120"/>
      <c r="G282" s="120"/>
    </row>
    <row r="283" customFormat="false" ht="12.75" hidden="false" customHeight="false" outlineLevel="0" collapsed="false">
      <c r="F283" s="120"/>
      <c r="G283" s="120"/>
    </row>
    <row r="284" customFormat="false" ht="12.75" hidden="false" customHeight="false" outlineLevel="0" collapsed="false">
      <c r="F284" s="120"/>
      <c r="G284" s="120"/>
    </row>
    <row r="285" customFormat="false" ht="12.75" hidden="false" customHeight="false" outlineLevel="0" collapsed="false">
      <c r="F285" s="120"/>
      <c r="G285" s="120"/>
    </row>
    <row r="286" customFormat="false" ht="12.75" hidden="false" customHeight="false" outlineLevel="0" collapsed="false">
      <c r="F286" s="120"/>
      <c r="G286" s="120"/>
    </row>
    <row r="287" customFormat="false" ht="12.75" hidden="false" customHeight="false" outlineLevel="0" collapsed="false">
      <c r="F287" s="120"/>
      <c r="G287" s="120"/>
    </row>
    <row r="288" customFormat="false" ht="12.75" hidden="false" customHeight="false" outlineLevel="0" collapsed="false">
      <c r="F288" s="120"/>
      <c r="G288" s="120"/>
    </row>
    <row r="289" customFormat="false" ht="12.75" hidden="false" customHeight="false" outlineLevel="0" collapsed="false">
      <c r="F289" s="120"/>
      <c r="G289" s="120"/>
    </row>
    <row r="290" customFormat="false" ht="12.75" hidden="false" customHeight="false" outlineLevel="0" collapsed="false">
      <c r="F290" s="120"/>
      <c r="G290" s="120"/>
    </row>
    <row r="291" customFormat="false" ht="12.75" hidden="false" customHeight="false" outlineLevel="0" collapsed="false">
      <c r="F291" s="120"/>
      <c r="G291" s="120"/>
    </row>
    <row r="292" customFormat="false" ht="12.75" hidden="false" customHeight="false" outlineLevel="0" collapsed="false">
      <c r="F292" s="120"/>
      <c r="G292" s="120"/>
    </row>
    <row r="293" customFormat="false" ht="12.75" hidden="false" customHeight="false" outlineLevel="0" collapsed="false">
      <c r="F293" s="120"/>
      <c r="G293" s="120"/>
    </row>
    <row r="294" customFormat="false" ht="12.75" hidden="false" customHeight="false" outlineLevel="0" collapsed="false">
      <c r="F294" s="120"/>
      <c r="G294" s="120"/>
    </row>
    <row r="295" customFormat="false" ht="12.75" hidden="false" customHeight="false" outlineLevel="0" collapsed="false">
      <c r="F295" s="120"/>
      <c r="G295" s="120"/>
    </row>
    <row r="296" customFormat="false" ht="12.75" hidden="false" customHeight="false" outlineLevel="0" collapsed="false">
      <c r="F296" s="120"/>
      <c r="G296" s="120"/>
    </row>
    <row r="297" customFormat="false" ht="12.75" hidden="false" customHeight="false" outlineLevel="0" collapsed="false">
      <c r="F297" s="120"/>
      <c r="G297" s="120"/>
    </row>
    <row r="298" customFormat="false" ht="12.75" hidden="false" customHeight="false" outlineLevel="0" collapsed="false">
      <c r="F298" s="120"/>
      <c r="G298" s="120"/>
    </row>
    <row r="299" customFormat="false" ht="12.75" hidden="false" customHeight="false" outlineLevel="0" collapsed="false">
      <c r="F299" s="120"/>
      <c r="G299" s="120"/>
    </row>
    <row r="300" customFormat="false" ht="12.75" hidden="false" customHeight="false" outlineLevel="0" collapsed="false">
      <c r="F300" s="120"/>
      <c r="G300" s="120"/>
    </row>
    <row r="301" customFormat="false" ht="12.75" hidden="false" customHeight="false" outlineLevel="0" collapsed="false">
      <c r="F301" s="120"/>
      <c r="G301" s="120"/>
    </row>
    <row r="302" customFormat="false" ht="12.75" hidden="false" customHeight="false" outlineLevel="0" collapsed="false">
      <c r="F302" s="120"/>
      <c r="G302" s="120"/>
    </row>
    <row r="303" customFormat="false" ht="12.75" hidden="false" customHeight="false" outlineLevel="0" collapsed="false">
      <c r="F303" s="120"/>
      <c r="G303" s="120"/>
    </row>
    <row r="304" customFormat="false" ht="12.75" hidden="false" customHeight="false" outlineLevel="0" collapsed="false">
      <c r="F304" s="120"/>
      <c r="G304" s="120"/>
    </row>
    <row r="305" customFormat="false" ht="12.75" hidden="false" customHeight="false" outlineLevel="0" collapsed="false">
      <c r="F305" s="120"/>
      <c r="G305" s="120"/>
    </row>
    <row r="306" customFormat="false" ht="12.75" hidden="false" customHeight="false" outlineLevel="0" collapsed="false">
      <c r="F306" s="120"/>
      <c r="G306" s="120"/>
    </row>
    <row r="307" customFormat="false" ht="12.75" hidden="false" customHeight="false" outlineLevel="0" collapsed="false">
      <c r="F307" s="120"/>
      <c r="G307" s="120"/>
    </row>
    <row r="308" customFormat="false" ht="12.75" hidden="false" customHeight="false" outlineLevel="0" collapsed="false">
      <c r="F308" s="120"/>
      <c r="G308" s="120"/>
    </row>
    <row r="309" customFormat="false" ht="12.75" hidden="false" customHeight="false" outlineLevel="0" collapsed="false">
      <c r="F309" s="120"/>
      <c r="G309" s="120"/>
    </row>
    <row r="310" customFormat="false" ht="12.75" hidden="false" customHeight="false" outlineLevel="0" collapsed="false">
      <c r="F310" s="120"/>
      <c r="G310" s="120"/>
    </row>
    <row r="311" customFormat="false" ht="12.75" hidden="false" customHeight="false" outlineLevel="0" collapsed="false">
      <c r="F311" s="120"/>
      <c r="G311" s="120"/>
    </row>
    <row r="312" customFormat="false" ht="12.75" hidden="false" customHeight="false" outlineLevel="0" collapsed="false">
      <c r="F312" s="120"/>
      <c r="G312" s="120"/>
    </row>
    <row r="313" customFormat="false" ht="12.75" hidden="false" customHeight="false" outlineLevel="0" collapsed="false">
      <c r="F313" s="120"/>
      <c r="G313" s="120"/>
    </row>
    <row r="314" customFormat="false" ht="12.75" hidden="false" customHeight="false" outlineLevel="0" collapsed="false">
      <c r="F314" s="120"/>
      <c r="G314" s="120"/>
    </row>
    <row r="315" customFormat="false" ht="12.75" hidden="false" customHeight="false" outlineLevel="0" collapsed="false">
      <c r="F315" s="120"/>
      <c r="G315" s="120"/>
    </row>
    <row r="316" customFormat="false" ht="12.75" hidden="false" customHeight="false" outlineLevel="0" collapsed="false">
      <c r="F316" s="120"/>
      <c r="G316" s="120"/>
    </row>
    <row r="317" customFormat="false" ht="12.75" hidden="false" customHeight="false" outlineLevel="0" collapsed="false">
      <c r="F317" s="120"/>
      <c r="G317" s="120"/>
    </row>
    <row r="318" customFormat="false" ht="12.75" hidden="false" customHeight="false" outlineLevel="0" collapsed="false">
      <c r="F318" s="120"/>
      <c r="G318" s="120"/>
    </row>
    <row r="319" customFormat="false" ht="12.75" hidden="false" customHeight="false" outlineLevel="0" collapsed="false">
      <c r="F319" s="120"/>
      <c r="G319" s="120"/>
    </row>
    <row r="320" customFormat="false" ht="12.75" hidden="false" customHeight="false" outlineLevel="0" collapsed="false">
      <c r="F320" s="120"/>
      <c r="G320" s="120"/>
    </row>
    <row r="321" customFormat="false" ht="12.75" hidden="false" customHeight="false" outlineLevel="0" collapsed="false">
      <c r="F321" s="120"/>
      <c r="G321" s="120"/>
    </row>
    <row r="322" customFormat="false" ht="12.75" hidden="false" customHeight="false" outlineLevel="0" collapsed="false">
      <c r="F322" s="120"/>
      <c r="G322" s="120"/>
    </row>
    <row r="323" customFormat="false" ht="12.75" hidden="false" customHeight="false" outlineLevel="0" collapsed="false">
      <c r="F323" s="120"/>
      <c r="G323" s="120"/>
    </row>
    <row r="324" customFormat="false" ht="12.75" hidden="false" customHeight="false" outlineLevel="0" collapsed="false">
      <c r="F324" s="120"/>
      <c r="G324" s="120"/>
    </row>
    <row r="325" customFormat="false" ht="12.75" hidden="false" customHeight="false" outlineLevel="0" collapsed="false">
      <c r="F325" s="120"/>
      <c r="G325" s="120"/>
    </row>
    <row r="326" customFormat="false" ht="12.75" hidden="false" customHeight="false" outlineLevel="0" collapsed="false">
      <c r="F326" s="120"/>
      <c r="G326" s="120"/>
    </row>
    <row r="327" customFormat="false" ht="12.75" hidden="false" customHeight="false" outlineLevel="0" collapsed="false">
      <c r="F327" s="120"/>
      <c r="G327" s="120"/>
    </row>
    <row r="328" customFormat="false" ht="12.75" hidden="false" customHeight="false" outlineLevel="0" collapsed="false">
      <c r="F328" s="120"/>
      <c r="G328" s="120"/>
    </row>
    <row r="329" customFormat="false" ht="12.75" hidden="false" customHeight="false" outlineLevel="0" collapsed="false">
      <c r="F329" s="120"/>
      <c r="G329" s="120"/>
    </row>
    <row r="330" customFormat="false" ht="12.75" hidden="false" customHeight="false" outlineLevel="0" collapsed="false">
      <c r="F330" s="120"/>
      <c r="G330" s="120"/>
    </row>
    <row r="331" customFormat="false" ht="12.75" hidden="false" customHeight="false" outlineLevel="0" collapsed="false">
      <c r="F331" s="120"/>
      <c r="G331" s="120"/>
    </row>
    <row r="332" customFormat="false" ht="12.75" hidden="false" customHeight="false" outlineLevel="0" collapsed="false">
      <c r="F332" s="120"/>
      <c r="G332" s="120"/>
    </row>
    <row r="333" customFormat="false" ht="12.75" hidden="false" customHeight="false" outlineLevel="0" collapsed="false">
      <c r="F333" s="120"/>
      <c r="G333" s="120"/>
    </row>
    <row r="334" customFormat="false" ht="12.75" hidden="false" customHeight="false" outlineLevel="0" collapsed="false">
      <c r="F334" s="120"/>
      <c r="G334" s="120"/>
    </row>
    <row r="335" customFormat="false" ht="12.75" hidden="false" customHeight="false" outlineLevel="0" collapsed="false">
      <c r="F335" s="120"/>
      <c r="G335" s="120"/>
    </row>
    <row r="336" customFormat="false" ht="12.75" hidden="false" customHeight="false" outlineLevel="0" collapsed="false">
      <c r="F336" s="120"/>
      <c r="G336" s="120"/>
    </row>
    <row r="337" customFormat="false" ht="12.75" hidden="false" customHeight="false" outlineLevel="0" collapsed="false">
      <c r="F337" s="120"/>
      <c r="G337" s="120"/>
    </row>
    <row r="338" customFormat="false" ht="12.75" hidden="false" customHeight="false" outlineLevel="0" collapsed="false">
      <c r="F338" s="120"/>
      <c r="G338" s="120"/>
    </row>
    <row r="339" customFormat="false" ht="12.75" hidden="false" customHeight="false" outlineLevel="0" collapsed="false">
      <c r="F339" s="120"/>
      <c r="G339" s="120"/>
    </row>
    <row r="340" customFormat="false" ht="12.75" hidden="false" customHeight="false" outlineLevel="0" collapsed="false">
      <c r="F340" s="120"/>
      <c r="G340" s="120"/>
    </row>
    <row r="341" customFormat="false" ht="12.75" hidden="false" customHeight="false" outlineLevel="0" collapsed="false">
      <c r="F341" s="120"/>
      <c r="G341" s="120"/>
    </row>
    <row r="342" customFormat="false" ht="12.75" hidden="false" customHeight="false" outlineLevel="0" collapsed="false">
      <c r="F342" s="120"/>
      <c r="G342" s="120"/>
    </row>
    <row r="343" customFormat="false" ht="12.75" hidden="false" customHeight="false" outlineLevel="0" collapsed="false">
      <c r="F343" s="120"/>
      <c r="G343" s="120"/>
    </row>
    <row r="344" customFormat="false" ht="12.75" hidden="false" customHeight="false" outlineLevel="0" collapsed="false">
      <c r="F344" s="120"/>
      <c r="G344" s="120"/>
    </row>
    <row r="345" customFormat="false" ht="12.75" hidden="false" customHeight="false" outlineLevel="0" collapsed="false">
      <c r="F345" s="120"/>
      <c r="G345" s="120"/>
    </row>
    <row r="346" customFormat="false" ht="12.75" hidden="false" customHeight="false" outlineLevel="0" collapsed="false">
      <c r="F346" s="120"/>
      <c r="G346" s="120"/>
    </row>
    <row r="347" customFormat="false" ht="12.75" hidden="false" customHeight="false" outlineLevel="0" collapsed="false">
      <c r="F347" s="120"/>
      <c r="G347" s="120"/>
    </row>
    <row r="348" customFormat="false" ht="12.75" hidden="false" customHeight="false" outlineLevel="0" collapsed="false">
      <c r="F348" s="120"/>
      <c r="G348" s="120"/>
    </row>
    <row r="349" customFormat="false" ht="12.75" hidden="false" customHeight="false" outlineLevel="0" collapsed="false">
      <c r="F349" s="120"/>
      <c r="G349" s="120"/>
    </row>
    <row r="350" customFormat="false" ht="12.75" hidden="false" customHeight="false" outlineLevel="0" collapsed="false">
      <c r="F350" s="120"/>
      <c r="G350" s="120"/>
    </row>
    <row r="351" customFormat="false" ht="12.75" hidden="false" customHeight="false" outlineLevel="0" collapsed="false">
      <c r="F351" s="120"/>
      <c r="G351" s="120"/>
    </row>
    <row r="352" customFormat="false" ht="12.75" hidden="false" customHeight="false" outlineLevel="0" collapsed="false">
      <c r="F352" s="120"/>
      <c r="G352" s="120"/>
    </row>
    <row r="353" customFormat="false" ht="12.75" hidden="false" customHeight="false" outlineLevel="0" collapsed="false">
      <c r="F353" s="120"/>
      <c r="G353" s="120"/>
    </row>
    <row r="354" customFormat="false" ht="12.75" hidden="false" customHeight="false" outlineLevel="0" collapsed="false">
      <c r="F354" s="120"/>
      <c r="G354" s="120"/>
    </row>
    <row r="355" customFormat="false" ht="12.75" hidden="false" customHeight="false" outlineLevel="0" collapsed="false">
      <c r="F355" s="120"/>
      <c r="G355" s="120"/>
    </row>
    <row r="356" customFormat="false" ht="12.75" hidden="false" customHeight="false" outlineLevel="0" collapsed="false">
      <c r="F356" s="120"/>
      <c r="G356" s="120"/>
    </row>
    <row r="357" customFormat="false" ht="12.75" hidden="false" customHeight="false" outlineLevel="0" collapsed="false">
      <c r="F357" s="120"/>
      <c r="G357" s="120"/>
    </row>
    <row r="358" customFormat="false" ht="12.75" hidden="false" customHeight="false" outlineLevel="0" collapsed="false">
      <c r="F358" s="120"/>
      <c r="G358" s="120"/>
    </row>
    <row r="359" customFormat="false" ht="12.75" hidden="false" customHeight="false" outlineLevel="0" collapsed="false">
      <c r="F359" s="120"/>
      <c r="G359" s="120"/>
    </row>
    <row r="360" customFormat="false" ht="12.75" hidden="false" customHeight="false" outlineLevel="0" collapsed="false">
      <c r="F360" s="120"/>
      <c r="G360" s="120"/>
    </row>
    <row r="361" customFormat="false" ht="12.75" hidden="false" customHeight="false" outlineLevel="0" collapsed="false">
      <c r="F361" s="120"/>
      <c r="G361" s="120"/>
    </row>
    <row r="362" customFormat="false" ht="12.75" hidden="false" customHeight="false" outlineLevel="0" collapsed="false">
      <c r="F362" s="120"/>
      <c r="G362" s="120"/>
    </row>
    <row r="363" customFormat="false" ht="12.75" hidden="false" customHeight="false" outlineLevel="0" collapsed="false">
      <c r="F363" s="120"/>
      <c r="G363" s="120"/>
    </row>
    <row r="364" customFormat="false" ht="12.75" hidden="false" customHeight="false" outlineLevel="0" collapsed="false">
      <c r="F364" s="120"/>
      <c r="G364" s="120"/>
    </row>
    <row r="365" customFormat="false" ht="12.75" hidden="false" customHeight="false" outlineLevel="0" collapsed="false">
      <c r="F365" s="120"/>
      <c r="G365" s="120"/>
    </row>
    <row r="366" customFormat="false" ht="12.75" hidden="false" customHeight="false" outlineLevel="0" collapsed="false">
      <c r="F366" s="120"/>
      <c r="G366" s="120"/>
    </row>
    <row r="367" customFormat="false" ht="12.75" hidden="false" customHeight="false" outlineLevel="0" collapsed="false">
      <c r="F367" s="120"/>
      <c r="G367" s="120"/>
    </row>
    <row r="368" customFormat="false" ht="12.75" hidden="false" customHeight="false" outlineLevel="0" collapsed="false">
      <c r="F368" s="120"/>
      <c r="G368" s="120"/>
    </row>
    <row r="369" customFormat="false" ht="12.75" hidden="false" customHeight="false" outlineLevel="0" collapsed="false">
      <c r="F369" s="120"/>
      <c r="G369" s="120"/>
    </row>
    <row r="370" customFormat="false" ht="12.75" hidden="false" customHeight="false" outlineLevel="0" collapsed="false">
      <c r="F370" s="120"/>
      <c r="G370" s="120"/>
    </row>
    <row r="371" customFormat="false" ht="12.75" hidden="false" customHeight="false" outlineLevel="0" collapsed="false">
      <c r="F371" s="120"/>
      <c r="G371" s="120"/>
    </row>
    <row r="372" customFormat="false" ht="12.75" hidden="false" customHeight="false" outlineLevel="0" collapsed="false">
      <c r="F372" s="120"/>
      <c r="G372" s="120"/>
    </row>
    <row r="373" customFormat="false" ht="12.75" hidden="false" customHeight="false" outlineLevel="0" collapsed="false">
      <c r="F373" s="120"/>
      <c r="G373" s="120"/>
    </row>
    <row r="374" customFormat="false" ht="12.75" hidden="false" customHeight="false" outlineLevel="0" collapsed="false">
      <c r="F374" s="120"/>
      <c r="G374" s="120"/>
    </row>
    <row r="375" customFormat="false" ht="12.75" hidden="false" customHeight="false" outlineLevel="0" collapsed="false">
      <c r="F375" s="120"/>
      <c r="G375" s="120"/>
    </row>
    <row r="376" customFormat="false" ht="12.75" hidden="false" customHeight="false" outlineLevel="0" collapsed="false">
      <c r="F376" s="120"/>
      <c r="G376" s="120"/>
    </row>
    <row r="377" customFormat="false" ht="12.75" hidden="false" customHeight="false" outlineLevel="0" collapsed="false">
      <c r="F377" s="120"/>
      <c r="G377" s="120"/>
    </row>
    <row r="378" customFormat="false" ht="12.75" hidden="false" customHeight="false" outlineLevel="0" collapsed="false">
      <c r="F378" s="120"/>
      <c r="G378" s="120"/>
    </row>
    <row r="379" customFormat="false" ht="12.75" hidden="false" customHeight="false" outlineLevel="0" collapsed="false">
      <c r="F379" s="120"/>
      <c r="G379" s="120"/>
    </row>
    <row r="380" customFormat="false" ht="12.75" hidden="false" customHeight="false" outlineLevel="0" collapsed="false">
      <c r="F380" s="120"/>
      <c r="G380" s="120"/>
    </row>
    <row r="381" customFormat="false" ht="12.75" hidden="false" customHeight="false" outlineLevel="0" collapsed="false">
      <c r="F381" s="120"/>
      <c r="G381" s="120"/>
    </row>
    <row r="382" customFormat="false" ht="12.75" hidden="false" customHeight="false" outlineLevel="0" collapsed="false">
      <c r="F382" s="120"/>
      <c r="G382" s="120"/>
    </row>
    <row r="383" customFormat="false" ht="12.75" hidden="false" customHeight="false" outlineLevel="0" collapsed="false">
      <c r="F383" s="120"/>
      <c r="G383" s="120"/>
    </row>
    <row r="384" customFormat="false" ht="12.75" hidden="false" customHeight="false" outlineLevel="0" collapsed="false">
      <c r="F384" s="120"/>
      <c r="G384" s="120"/>
    </row>
    <row r="385" customFormat="false" ht="12.75" hidden="false" customHeight="false" outlineLevel="0" collapsed="false">
      <c r="F385" s="120"/>
      <c r="G385" s="120"/>
    </row>
    <row r="386" customFormat="false" ht="12.75" hidden="false" customHeight="false" outlineLevel="0" collapsed="false">
      <c r="F386" s="120"/>
      <c r="G386" s="120"/>
    </row>
    <row r="387" customFormat="false" ht="12.75" hidden="false" customHeight="false" outlineLevel="0" collapsed="false">
      <c r="F387" s="120"/>
      <c r="G387" s="120"/>
    </row>
    <row r="388" customFormat="false" ht="12.75" hidden="false" customHeight="false" outlineLevel="0" collapsed="false">
      <c r="F388" s="120"/>
      <c r="G388" s="120"/>
    </row>
    <row r="389" customFormat="false" ht="12.75" hidden="false" customHeight="false" outlineLevel="0" collapsed="false">
      <c r="F389" s="120"/>
      <c r="G389" s="120"/>
    </row>
    <row r="390" customFormat="false" ht="12.75" hidden="false" customHeight="false" outlineLevel="0" collapsed="false">
      <c r="F390" s="120"/>
      <c r="G390" s="120"/>
    </row>
    <row r="391" customFormat="false" ht="12.75" hidden="false" customHeight="false" outlineLevel="0" collapsed="false">
      <c r="F391" s="120"/>
      <c r="G391" s="120"/>
    </row>
    <row r="392" customFormat="false" ht="12.75" hidden="false" customHeight="false" outlineLevel="0" collapsed="false">
      <c r="F392" s="120"/>
      <c r="G392" s="120"/>
    </row>
    <row r="393" customFormat="false" ht="12.75" hidden="false" customHeight="false" outlineLevel="0" collapsed="false">
      <c r="F393" s="120"/>
      <c r="G393" s="120"/>
    </row>
    <row r="394" customFormat="false" ht="12.75" hidden="false" customHeight="false" outlineLevel="0" collapsed="false">
      <c r="F394" s="120"/>
      <c r="G394" s="120"/>
    </row>
    <row r="395" customFormat="false" ht="12.75" hidden="false" customHeight="false" outlineLevel="0" collapsed="false">
      <c r="F395" s="120"/>
      <c r="G395" s="120"/>
    </row>
    <row r="396" customFormat="false" ht="12.75" hidden="false" customHeight="false" outlineLevel="0" collapsed="false">
      <c r="F396" s="120"/>
      <c r="G396" s="120"/>
    </row>
    <row r="397" customFormat="false" ht="12.75" hidden="false" customHeight="false" outlineLevel="0" collapsed="false">
      <c r="F397" s="120"/>
      <c r="G397" s="120"/>
    </row>
    <row r="398" customFormat="false" ht="12.75" hidden="false" customHeight="false" outlineLevel="0" collapsed="false">
      <c r="F398" s="120"/>
      <c r="G398" s="120"/>
    </row>
    <row r="399" customFormat="false" ht="12.75" hidden="false" customHeight="false" outlineLevel="0" collapsed="false">
      <c r="F399" s="120"/>
      <c r="G399" s="120"/>
    </row>
    <row r="400" customFormat="false" ht="12.75" hidden="false" customHeight="false" outlineLevel="0" collapsed="false">
      <c r="F400" s="120"/>
      <c r="G400" s="120"/>
    </row>
    <row r="401" customFormat="false" ht="12.75" hidden="false" customHeight="false" outlineLevel="0" collapsed="false">
      <c r="F401" s="120"/>
      <c r="G401" s="120"/>
    </row>
    <row r="402" customFormat="false" ht="12.75" hidden="false" customHeight="false" outlineLevel="0" collapsed="false">
      <c r="F402" s="120"/>
      <c r="G402" s="120"/>
    </row>
    <row r="403" customFormat="false" ht="12.75" hidden="false" customHeight="false" outlineLevel="0" collapsed="false">
      <c r="F403" s="120"/>
      <c r="G403" s="120"/>
    </row>
    <row r="404" customFormat="false" ht="12.75" hidden="false" customHeight="false" outlineLevel="0" collapsed="false">
      <c r="F404" s="120"/>
      <c r="G404" s="120"/>
    </row>
    <row r="405" customFormat="false" ht="12.75" hidden="false" customHeight="false" outlineLevel="0" collapsed="false">
      <c r="F405" s="120"/>
      <c r="G405" s="120"/>
    </row>
    <row r="406" customFormat="false" ht="12.75" hidden="false" customHeight="false" outlineLevel="0" collapsed="false">
      <c r="F406" s="120"/>
      <c r="G406" s="120"/>
    </row>
    <row r="407" customFormat="false" ht="12.75" hidden="false" customHeight="false" outlineLevel="0" collapsed="false">
      <c r="F407" s="120"/>
      <c r="G407" s="120"/>
    </row>
    <row r="408" customFormat="false" ht="12.75" hidden="false" customHeight="false" outlineLevel="0" collapsed="false">
      <c r="F408" s="120"/>
      <c r="G408" s="120"/>
    </row>
    <row r="409" customFormat="false" ht="12.75" hidden="false" customHeight="false" outlineLevel="0" collapsed="false">
      <c r="F409" s="120"/>
      <c r="G409" s="120"/>
    </row>
    <row r="410" customFormat="false" ht="12.75" hidden="false" customHeight="false" outlineLevel="0" collapsed="false">
      <c r="F410" s="120"/>
      <c r="G410" s="120"/>
    </row>
    <row r="411" customFormat="false" ht="12.75" hidden="false" customHeight="false" outlineLevel="0" collapsed="false">
      <c r="F411" s="120"/>
      <c r="G411" s="120"/>
    </row>
    <row r="412" customFormat="false" ht="12.75" hidden="false" customHeight="false" outlineLevel="0" collapsed="false">
      <c r="F412" s="120"/>
      <c r="G412" s="120"/>
    </row>
    <row r="413" customFormat="false" ht="12.75" hidden="false" customHeight="false" outlineLevel="0" collapsed="false">
      <c r="F413" s="120"/>
      <c r="G413" s="120"/>
    </row>
    <row r="414" customFormat="false" ht="12.75" hidden="false" customHeight="false" outlineLevel="0" collapsed="false">
      <c r="F414" s="120"/>
      <c r="G414" s="120"/>
    </row>
    <row r="415" customFormat="false" ht="12.75" hidden="false" customHeight="false" outlineLevel="0" collapsed="false">
      <c r="F415" s="120"/>
      <c r="G415" s="120"/>
    </row>
    <row r="416" customFormat="false" ht="12.75" hidden="false" customHeight="false" outlineLevel="0" collapsed="false">
      <c r="F416" s="120"/>
      <c r="G416" s="120"/>
    </row>
    <row r="417" customFormat="false" ht="12.75" hidden="false" customHeight="false" outlineLevel="0" collapsed="false">
      <c r="F417" s="120"/>
      <c r="G417" s="120"/>
    </row>
    <row r="418" customFormat="false" ht="12.75" hidden="false" customHeight="false" outlineLevel="0" collapsed="false">
      <c r="F418" s="120"/>
      <c r="G418" s="120"/>
    </row>
    <row r="419" customFormat="false" ht="12.75" hidden="false" customHeight="false" outlineLevel="0" collapsed="false">
      <c r="F419" s="120"/>
      <c r="G419" s="120"/>
    </row>
    <row r="420" customFormat="false" ht="12.75" hidden="false" customHeight="false" outlineLevel="0" collapsed="false">
      <c r="F420" s="120"/>
      <c r="G420" s="120"/>
    </row>
    <row r="421" customFormat="false" ht="12.75" hidden="false" customHeight="false" outlineLevel="0" collapsed="false">
      <c r="F421" s="120"/>
      <c r="G421" s="120"/>
    </row>
    <row r="422" customFormat="false" ht="12.75" hidden="false" customHeight="false" outlineLevel="0" collapsed="false">
      <c r="F422" s="120"/>
      <c r="G422" s="120"/>
    </row>
    <row r="423" customFormat="false" ht="12.75" hidden="false" customHeight="false" outlineLevel="0" collapsed="false">
      <c r="F423" s="120"/>
      <c r="G423" s="120"/>
    </row>
    <row r="424" customFormat="false" ht="12.75" hidden="false" customHeight="false" outlineLevel="0" collapsed="false">
      <c r="F424" s="120"/>
      <c r="G424" s="120"/>
    </row>
    <row r="425" customFormat="false" ht="12.75" hidden="false" customHeight="false" outlineLevel="0" collapsed="false">
      <c r="F425" s="120"/>
      <c r="G425" s="120"/>
    </row>
    <row r="426" customFormat="false" ht="12.75" hidden="false" customHeight="false" outlineLevel="0" collapsed="false">
      <c r="F426" s="120"/>
      <c r="G426" s="120"/>
    </row>
    <row r="427" customFormat="false" ht="12.75" hidden="false" customHeight="false" outlineLevel="0" collapsed="false">
      <c r="F427" s="120"/>
      <c r="G427" s="120"/>
    </row>
    <row r="428" customFormat="false" ht="12.75" hidden="false" customHeight="false" outlineLevel="0" collapsed="false">
      <c r="F428" s="120"/>
      <c r="G428" s="120"/>
    </row>
    <row r="429" customFormat="false" ht="12.75" hidden="false" customHeight="false" outlineLevel="0" collapsed="false">
      <c r="F429" s="120"/>
      <c r="G429" s="120"/>
    </row>
    <row r="430" customFormat="false" ht="12.75" hidden="false" customHeight="false" outlineLevel="0" collapsed="false">
      <c r="F430" s="120"/>
      <c r="G430" s="120"/>
    </row>
    <row r="431" customFormat="false" ht="12.75" hidden="false" customHeight="false" outlineLevel="0" collapsed="false">
      <c r="F431" s="120"/>
      <c r="G431" s="120"/>
    </row>
    <row r="432" customFormat="false" ht="12.75" hidden="false" customHeight="false" outlineLevel="0" collapsed="false">
      <c r="F432" s="120"/>
      <c r="G432" s="120"/>
    </row>
    <row r="433" customFormat="false" ht="12.75" hidden="false" customHeight="false" outlineLevel="0" collapsed="false">
      <c r="F433" s="120"/>
      <c r="G433" s="120"/>
    </row>
    <row r="434" customFormat="false" ht="12.75" hidden="false" customHeight="false" outlineLevel="0" collapsed="false">
      <c r="F434" s="120"/>
      <c r="G434" s="120"/>
    </row>
    <row r="435" customFormat="false" ht="12.75" hidden="false" customHeight="false" outlineLevel="0" collapsed="false">
      <c r="F435" s="120"/>
      <c r="G435" s="120"/>
    </row>
    <row r="436" customFormat="false" ht="12.75" hidden="false" customHeight="false" outlineLevel="0" collapsed="false">
      <c r="F436" s="120"/>
      <c r="G436" s="120"/>
    </row>
    <row r="437" customFormat="false" ht="12.75" hidden="false" customHeight="false" outlineLevel="0" collapsed="false">
      <c r="F437" s="120"/>
      <c r="G437" s="120"/>
    </row>
    <row r="438" customFormat="false" ht="12.75" hidden="false" customHeight="false" outlineLevel="0" collapsed="false">
      <c r="F438" s="120"/>
      <c r="G438" s="120"/>
    </row>
    <row r="439" customFormat="false" ht="12.75" hidden="false" customHeight="false" outlineLevel="0" collapsed="false">
      <c r="F439" s="120"/>
      <c r="G439" s="120"/>
    </row>
    <row r="440" customFormat="false" ht="12.75" hidden="false" customHeight="false" outlineLevel="0" collapsed="false">
      <c r="F440" s="120"/>
      <c r="G440" s="120"/>
    </row>
    <row r="441" customFormat="false" ht="12.75" hidden="false" customHeight="false" outlineLevel="0" collapsed="false">
      <c r="F441" s="120"/>
      <c r="G441" s="120"/>
    </row>
    <row r="442" customFormat="false" ht="12.75" hidden="false" customHeight="false" outlineLevel="0" collapsed="false">
      <c r="F442" s="120"/>
      <c r="G442" s="120"/>
    </row>
    <row r="443" customFormat="false" ht="12.75" hidden="false" customHeight="false" outlineLevel="0" collapsed="false">
      <c r="F443" s="120"/>
      <c r="G443" s="120"/>
    </row>
    <row r="444" customFormat="false" ht="12.75" hidden="false" customHeight="false" outlineLevel="0" collapsed="false">
      <c r="F444" s="120"/>
      <c r="G444" s="120"/>
    </row>
    <row r="445" customFormat="false" ht="12.75" hidden="false" customHeight="false" outlineLevel="0" collapsed="false">
      <c r="F445" s="120"/>
      <c r="G445" s="120"/>
    </row>
    <row r="446" customFormat="false" ht="12.75" hidden="false" customHeight="false" outlineLevel="0" collapsed="false">
      <c r="F446" s="120"/>
      <c r="G446" s="120"/>
    </row>
    <row r="447" customFormat="false" ht="12.75" hidden="false" customHeight="false" outlineLevel="0" collapsed="false">
      <c r="F447" s="120"/>
      <c r="G447" s="120"/>
    </row>
    <row r="448" customFormat="false" ht="12.75" hidden="false" customHeight="false" outlineLevel="0" collapsed="false">
      <c r="F448" s="120"/>
      <c r="G448" s="120"/>
    </row>
    <row r="449" customFormat="false" ht="12.75" hidden="false" customHeight="false" outlineLevel="0" collapsed="false">
      <c r="F449" s="120"/>
      <c r="G449" s="120"/>
    </row>
    <row r="450" customFormat="false" ht="12.75" hidden="false" customHeight="false" outlineLevel="0" collapsed="false">
      <c r="F450" s="120"/>
      <c r="G450" s="120"/>
    </row>
    <row r="451" customFormat="false" ht="12.75" hidden="false" customHeight="false" outlineLevel="0" collapsed="false">
      <c r="F451" s="120"/>
      <c r="G451" s="120"/>
    </row>
    <row r="452" customFormat="false" ht="12.75" hidden="false" customHeight="false" outlineLevel="0" collapsed="false">
      <c r="F452" s="120"/>
      <c r="G452" s="120"/>
    </row>
    <row r="453" customFormat="false" ht="12.75" hidden="false" customHeight="false" outlineLevel="0" collapsed="false">
      <c r="F453" s="120"/>
      <c r="G453" s="120"/>
    </row>
    <row r="454" customFormat="false" ht="12.75" hidden="false" customHeight="false" outlineLevel="0" collapsed="false">
      <c r="F454" s="120"/>
      <c r="G454" s="120"/>
    </row>
    <row r="455" customFormat="false" ht="12.75" hidden="false" customHeight="false" outlineLevel="0" collapsed="false">
      <c r="F455" s="120"/>
      <c r="G455" s="120"/>
    </row>
    <row r="456" customFormat="false" ht="12.75" hidden="false" customHeight="false" outlineLevel="0" collapsed="false">
      <c r="F456" s="120"/>
      <c r="G456" s="120"/>
    </row>
    <row r="457" customFormat="false" ht="12.75" hidden="false" customHeight="false" outlineLevel="0" collapsed="false">
      <c r="F457" s="120"/>
      <c r="G457" s="120"/>
    </row>
    <row r="458" customFormat="false" ht="12.75" hidden="false" customHeight="false" outlineLevel="0" collapsed="false">
      <c r="F458" s="120"/>
      <c r="G458" s="120"/>
    </row>
    <row r="459" customFormat="false" ht="12.75" hidden="false" customHeight="false" outlineLevel="0" collapsed="false">
      <c r="F459" s="120"/>
      <c r="G459" s="120"/>
    </row>
    <row r="460" customFormat="false" ht="12.75" hidden="false" customHeight="false" outlineLevel="0" collapsed="false">
      <c r="F460" s="120"/>
      <c r="G460" s="120"/>
    </row>
    <row r="461" customFormat="false" ht="12.75" hidden="false" customHeight="false" outlineLevel="0" collapsed="false">
      <c r="F461" s="120"/>
      <c r="G461" s="120"/>
    </row>
    <row r="462" customFormat="false" ht="12.75" hidden="false" customHeight="false" outlineLevel="0" collapsed="false">
      <c r="F462" s="120"/>
      <c r="G462" s="120"/>
    </row>
    <row r="463" customFormat="false" ht="12.75" hidden="false" customHeight="false" outlineLevel="0" collapsed="false">
      <c r="F463" s="120"/>
      <c r="G463" s="120"/>
    </row>
    <row r="464" customFormat="false" ht="12.75" hidden="false" customHeight="false" outlineLevel="0" collapsed="false">
      <c r="F464" s="120"/>
      <c r="G464" s="120"/>
    </row>
    <row r="465" customFormat="false" ht="12.75" hidden="false" customHeight="false" outlineLevel="0" collapsed="false">
      <c r="F465" s="120"/>
      <c r="G465" s="120"/>
    </row>
    <row r="466" customFormat="false" ht="12.75" hidden="false" customHeight="false" outlineLevel="0" collapsed="false">
      <c r="F466" s="120"/>
      <c r="G466" s="120"/>
    </row>
    <row r="467" customFormat="false" ht="12.75" hidden="false" customHeight="false" outlineLevel="0" collapsed="false">
      <c r="F467" s="120"/>
      <c r="G467" s="120"/>
    </row>
    <row r="468" customFormat="false" ht="12.75" hidden="false" customHeight="false" outlineLevel="0" collapsed="false">
      <c r="F468" s="120"/>
      <c r="G468" s="120"/>
    </row>
    <row r="469" customFormat="false" ht="12.75" hidden="false" customHeight="false" outlineLevel="0" collapsed="false">
      <c r="F469" s="120"/>
      <c r="G469" s="120"/>
    </row>
    <row r="470" customFormat="false" ht="12.75" hidden="false" customHeight="false" outlineLevel="0" collapsed="false">
      <c r="F470" s="120"/>
      <c r="G470" s="120"/>
    </row>
    <row r="471" customFormat="false" ht="12.75" hidden="false" customHeight="false" outlineLevel="0" collapsed="false">
      <c r="F471" s="120"/>
      <c r="G471" s="120"/>
    </row>
    <row r="472" customFormat="false" ht="12.75" hidden="false" customHeight="false" outlineLevel="0" collapsed="false">
      <c r="F472" s="120"/>
      <c r="G472" s="120"/>
    </row>
    <row r="473" customFormat="false" ht="12.75" hidden="false" customHeight="false" outlineLevel="0" collapsed="false">
      <c r="F473" s="120"/>
      <c r="G473" s="120"/>
    </row>
    <row r="474" customFormat="false" ht="12.75" hidden="false" customHeight="false" outlineLevel="0" collapsed="false">
      <c r="F474" s="120"/>
      <c r="G474" s="120"/>
    </row>
    <row r="475" customFormat="false" ht="12.75" hidden="false" customHeight="false" outlineLevel="0" collapsed="false">
      <c r="F475" s="120"/>
      <c r="G475" s="120"/>
    </row>
    <row r="476" customFormat="false" ht="12.75" hidden="false" customHeight="false" outlineLevel="0" collapsed="false">
      <c r="F476" s="120"/>
      <c r="G476" s="120"/>
    </row>
    <row r="477" customFormat="false" ht="12.75" hidden="false" customHeight="false" outlineLevel="0" collapsed="false">
      <c r="F477" s="120"/>
      <c r="G477" s="120"/>
    </row>
    <row r="478" customFormat="false" ht="12.75" hidden="false" customHeight="false" outlineLevel="0" collapsed="false">
      <c r="F478" s="120"/>
      <c r="G478" s="120"/>
    </row>
    <row r="479" customFormat="false" ht="12.75" hidden="false" customHeight="false" outlineLevel="0" collapsed="false">
      <c r="F479" s="120"/>
      <c r="G479" s="120"/>
    </row>
    <row r="480" customFormat="false" ht="12.75" hidden="false" customHeight="false" outlineLevel="0" collapsed="false">
      <c r="F480" s="120"/>
      <c r="G480" s="120"/>
    </row>
    <row r="481" customFormat="false" ht="12.75" hidden="false" customHeight="false" outlineLevel="0" collapsed="false">
      <c r="F481" s="120"/>
      <c r="G481" s="120"/>
    </row>
    <row r="482" customFormat="false" ht="12.75" hidden="false" customHeight="false" outlineLevel="0" collapsed="false">
      <c r="F482" s="120"/>
      <c r="G482" s="120"/>
    </row>
    <row r="483" customFormat="false" ht="12.75" hidden="false" customHeight="false" outlineLevel="0" collapsed="false">
      <c r="F483" s="120"/>
      <c r="G483" s="120"/>
    </row>
    <row r="484" customFormat="false" ht="12.75" hidden="false" customHeight="false" outlineLevel="0" collapsed="false">
      <c r="F484" s="120"/>
      <c r="G484" s="120"/>
    </row>
    <row r="485" customFormat="false" ht="12.75" hidden="false" customHeight="false" outlineLevel="0" collapsed="false">
      <c r="F485" s="120"/>
      <c r="G485" s="120"/>
    </row>
    <row r="486" customFormat="false" ht="12.75" hidden="false" customHeight="false" outlineLevel="0" collapsed="false">
      <c r="F486" s="120"/>
      <c r="G486" s="120"/>
    </row>
    <row r="487" customFormat="false" ht="12.75" hidden="false" customHeight="false" outlineLevel="0" collapsed="false">
      <c r="F487" s="120"/>
      <c r="G487" s="120"/>
    </row>
    <row r="488" customFormat="false" ht="12.75" hidden="false" customHeight="false" outlineLevel="0" collapsed="false">
      <c r="F488" s="120"/>
      <c r="G488" s="120"/>
    </row>
    <row r="489" customFormat="false" ht="12.75" hidden="false" customHeight="false" outlineLevel="0" collapsed="false">
      <c r="F489" s="120"/>
      <c r="G489" s="120"/>
    </row>
    <row r="490" customFormat="false" ht="12.75" hidden="false" customHeight="false" outlineLevel="0" collapsed="false">
      <c r="F490" s="120"/>
      <c r="G490" s="120"/>
    </row>
    <row r="491" customFormat="false" ht="12.75" hidden="false" customHeight="false" outlineLevel="0" collapsed="false">
      <c r="F491" s="120"/>
      <c r="G491" s="120"/>
    </row>
    <row r="492" customFormat="false" ht="12.75" hidden="false" customHeight="false" outlineLevel="0" collapsed="false">
      <c r="F492" s="120"/>
      <c r="G492" s="120"/>
    </row>
    <row r="493" customFormat="false" ht="12.75" hidden="false" customHeight="false" outlineLevel="0" collapsed="false">
      <c r="F493" s="120"/>
      <c r="G493" s="120"/>
    </row>
    <row r="494" customFormat="false" ht="12.75" hidden="false" customHeight="false" outlineLevel="0" collapsed="false">
      <c r="F494" s="120"/>
      <c r="G494" s="120"/>
    </row>
    <row r="495" customFormat="false" ht="12.75" hidden="false" customHeight="false" outlineLevel="0" collapsed="false">
      <c r="F495" s="120"/>
      <c r="G495" s="120"/>
    </row>
    <row r="496" customFormat="false" ht="12.75" hidden="false" customHeight="false" outlineLevel="0" collapsed="false">
      <c r="F496" s="120"/>
      <c r="G496" s="120"/>
    </row>
    <row r="497" customFormat="false" ht="12.75" hidden="false" customHeight="false" outlineLevel="0" collapsed="false">
      <c r="F497" s="120"/>
      <c r="G497" s="120"/>
    </row>
    <row r="498" customFormat="false" ht="12.75" hidden="false" customHeight="false" outlineLevel="0" collapsed="false">
      <c r="F498" s="120"/>
      <c r="G498" s="120"/>
    </row>
    <row r="499" customFormat="false" ht="12.75" hidden="false" customHeight="false" outlineLevel="0" collapsed="false">
      <c r="F499" s="120"/>
      <c r="G499" s="120"/>
    </row>
    <row r="500" customFormat="false" ht="12.75" hidden="false" customHeight="false" outlineLevel="0" collapsed="false">
      <c r="F500" s="120"/>
      <c r="G500" s="120"/>
    </row>
    <row r="501" customFormat="false" ht="12.75" hidden="false" customHeight="false" outlineLevel="0" collapsed="false">
      <c r="F501" s="120"/>
      <c r="G501" s="120"/>
    </row>
    <row r="502" customFormat="false" ht="12.75" hidden="false" customHeight="false" outlineLevel="0" collapsed="false">
      <c r="F502" s="120"/>
      <c r="G502" s="120"/>
    </row>
    <row r="503" customFormat="false" ht="12.75" hidden="false" customHeight="false" outlineLevel="0" collapsed="false">
      <c r="F503" s="120"/>
      <c r="G503" s="120"/>
    </row>
    <row r="504" customFormat="false" ht="12.75" hidden="false" customHeight="false" outlineLevel="0" collapsed="false">
      <c r="F504" s="120"/>
      <c r="G504" s="120"/>
    </row>
    <row r="505" customFormat="false" ht="12.75" hidden="false" customHeight="false" outlineLevel="0" collapsed="false">
      <c r="F505" s="120"/>
      <c r="G505" s="120"/>
    </row>
    <row r="506" customFormat="false" ht="12.75" hidden="false" customHeight="false" outlineLevel="0" collapsed="false">
      <c r="F506" s="120"/>
      <c r="G506" s="120"/>
    </row>
    <row r="507" customFormat="false" ht="12.75" hidden="false" customHeight="false" outlineLevel="0" collapsed="false">
      <c r="F507" s="120"/>
      <c r="G507" s="120"/>
    </row>
    <row r="508" customFormat="false" ht="12.75" hidden="false" customHeight="false" outlineLevel="0" collapsed="false">
      <c r="F508" s="120"/>
      <c r="G508" s="120"/>
    </row>
    <row r="509" customFormat="false" ht="12.75" hidden="false" customHeight="false" outlineLevel="0" collapsed="false">
      <c r="F509" s="120"/>
      <c r="G509" s="120"/>
    </row>
    <row r="510" customFormat="false" ht="12.75" hidden="false" customHeight="false" outlineLevel="0" collapsed="false">
      <c r="F510" s="120"/>
      <c r="G510" s="120"/>
    </row>
    <row r="511" customFormat="false" ht="12.75" hidden="false" customHeight="false" outlineLevel="0" collapsed="false">
      <c r="F511" s="120"/>
      <c r="G511" s="120"/>
    </row>
    <row r="512" customFormat="false" ht="12.75" hidden="false" customHeight="false" outlineLevel="0" collapsed="false">
      <c r="F512" s="120"/>
      <c r="G512" s="120"/>
    </row>
    <row r="513" customFormat="false" ht="12.75" hidden="false" customHeight="false" outlineLevel="0" collapsed="false">
      <c r="F513" s="120"/>
      <c r="G513" s="120"/>
    </row>
    <row r="514" customFormat="false" ht="12.75" hidden="false" customHeight="false" outlineLevel="0" collapsed="false">
      <c r="F514" s="120"/>
      <c r="G514" s="120"/>
    </row>
    <row r="515" customFormat="false" ht="12.75" hidden="false" customHeight="false" outlineLevel="0" collapsed="false">
      <c r="F515" s="120"/>
      <c r="G515" s="120"/>
    </row>
    <row r="516" customFormat="false" ht="12.75" hidden="false" customHeight="false" outlineLevel="0" collapsed="false">
      <c r="F516" s="120"/>
      <c r="G516" s="120"/>
    </row>
    <row r="517" customFormat="false" ht="12.75" hidden="false" customHeight="false" outlineLevel="0" collapsed="false">
      <c r="F517" s="120"/>
      <c r="G517" s="120"/>
    </row>
    <row r="518" customFormat="false" ht="12.75" hidden="false" customHeight="false" outlineLevel="0" collapsed="false">
      <c r="F518" s="120"/>
      <c r="G518" s="120"/>
    </row>
    <row r="519" customFormat="false" ht="12.75" hidden="false" customHeight="false" outlineLevel="0" collapsed="false">
      <c r="F519" s="120"/>
      <c r="G519" s="120"/>
    </row>
    <row r="520" customFormat="false" ht="12.75" hidden="false" customHeight="false" outlineLevel="0" collapsed="false">
      <c r="F520" s="120"/>
      <c r="G520" s="120"/>
    </row>
    <row r="521" customFormat="false" ht="12.75" hidden="false" customHeight="false" outlineLevel="0" collapsed="false">
      <c r="F521" s="120"/>
      <c r="G521" s="120"/>
    </row>
    <row r="522" customFormat="false" ht="12.75" hidden="false" customHeight="false" outlineLevel="0" collapsed="false">
      <c r="F522" s="120"/>
      <c r="G522" s="120"/>
    </row>
    <row r="523" customFormat="false" ht="12.75" hidden="false" customHeight="false" outlineLevel="0" collapsed="false">
      <c r="F523" s="120"/>
      <c r="G523" s="120"/>
    </row>
    <row r="524" customFormat="false" ht="12.75" hidden="false" customHeight="false" outlineLevel="0" collapsed="false">
      <c r="F524" s="120"/>
      <c r="G524" s="120"/>
    </row>
    <row r="525" customFormat="false" ht="12.75" hidden="false" customHeight="false" outlineLevel="0" collapsed="false">
      <c r="F525" s="120"/>
      <c r="G525" s="120"/>
    </row>
    <row r="526" customFormat="false" ht="12.75" hidden="false" customHeight="false" outlineLevel="0" collapsed="false">
      <c r="F526" s="120"/>
      <c r="G526" s="120"/>
    </row>
    <row r="527" customFormat="false" ht="12.75" hidden="false" customHeight="false" outlineLevel="0" collapsed="false">
      <c r="F527" s="120"/>
      <c r="G527" s="120"/>
    </row>
    <row r="528" customFormat="false" ht="12.75" hidden="false" customHeight="false" outlineLevel="0" collapsed="false">
      <c r="F528" s="120"/>
      <c r="G528" s="120"/>
    </row>
    <row r="529" customFormat="false" ht="12.75" hidden="false" customHeight="false" outlineLevel="0" collapsed="false">
      <c r="F529" s="120"/>
      <c r="G529" s="120"/>
    </row>
    <row r="530" customFormat="false" ht="12.75" hidden="false" customHeight="false" outlineLevel="0" collapsed="false">
      <c r="F530" s="120"/>
      <c r="G530" s="120"/>
    </row>
    <row r="531" customFormat="false" ht="12.75" hidden="false" customHeight="false" outlineLevel="0" collapsed="false">
      <c r="F531" s="120"/>
      <c r="G531" s="120"/>
    </row>
    <row r="532" customFormat="false" ht="12.75" hidden="false" customHeight="false" outlineLevel="0" collapsed="false">
      <c r="F532" s="120"/>
      <c r="G532" s="120"/>
    </row>
    <row r="533" customFormat="false" ht="12.75" hidden="false" customHeight="false" outlineLevel="0" collapsed="false">
      <c r="F533" s="120"/>
      <c r="G533" s="120"/>
    </row>
    <row r="534" customFormat="false" ht="12.75" hidden="false" customHeight="false" outlineLevel="0" collapsed="false">
      <c r="F534" s="120"/>
      <c r="G534" s="120"/>
    </row>
    <row r="535" customFormat="false" ht="12.75" hidden="false" customHeight="false" outlineLevel="0" collapsed="false">
      <c r="F535" s="120"/>
      <c r="G535" s="120"/>
    </row>
    <row r="536" customFormat="false" ht="12.75" hidden="false" customHeight="false" outlineLevel="0" collapsed="false">
      <c r="F536" s="120"/>
      <c r="G536" s="120"/>
    </row>
    <row r="537" customFormat="false" ht="12.75" hidden="false" customHeight="false" outlineLevel="0" collapsed="false">
      <c r="F537" s="120"/>
      <c r="G537" s="120"/>
    </row>
    <row r="538" customFormat="false" ht="12.75" hidden="false" customHeight="false" outlineLevel="0" collapsed="false">
      <c r="F538" s="120"/>
      <c r="G538" s="120"/>
    </row>
    <row r="539" customFormat="false" ht="12.75" hidden="false" customHeight="false" outlineLevel="0" collapsed="false">
      <c r="F539" s="120"/>
      <c r="G539" s="120"/>
    </row>
    <row r="540" customFormat="false" ht="12.75" hidden="false" customHeight="false" outlineLevel="0" collapsed="false">
      <c r="F540" s="120"/>
      <c r="G540" s="120"/>
    </row>
    <row r="541" customFormat="false" ht="12.75" hidden="false" customHeight="false" outlineLevel="0" collapsed="false">
      <c r="F541" s="120"/>
      <c r="G541" s="120"/>
    </row>
    <row r="542" customFormat="false" ht="12.75" hidden="false" customHeight="false" outlineLevel="0" collapsed="false">
      <c r="F542" s="120"/>
      <c r="G542" s="120"/>
    </row>
    <row r="543" customFormat="false" ht="12.75" hidden="false" customHeight="false" outlineLevel="0" collapsed="false">
      <c r="F543" s="120"/>
      <c r="G543" s="120"/>
    </row>
    <row r="544" customFormat="false" ht="12.75" hidden="false" customHeight="false" outlineLevel="0" collapsed="false">
      <c r="F544" s="120"/>
      <c r="G544" s="120"/>
    </row>
    <row r="545" customFormat="false" ht="12.75" hidden="false" customHeight="false" outlineLevel="0" collapsed="false">
      <c r="F545" s="120"/>
      <c r="G545" s="120"/>
    </row>
    <row r="546" customFormat="false" ht="12.75" hidden="false" customHeight="false" outlineLevel="0" collapsed="false">
      <c r="F546" s="120"/>
      <c r="G546" s="120"/>
    </row>
    <row r="547" customFormat="false" ht="12.75" hidden="false" customHeight="false" outlineLevel="0" collapsed="false">
      <c r="F547" s="120"/>
      <c r="G547" s="120"/>
    </row>
    <row r="548" customFormat="false" ht="12.75" hidden="false" customHeight="false" outlineLevel="0" collapsed="false">
      <c r="F548" s="120"/>
      <c r="G548" s="120"/>
    </row>
    <row r="549" customFormat="false" ht="12.75" hidden="false" customHeight="false" outlineLevel="0" collapsed="false">
      <c r="F549" s="120"/>
      <c r="G549" s="120"/>
    </row>
    <row r="550" customFormat="false" ht="12.75" hidden="false" customHeight="false" outlineLevel="0" collapsed="false">
      <c r="F550" s="120"/>
      <c r="G550" s="120"/>
    </row>
    <row r="551" customFormat="false" ht="12.75" hidden="false" customHeight="false" outlineLevel="0" collapsed="false">
      <c r="F551" s="120"/>
      <c r="G551" s="120"/>
    </row>
    <row r="552" customFormat="false" ht="12.75" hidden="false" customHeight="false" outlineLevel="0" collapsed="false">
      <c r="F552" s="120"/>
      <c r="G552" s="120"/>
    </row>
    <row r="553" customFormat="false" ht="12.75" hidden="false" customHeight="false" outlineLevel="0" collapsed="false">
      <c r="F553" s="120"/>
      <c r="G553" s="120"/>
    </row>
    <row r="554" customFormat="false" ht="12.75" hidden="false" customHeight="false" outlineLevel="0" collapsed="false">
      <c r="F554" s="120"/>
      <c r="G554" s="120"/>
    </row>
    <row r="555" customFormat="false" ht="12.75" hidden="false" customHeight="false" outlineLevel="0" collapsed="false">
      <c r="F555" s="120"/>
      <c r="G555" s="120"/>
    </row>
    <row r="556" customFormat="false" ht="12.75" hidden="false" customHeight="false" outlineLevel="0" collapsed="false">
      <c r="F556" s="120"/>
      <c r="G556" s="120"/>
    </row>
    <row r="557" customFormat="false" ht="12.75" hidden="false" customHeight="false" outlineLevel="0" collapsed="false">
      <c r="F557" s="120"/>
      <c r="G557" s="120"/>
    </row>
    <row r="558" customFormat="false" ht="12.75" hidden="false" customHeight="false" outlineLevel="0" collapsed="false">
      <c r="F558" s="120"/>
      <c r="G558" s="120"/>
    </row>
    <row r="559" customFormat="false" ht="12.75" hidden="false" customHeight="false" outlineLevel="0" collapsed="false">
      <c r="F559" s="120"/>
      <c r="G559" s="120"/>
    </row>
    <row r="560" customFormat="false" ht="12.75" hidden="false" customHeight="false" outlineLevel="0" collapsed="false">
      <c r="F560" s="120"/>
      <c r="G560" s="120"/>
    </row>
    <row r="561" customFormat="false" ht="12.75" hidden="false" customHeight="false" outlineLevel="0" collapsed="false">
      <c r="F561" s="120"/>
      <c r="G561" s="120"/>
    </row>
    <row r="562" customFormat="false" ht="12.75" hidden="false" customHeight="false" outlineLevel="0" collapsed="false">
      <c r="F562" s="120"/>
      <c r="G562" s="120"/>
    </row>
    <row r="563" customFormat="false" ht="12.75" hidden="false" customHeight="false" outlineLevel="0" collapsed="false">
      <c r="F563" s="120"/>
      <c r="G563" s="120"/>
    </row>
    <row r="564" customFormat="false" ht="12.75" hidden="false" customHeight="false" outlineLevel="0" collapsed="false">
      <c r="F564" s="120"/>
      <c r="G564" s="120"/>
    </row>
    <row r="565" customFormat="false" ht="12.75" hidden="false" customHeight="false" outlineLevel="0" collapsed="false">
      <c r="F565" s="120"/>
      <c r="G565" s="120"/>
    </row>
    <row r="566" customFormat="false" ht="12.75" hidden="false" customHeight="false" outlineLevel="0" collapsed="false">
      <c r="F566" s="120"/>
      <c r="G566" s="120"/>
    </row>
    <row r="567" customFormat="false" ht="12.75" hidden="false" customHeight="false" outlineLevel="0" collapsed="false">
      <c r="F567" s="120"/>
      <c r="G567" s="120"/>
    </row>
    <row r="568" customFormat="false" ht="12.75" hidden="false" customHeight="false" outlineLevel="0" collapsed="false">
      <c r="F568" s="120"/>
      <c r="G568" s="120"/>
    </row>
    <row r="569" customFormat="false" ht="12.75" hidden="false" customHeight="false" outlineLevel="0" collapsed="false">
      <c r="F569" s="120"/>
      <c r="G569" s="120"/>
    </row>
    <row r="570" customFormat="false" ht="12.75" hidden="false" customHeight="false" outlineLevel="0" collapsed="false">
      <c r="F570" s="120"/>
      <c r="G570" s="120"/>
    </row>
    <row r="571" customFormat="false" ht="12.75" hidden="false" customHeight="false" outlineLevel="0" collapsed="false">
      <c r="F571" s="120"/>
      <c r="G571" s="120"/>
    </row>
    <row r="572" customFormat="false" ht="12.75" hidden="false" customHeight="false" outlineLevel="0" collapsed="false">
      <c r="F572" s="120"/>
      <c r="G572" s="120"/>
    </row>
    <row r="573" customFormat="false" ht="12.75" hidden="false" customHeight="false" outlineLevel="0" collapsed="false">
      <c r="F573" s="120"/>
      <c r="G573" s="120"/>
    </row>
    <row r="574" customFormat="false" ht="12.75" hidden="false" customHeight="false" outlineLevel="0" collapsed="false">
      <c r="F574" s="120"/>
      <c r="G574" s="120"/>
    </row>
    <row r="575" customFormat="false" ht="12.75" hidden="false" customHeight="false" outlineLevel="0" collapsed="false">
      <c r="F575" s="120"/>
      <c r="G575" s="120"/>
    </row>
    <row r="576" customFormat="false" ht="12.75" hidden="false" customHeight="false" outlineLevel="0" collapsed="false">
      <c r="F576" s="120"/>
      <c r="G576" s="120"/>
    </row>
    <row r="577" customFormat="false" ht="12.75" hidden="false" customHeight="false" outlineLevel="0" collapsed="false">
      <c r="F577" s="120"/>
      <c r="G577" s="120"/>
    </row>
    <row r="578" customFormat="false" ht="12.75" hidden="false" customHeight="false" outlineLevel="0" collapsed="false">
      <c r="F578" s="120"/>
      <c r="G578" s="120"/>
    </row>
    <row r="579" customFormat="false" ht="12.75" hidden="false" customHeight="false" outlineLevel="0" collapsed="false">
      <c r="F579" s="120"/>
      <c r="G579" s="120"/>
    </row>
    <row r="580" customFormat="false" ht="12.75" hidden="false" customHeight="false" outlineLevel="0" collapsed="false">
      <c r="F580" s="120"/>
      <c r="G580" s="120"/>
    </row>
    <row r="581" customFormat="false" ht="12.75" hidden="false" customHeight="false" outlineLevel="0" collapsed="false">
      <c r="F581" s="120"/>
      <c r="G581" s="120"/>
    </row>
    <row r="582" customFormat="false" ht="12.75" hidden="false" customHeight="false" outlineLevel="0" collapsed="false">
      <c r="F582" s="120"/>
      <c r="G582" s="120"/>
    </row>
    <row r="583" customFormat="false" ht="12.75" hidden="false" customHeight="false" outlineLevel="0" collapsed="false">
      <c r="F583" s="120"/>
      <c r="G583" s="120"/>
    </row>
    <row r="584" customFormat="false" ht="12.75" hidden="false" customHeight="false" outlineLevel="0" collapsed="false">
      <c r="F584" s="120"/>
      <c r="G584" s="120"/>
    </row>
    <row r="585" customFormat="false" ht="12.75" hidden="false" customHeight="false" outlineLevel="0" collapsed="false">
      <c r="F585" s="120"/>
      <c r="G585" s="120"/>
    </row>
    <row r="586" customFormat="false" ht="12.75" hidden="false" customHeight="false" outlineLevel="0" collapsed="false">
      <c r="F586" s="120"/>
      <c r="G586" s="120"/>
    </row>
    <row r="587" customFormat="false" ht="12.75" hidden="false" customHeight="false" outlineLevel="0" collapsed="false">
      <c r="F587" s="120"/>
      <c r="G587" s="120"/>
    </row>
    <row r="588" customFormat="false" ht="12.75" hidden="false" customHeight="false" outlineLevel="0" collapsed="false">
      <c r="F588" s="120"/>
      <c r="G588" s="120"/>
    </row>
    <row r="589" customFormat="false" ht="12.75" hidden="false" customHeight="false" outlineLevel="0" collapsed="false">
      <c r="F589" s="120"/>
      <c r="G589" s="120"/>
    </row>
    <row r="590" customFormat="false" ht="12.75" hidden="false" customHeight="false" outlineLevel="0" collapsed="false">
      <c r="F590" s="120"/>
      <c r="G590" s="120"/>
    </row>
    <row r="591" customFormat="false" ht="12.75" hidden="false" customHeight="false" outlineLevel="0" collapsed="false">
      <c r="F591" s="120"/>
      <c r="G591" s="120"/>
    </row>
    <row r="592" customFormat="false" ht="12.75" hidden="false" customHeight="false" outlineLevel="0" collapsed="false">
      <c r="F592" s="120"/>
      <c r="G592" s="120"/>
    </row>
    <row r="593" customFormat="false" ht="12.75" hidden="false" customHeight="false" outlineLevel="0" collapsed="false">
      <c r="F593" s="120"/>
      <c r="G593" s="120"/>
    </row>
    <row r="594" customFormat="false" ht="12.75" hidden="false" customHeight="false" outlineLevel="0" collapsed="false">
      <c r="F594" s="120"/>
      <c r="G594" s="120"/>
    </row>
    <row r="595" customFormat="false" ht="12.75" hidden="false" customHeight="false" outlineLevel="0" collapsed="false">
      <c r="F595" s="120"/>
      <c r="G595" s="120"/>
    </row>
    <row r="596" customFormat="false" ht="12.75" hidden="false" customHeight="false" outlineLevel="0" collapsed="false">
      <c r="F596" s="120"/>
      <c r="G596" s="120"/>
    </row>
    <row r="597" customFormat="false" ht="12.75" hidden="false" customHeight="false" outlineLevel="0" collapsed="false">
      <c r="F597" s="120"/>
      <c r="G597" s="120"/>
    </row>
    <row r="598" customFormat="false" ht="12.75" hidden="false" customHeight="false" outlineLevel="0" collapsed="false">
      <c r="F598" s="120"/>
      <c r="G598" s="120"/>
    </row>
    <row r="599" customFormat="false" ht="12.75" hidden="false" customHeight="false" outlineLevel="0" collapsed="false">
      <c r="F599" s="120"/>
      <c r="G599" s="120"/>
    </row>
    <row r="600" customFormat="false" ht="12.75" hidden="false" customHeight="false" outlineLevel="0" collapsed="false">
      <c r="F600" s="120"/>
      <c r="G600" s="120"/>
    </row>
    <row r="601" customFormat="false" ht="12.75" hidden="false" customHeight="false" outlineLevel="0" collapsed="false">
      <c r="F601" s="120"/>
      <c r="G601" s="120"/>
    </row>
    <row r="602" customFormat="false" ht="12.75" hidden="false" customHeight="false" outlineLevel="0" collapsed="false">
      <c r="F602" s="120"/>
      <c r="G602" s="120"/>
    </row>
    <row r="603" customFormat="false" ht="12.75" hidden="false" customHeight="false" outlineLevel="0" collapsed="false">
      <c r="F603" s="120"/>
      <c r="G603" s="120"/>
    </row>
    <row r="604" customFormat="false" ht="12.75" hidden="false" customHeight="false" outlineLevel="0" collapsed="false">
      <c r="F604" s="120"/>
      <c r="G604" s="120"/>
    </row>
    <row r="605" customFormat="false" ht="12.75" hidden="false" customHeight="false" outlineLevel="0" collapsed="false">
      <c r="F605" s="120"/>
      <c r="G605" s="120"/>
    </row>
    <row r="606" customFormat="false" ht="12.75" hidden="false" customHeight="false" outlineLevel="0" collapsed="false">
      <c r="F606" s="120"/>
      <c r="G606" s="120"/>
    </row>
    <row r="607" customFormat="false" ht="12.75" hidden="false" customHeight="false" outlineLevel="0" collapsed="false">
      <c r="F607" s="120"/>
      <c r="G607" s="120"/>
    </row>
    <row r="608" customFormat="false" ht="12.75" hidden="false" customHeight="false" outlineLevel="0" collapsed="false">
      <c r="F608" s="120"/>
      <c r="G608" s="120"/>
    </row>
    <row r="609" customFormat="false" ht="12.75" hidden="false" customHeight="false" outlineLevel="0" collapsed="false">
      <c r="F609" s="120"/>
      <c r="G609" s="120"/>
    </row>
    <row r="610" customFormat="false" ht="12.75" hidden="false" customHeight="false" outlineLevel="0" collapsed="false">
      <c r="F610" s="120"/>
      <c r="G610" s="120"/>
    </row>
    <row r="611" customFormat="false" ht="12.75" hidden="false" customHeight="false" outlineLevel="0" collapsed="false">
      <c r="F611" s="120"/>
      <c r="G611" s="120"/>
    </row>
    <row r="612" customFormat="false" ht="12.75" hidden="false" customHeight="false" outlineLevel="0" collapsed="false">
      <c r="F612" s="120"/>
      <c r="G612" s="120"/>
    </row>
    <row r="613" customFormat="false" ht="12.75" hidden="false" customHeight="false" outlineLevel="0" collapsed="false">
      <c r="F613" s="120"/>
      <c r="G613" s="120"/>
    </row>
    <row r="614" customFormat="false" ht="12.75" hidden="false" customHeight="false" outlineLevel="0" collapsed="false">
      <c r="F614" s="120"/>
      <c r="G614" s="120"/>
    </row>
    <row r="615" customFormat="false" ht="12.75" hidden="false" customHeight="false" outlineLevel="0" collapsed="false">
      <c r="F615" s="120"/>
      <c r="G615" s="120"/>
    </row>
    <row r="616" customFormat="false" ht="12.75" hidden="false" customHeight="false" outlineLevel="0" collapsed="false">
      <c r="F616" s="120"/>
      <c r="G616" s="120"/>
    </row>
    <row r="617" customFormat="false" ht="12.75" hidden="false" customHeight="false" outlineLevel="0" collapsed="false">
      <c r="F617" s="120"/>
      <c r="G617" s="120"/>
    </row>
    <row r="618" customFormat="false" ht="12.75" hidden="false" customHeight="false" outlineLevel="0" collapsed="false">
      <c r="F618" s="120"/>
      <c r="G618" s="120"/>
    </row>
    <row r="619" customFormat="false" ht="12.75" hidden="false" customHeight="false" outlineLevel="0" collapsed="false">
      <c r="F619" s="120"/>
      <c r="G619" s="120"/>
    </row>
    <row r="620" customFormat="false" ht="12.75" hidden="false" customHeight="false" outlineLevel="0" collapsed="false">
      <c r="F620" s="120"/>
      <c r="G620" s="120"/>
    </row>
    <row r="621" customFormat="false" ht="12.75" hidden="false" customHeight="false" outlineLevel="0" collapsed="false">
      <c r="F621" s="120"/>
      <c r="G621" s="120"/>
    </row>
    <row r="622" customFormat="false" ht="12.75" hidden="false" customHeight="false" outlineLevel="0" collapsed="false">
      <c r="F622" s="120"/>
      <c r="G622" s="120"/>
    </row>
    <row r="623" customFormat="false" ht="12.75" hidden="false" customHeight="false" outlineLevel="0" collapsed="false">
      <c r="F623" s="120"/>
      <c r="G623" s="120"/>
    </row>
    <row r="624" customFormat="false" ht="12.75" hidden="false" customHeight="false" outlineLevel="0" collapsed="false">
      <c r="F624" s="120"/>
      <c r="G624" s="120"/>
    </row>
    <row r="625" customFormat="false" ht="12.75" hidden="false" customHeight="false" outlineLevel="0" collapsed="false">
      <c r="F625" s="120"/>
      <c r="G625" s="120"/>
    </row>
    <row r="626" customFormat="false" ht="12.75" hidden="false" customHeight="false" outlineLevel="0" collapsed="false">
      <c r="F626" s="120"/>
      <c r="G626" s="120"/>
    </row>
    <row r="627" customFormat="false" ht="12.75" hidden="false" customHeight="false" outlineLevel="0" collapsed="false">
      <c r="F627" s="120"/>
      <c r="G627" s="120"/>
    </row>
    <row r="628" customFormat="false" ht="12.75" hidden="false" customHeight="false" outlineLevel="0" collapsed="false">
      <c r="F628" s="120"/>
      <c r="G628" s="120"/>
    </row>
    <row r="629" customFormat="false" ht="12.75" hidden="false" customHeight="false" outlineLevel="0" collapsed="false">
      <c r="F629" s="120"/>
      <c r="G629" s="120"/>
    </row>
    <row r="630" customFormat="false" ht="12.75" hidden="false" customHeight="false" outlineLevel="0" collapsed="false">
      <c r="F630" s="120"/>
      <c r="G630" s="120"/>
    </row>
    <row r="631" customFormat="false" ht="12.75" hidden="false" customHeight="false" outlineLevel="0" collapsed="false">
      <c r="F631" s="120"/>
      <c r="G631" s="120"/>
    </row>
    <row r="632" customFormat="false" ht="12.75" hidden="false" customHeight="false" outlineLevel="0" collapsed="false">
      <c r="F632" s="120"/>
      <c r="G632" s="120"/>
    </row>
    <row r="633" customFormat="false" ht="12.75" hidden="false" customHeight="false" outlineLevel="0" collapsed="false">
      <c r="F633" s="120"/>
      <c r="G633" s="120"/>
    </row>
    <row r="634" customFormat="false" ht="12.75" hidden="false" customHeight="false" outlineLevel="0" collapsed="false">
      <c r="F634" s="120"/>
      <c r="G634" s="120"/>
    </row>
    <row r="635" customFormat="false" ht="12.75" hidden="false" customHeight="false" outlineLevel="0" collapsed="false">
      <c r="F635" s="120"/>
      <c r="G635" s="120"/>
    </row>
    <row r="636" customFormat="false" ht="12.75" hidden="false" customHeight="false" outlineLevel="0" collapsed="false">
      <c r="F636" s="120"/>
      <c r="G636" s="120"/>
    </row>
    <row r="637" customFormat="false" ht="12.75" hidden="false" customHeight="false" outlineLevel="0" collapsed="false">
      <c r="F637" s="120"/>
      <c r="G637" s="120"/>
    </row>
    <row r="638" customFormat="false" ht="12.75" hidden="false" customHeight="false" outlineLevel="0" collapsed="false">
      <c r="F638" s="120"/>
      <c r="G638" s="120"/>
    </row>
    <row r="639" customFormat="false" ht="12.75" hidden="false" customHeight="false" outlineLevel="0" collapsed="false">
      <c r="F639" s="120"/>
      <c r="G639" s="120"/>
    </row>
    <row r="640" customFormat="false" ht="12.75" hidden="false" customHeight="false" outlineLevel="0" collapsed="false">
      <c r="F640" s="120"/>
      <c r="G640" s="120"/>
    </row>
    <row r="641" customFormat="false" ht="12.75" hidden="false" customHeight="false" outlineLevel="0" collapsed="false">
      <c r="F641" s="120"/>
      <c r="G641" s="120"/>
    </row>
    <row r="642" customFormat="false" ht="12.75" hidden="false" customHeight="false" outlineLevel="0" collapsed="false">
      <c r="F642" s="120"/>
      <c r="G642" s="120"/>
    </row>
    <row r="643" customFormat="false" ht="12.75" hidden="false" customHeight="false" outlineLevel="0" collapsed="false">
      <c r="F643" s="120"/>
      <c r="G643" s="120"/>
    </row>
    <row r="644" customFormat="false" ht="12.75" hidden="false" customHeight="false" outlineLevel="0" collapsed="false">
      <c r="F644" s="120"/>
      <c r="G644" s="120"/>
    </row>
    <row r="645" customFormat="false" ht="12.75" hidden="false" customHeight="false" outlineLevel="0" collapsed="false">
      <c r="F645" s="120"/>
      <c r="G645" s="120"/>
    </row>
    <row r="646" customFormat="false" ht="12.75" hidden="false" customHeight="false" outlineLevel="0" collapsed="false">
      <c r="F646" s="120"/>
      <c r="G646" s="120"/>
    </row>
    <row r="647" customFormat="false" ht="12.75" hidden="false" customHeight="false" outlineLevel="0" collapsed="false">
      <c r="F647" s="120"/>
      <c r="G647" s="120"/>
    </row>
    <row r="648" customFormat="false" ht="12.75" hidden="false" customHeight="false" outlineLevel="0" collapsed="false">
      <c r="F648" s="120"/>
      <c r="G648" s="120"/>
    </row>
    <row r="649" customFormat="false" ht="12.75" hidden="false" customHeight="false" outlineLevel="0" collapsed="false">
      <c r="F649" s="120"/>
      <c r="G649" s="120"/>
    </row>
    <row r="650" customFormat="false" ht="12.75" hidden="false" customHeight="false" outlineLevel="0" collapsed="false">
      <c r="F650" s="120"/>
      <c r="G650" s="120"/>
    </row>
    <row r="651" customFormat="false" ht="12.75" hidden="false" customHeight="false" outlineLevel="0" collapsed="false">
      <c r="F651" s="120"/>
      <c r="G651" s="120"/>
    </row>
    <row r="652" customFormat="false" ht="12.75" hidden="false" customHeight="false" outlineLevel="0" collapsed="false">
      <c r="F652" s="120"/>
      <c r="G652" s="120"/>
    </row>
    <row r="653" customFormat="false" ht="12.75" hidden="false" customHeight="false" outlineLevel="0" collapsed="false">
      <c r="F653" s="120"/>
      <c r="G653" s="120"/>
    </row>
    <row r="654" customFormat="false" ht="12.75" hidden="false" customHeight="false" outlineLevel="0" collapsed="false">
      <c r="F654" s="120"/>
      <c r="G654" s="120"/>
    </row>
    <row r="655" customFormat="false" ht="12.75" hidden="false" customHeight="false" outlineLevel="0" collapsed="false">
      <c r="F655" s="120"/>
      <c r="G655" s="120"/>
    </row>
    <row r="656" customFormat="false" ht="12.75" hidden="false" customHeight="false" outlineLevel="0" collapsed="false">
      <c r="F656" s="120"/>
      <c r="G656" s="120"/>
    </row>
    <row r="657" customFormat="false" ht="12.75" hidden="false" customHeight="false" outlineLevel="0" collapsed="false">
      <c r="F657" s="120"/>
      <c r="G657" s="120"/>
    </row>
    <row r="658" customFormat="false" ht="12.75" hidden="false" customHeight="false" outlineLevel="0" collapsed="false">
      <c r="F658" s="120"/>
      <c r="G658" s="120"/>
    </row>
    <row r="659" customFormat="false" ht="12.75" hidden="false" customHeight="false" outlineLevel="0" collapsed="false">
      <c r="F659" s="120"/>
      <c r="G659" s="120"/>
    </row>
    <row r="660" customFormat="false" ht="12.75" hidden="false" customHeight="false" outlineLevel="0" collapsed="false">
      <c r="F660" s="120"/>
      <c r="G660" s="120"/>
    </row>
    <row r="661" customFormat="false" ht="12.75" hidden="false" customHeight="false" outlineLevel="0" collapsed="false">
      <c r="F661" s="120"/>
      <c r="G661" s="120"/>
    </row>
    <row r="662" customFormat="false" ht="12.75" hidden="false" customHeight="false" outlineLevel="0" collapsed="false">
      <c r="F662" s="120"/>
      <c r="G662" s="120"/>
    </row>
    <row r="663" customFormat="false" ht="12.75" hidden="false" customHeight="false" outlineLevel="0" collapsed="false">
      <c r="F663" s="120"/>
      <c r="G663" s="120"/>
    </row>
    <row r="664" customFormat="false" ht="12.75" hidden="false" customHeight="false" outlineLevel="0" collapsed="false">
      <c r="F664" s="120"/>
      <c r="G664" s="120"/>
    </row>
    <row r="665" customFormat="false" ht="12.75" hidden="false" customHeight="false" outlineLevel="0" collapsed="false">
      <c r="F665" s="120"/>
      <c r="G665" s="120"/>
    </row>
    <row r="666" customFormat="false" ht="12.75" hidden="false" customHeight="false" outlineLevel="0" collapsed="false">
      <c r="F666" s="120"/>
      <c r="G666" s="120"/>
    </row>
    <row r="667" customFormat="false" ht="12.75" hidden="false" customHeight="false" outlineLevel="0" collapsed="false">
      <c r="F667" s="120"/>
      <c r="G667" s="120"/>
    </row>
    <row r="668" customFormat="false" ht="12.75" hidden="false" customHeight="false" outlineLevel="0" collapsed="false">
      <c r="F668" s="120"/>
      <c r="G668" s="120"/>
    </row>
    <row r="669" customFormat="false" ht="12.75" hidden="false" customHeight="false" outlineLevel="0" collapsed="false">
      <c r="F669" s="120"/>
      <c r="G669" s="120"/>
    </row>
    <row r="670" customFormat="false" ht="12.75" hidden="false" customHeight="false" outlineLevel="0" collapsed="false">
      <c r="F670" s="120"/>
      <c r="G670" s="120"/>
    </row>
    <row r="671" customFormat="false" ht="12.75" hidden="false" customHeight="false" outlineLevel="0" collapsed="false">
      <c r="F671" s="120"/>
      <c r="G671" s="120"/>
    </row>
    <row r="672" customFormat="false" ht="12.75" hidden="false" customHeight="false" outlineLevel="0" collapsed="false">
      <c r="F672" s="120"/>
      <c r="G672" s="120"/>
    </row>
    <row r="673" customFormat="false" ht="12.75" hidden="false" customHeight="false" outlineLevel="0" collapsed="false">
      <c r="F673" s="120"/>
      <c r="G673" s="120"/>
    </row>
    <row r="674" customFormat="false" ht="12.75" hidden="false" customHeight="false" outlineLevel="0" collapsed="false">
      <c r="F674" s="120"/>
      <c r="G674" s="120"/>
    </row>
    <row r="675" customFormat="false" ht="12.75" hidden="false" customHeight="false" outlineLevel="0" collapsed="false">
      <c r="F675" s="120"/>
      <c r="G675" s="120"/>
    </row>
    <row r="676" customFormat="false" ht="12.75" hidden="false" customHeight="false" outlineLevel="0" collapsed="false">
      <c r="F676" s="120"/>
      <c r="G676" s="120"/>
    </row>
    <row r="677" customFormat="false" ht="12.75" hidden="false" customHeight="false" outlineLevel="0" collapsed="false">
      <c r="F677" s="120"/>
      <c r="G677" s="120"/>
    </row>
    <row r="678" customFormat="false" ht="12.75" hidden="false" customHeight="false" outlineLevel="0" collapsed="false">
      <c r="F678" s="120"/>
      <c r="G678" s="120"/>
    </row>
    <row r="679" customFormat="false" ht="12.75" hidden="false" customHeight="false" outlineLevel="0" collapsed="false">
      <c r="F679" s="120"/>
      <c r="G679" s="120"/>
    </row>
    <row r="680" customFormat="false" ht="12.75" hidden="false" customHeight="false" outlineLevel="0" collapsed="false">
      <c r="F680" s="120"/>
      <c r="G680" s="120"/>
    </row>
    <row r="681" customFormat="false" ht="12.75" hidden="false" customHeight="false" outlineLevel="0" collapsed="false">
      <c r="F681" s="120"/>
      <c r="G681" s="120"/>
    </row>
    <row r="682" customFormat="false" ht="12.75" hidden="false" customHeight="false" outlineLevel="0" collapsed="false">
      <c r="F682" s="120"/>
      <c r="G682" s="120"/>
    </row>
    <row r="683" customFormat="false" ht="12.75" hidden="false" customHeight="false" outlineLevel="0" collapsed="false">
      <c r="F683" s="120"/>
      <c r="G683" s="120"/>
    </row>
    <row r="684" customFormat="false" ht="12.75" hidden="false" customHeight="false" outlineLevel="0" collapsed="false">
      <c r="F684" s="120"/>
      <c r="G684" s="120"/>
    </row>
    <row r="685" customFormat="false" ht="12.75" hidden="false" customHeight="false" outlineLevel="0" collapsed="false">
      <c r="F685" s="120"/>
      <c r="G685" s="120"/>
    </row>
    <row r="686" customFormat="false" ht="12.75" hidden="false" customHeight="false" outlineLevel="0" collapsed="false">
      <c r="F686" s="120"/>
      <c r="G686" s="120"/>
    </row>
    <row r="687" customFormat="false" ht="12.75" hidden="false" customHeight="false" outlineLevel="0" collapsed="false">
      <c r="F687" s="120"/>
      <c r="G687" s="120"/>
    </row>
    <row r="688" customFormat="false" ht="12.75" hidden="false" customHeight="false" outlineLevel="0" collapsed="false">
      <c r="F688" s="120"/>
      <c r="G688" s="120"/>
    </row>
    <row r="689" customFormat="false" ht="12.75" hidden="false" customHeight="false" outlineLevel="0" collapsed="false">
      <c r="F689" s="120"/>
      <c r="G689" s="120"/>
    </row>
    <row r="690" customFormat="false" ht="12.75" hidden="false" customHeight="false" outlineLevel="0" collapsed="false">
      <c r="F690" s="120"/>
      <c r="G690" s="120"/>
    </row>
    <row r="691" customFormat="false" ht="12.75" hidden="false" customHeight="false" outlineLevel="0" collapsed="false">
      <c r="F691" s="120"/>
      <c r="G691" s="120"/>
    </row>
    <row r="692" customFormat="false" ht="12.75" hidden="false" customHeight="false" outlineLevel="0" collapsed="false">
      <c r="F692" s="120"/>
      <c r="G692" s="120"/>
    </row>
    <row r="693" customFormat="false" ht="12.75" hidden="false" customHeight="false" outlineLevel="0" collapsed="false">
      <c r="F693" s="120"/>
      <c r="G693" s="120"/>
    </row>
    <row r="694" customFormat="false" ht="12.75" hidden="false" customHeight="false" outlineLevel="0" collapsed="false">
      <c r="F694" s="120"/>
      <c r="G694" s="120"/>
    </row>
    <row r="695" customFormat="false" ht="12.75" hidden="false" customHeight="false" outlineLevel="0" collapsed="false">
      <c r="F695" s="120"/>
      <c r="G695" s="120"/>
    </row>
    <row r="696" customFormat="false" ht="12.75" hidden="false" customHeight="false" outlineLevel="0" collapsed="false">
      <c r="F696" s="120"/>
      <c r="G696" s="120"/>
    </row>
    <row r="697" customFormat="false" ht="12.75" hidden="false" customHeight="false" outlineLevel="0" collapsed="false">
      <c r="F697" s="120"/>
      <c r="G697" s="120"/>
    </row>
    <row r="698" customFormat="false" ht="12.75" hidden="false" customHeight="false" outlineLevel="0" collapsed="false">
      <c r="F698" s="120"/>
      <c r="G698" s="120"/>
    </row>
    <row r="699" customFormat="false" ht="12.75" hidden="false" customHeight="false" outlineLevel="0" collapsed="false">
      <c r="F699" s="120"/>
      <c r="G699" s="120"/>
    </row>
    <row r="700" customFormat="false" ht="12.75" hidden="false" customHeight="false" outlineLevel="0" collapsed="false">
      <c r="F700" s="120"/>
      <c r="G700" s="120"/>
    </row>
    <row r="701" customFormat="false" ht="12.75" hidden="false" customHeight="false" outlineLevel="0" collapsed="false">
      <c r="F701" s="120"/>
      <c r="G701" s="120"/>
    </row>
    <row r="702" customFormat="false" ht="12.75" hidden="false" customHeight="false" outlineLevel="0" collapsed="false">
      <c r="F702" s="120"/>
      <c r="G702" s="120"/>
    </row>
    <row r="703" customFormat="false" ht="12.75" hidden="false" customHeight="false" outlineLevel="0" collapsed="false">
      <c r="F703" s="120"/>
      <c r="G703" s="120"/>
    </row>
    <row r="704" customFormat="false" ht="12.75" hidden="false" customHeight="false" outlineLevel="0" collapsed="false">
      <c r="F704" s="120"/>
      <c r="G704" s="120"/>
    </row>
    <row r="705" customFormat="false" ht="12.75" hidden="false" customHeight="false" outlineLevel="0" collapsed="false">
      <c r="F705" s="120"/>
      <c r="G705" s="120"/>
    </row>
    <row r="706" customFormat="false" ht="12.75" hidden="false" customHeight="false" outlineLevel="0" collapsed="false">
      <c r="F706" s="120"/>
      <c r="G706" s="120"/>
    </row>
    <row r="707" customFormat="false" ht="12.75" hidden="false" customHeight="false" outlineLevel="0" collapsed="false">
      <c r="F707" s="120"/>
      <c r="G707" s="120"/>
    </row>
    <row r="708" customFormat="false" ht="12.75" hidden="false" customHeight="false" outlineLevel="0" collapsed="false">
      <c r="F708" s="120"/>
      <c r="G708" s="120"/>
    </row>
    <row r="709" customFormat="false" ht="12.75" hidden="false" customHeight="false" outlineLevel="0" collapsed="false">
      <c r="F709" s="120"/>
      <c r="G709" s="120"/>
    </row>
    <row r="710" customFormat="false" ht="12.75" hidden="false" customHeight="false" outlineLevel="0" collapsed="false">
      <c r="F710" s="120"/>
      <c r="G710" s="120"/>
    </row>
    <row r="711" customFormat="false" ht="12.75" hidden="false" customHeight="false" outlineLevel="0" collapsed="false">
      <c r="F711" s="120"/>
      <c r="G711" s="120"/>
    </row>
    <row r="712" customFormat="false" ht="12.75" hidden="false" customHeight="false" outlineLevel="0" collapsed="false">
      <c r="F712" s="120"/>
      <c r="G712" s="120"/>
    </row>
    <row r="713" customFormat="false" ht="12.75" hidden="false" customHeight="false" outlineLevel="0" collapsed="false">
      <c r="F713" s="120"/>
      <c r="G713" s="120"/>
    </row>
    <row r="714" customFormat="false" ht="12.75" hidden="false" customHeight="false" outlineLevel="0" collapsed="false">
      <c r="F714" s="120"/>
      <c r="G714" s="120"/>
    </row>
    <row r="715" customFormat="false" ht="12.75" hidden="false" customHeight="false" outlineLevel="0" collapsed="false">
      <c r="F715" s="120"/>
      <c r="G715" s="120"/>
    </row>
    <row r="716" customFormat="false" ht="12.75" hidden="false" customHeight="false" outlineLevel="0" collapsed="false">
      <c r="F716" s="120"/>
      <c r="G716" s="120"/>
    </row>
    <row r="717" customFormat="false" ht="12.75" hidden="false" customHeight="false" outlineLevel="0" collapsed="false">
      <c r="F717" s="120"/>
      <c r="G717" s="120"/>
    </row>
    <row r="718" customFormat="false" ht="12.75" hidden="false" customHeight="false" outlineLevel="0" collapsed="false">
      <c r="F718" s="120"/>
      <c r="G718" s="120"/>
    </row>
    <row r="719" customFormat="false" ht="12.75" hidden="false" customHeight="false" outlineLevel="0" collapsed="false">
      <c r="F719" s="120"/>
      <c r="G719" s="120"/>
    </row>
    <row r="720" customFormat="false" ht="12.75" hidden="false" customHeight="false" outlineLevel="0" collapsed="false">
      <c r="F720" s="120"/>
      <c r="G720" s="120"/>
    </row>
    <row r="721" customFormat="false" ht="12.75" hidden="false" customHeight="false" outlineLevel="0" collapsed="false">
      <c r="F721" s="120"/>
      <c r="G721" s="120"/>
    </row>
    <row r="722" customFormat="false" ht="12.75" hidden="false" customHeight="false" outlineLevel="0" collapsed="false">
      <c r="F722" s="120"/>
      <c r="G722" s="120"/>
    </row>
    <row r="723" customFormat="false" ht="12.75" hidden="false" customHeight="false" outlineLevel="0" collapsed="false">
      <c r="F723" s="120"/>
      <c r="G723" s="120"/>
    </row>
    <row r="724" customFormat="false" ht="12.75" hidden="false" customHeight="false" outlineLevel="0" collapsed="false">
      <c r="F724" s="120"/>
      <c r="G724" s="120"/>
    </row>
    <row r="725" customFormat="false" ht="12.75" hidden="false" customHeight="false" outlineLevel="0" collapsed="false">
      <c r="F725" s="120"/>
      <c r="G725" s="120"/>
    </row>
    <row r="726" customFormat="false" ht="12.75" hidden="false" customHeight="false" outlineLevel="0" collapsed="false">
      <c r="F726" s="120"/>
      <c r="G726" s="120"/>
    </row>
    <row r="727" customFormat="false" ht="12.75" hidden="false" customHeight="false" outlineLevel="0" collapsed="false">
      <c r="F727" s="120"/>
      <c r="G727" s="120"/>
    </row>
    <row r="728" customFormat="false" ht="12.75" hidden="false" customHeight="false" outlineLevel="0" collapsed="false">
      <c r="F728" s="120"/>
      <c r="G728" s="120"/>
    </row>
    <row r="729" customFormat="false" ht="12.75" hidden="false" customHeight="false" outlineLevel="0" collapsed="false">
      <c r="F729" s="120"/>
      <c r="G729" s="120"/>
    </row>
    <row r="730" customFormat="false" ht="12.75" hidden="false" customHeight="false" outlineLevel="0" collapsed="false">
      <c r="F730" s="120"/>
      <c r="G730" s="120"/>
    </row>
    <row r="731" customFormat="false" ht="12.75" hidden="false" customHeight="false" outlineLevel="0" collapsed="false">
      <c r="F731" s="120"/>
      <c r="G731" s="120"/>
    </row>
    <row r="732" customFormat="false" ht="12.75" hidden="false" customHeight="false" outlineLevel="0" collapsed="false">
      <c r="F732" s="120"/>
      <c r="G732" s="120"/>
    </row>
    <row r="733" customFormat="false" ht="12.75" hidden="false" customHeight="false" outlineLevel="0" collapsed="false">
      <c r="F733" s="120"/>
      <c r="G733" s="120"/>
    </row>
    <row r="734" customFormat="false" ht="12.75" hidden="false" customHeight="false" outlineLevel="0" collapsed="false">
      <c r="F734" s="120"/>
      <c r="G734" s="120"/>
    </row>
    <row r="735" customFormat="false" ht="12.75" hidden="false" customHeight="false" outlineLevel="0" collapsed="false">
      <c r="F735" s="120"/>
      <c r="G735" s="120"/>
    </row>
    <row r="736" customFormat="false" ht="12.75" hidden="false" customHeight="false" outlineLevel="0" collapsed="false">
      <c r="F736" s="120"/>
      <c r="G736" s="120"/>
    </row>
    <row r="737" customFormat="false" ht="12.75" hidden="false" customHeight="false" outlineLevel="0" collapsed="false">
      <c r="F737" s="120"/>
      <c r="G737" s="120"/>
    </row>
    <row r="738" customFormat="false" ht="12.75" hidden="false" customHeight="false" outlineLevel="0" collapsed="false">
      <c r="F738" s="120"/>
      <c r="G738" s="120"/>
    </row>
    <row r="739" customFormat="false" ht="12.75" hidden="false" customHeight="false" outlineLevel="0" collapsed="false">
      <c r="F739" s="120"/>
      <c r="G739" s="120"/>
    </row>
    <row r="740" customFormat="false" ht="12.75" hidden="false" customHeight="false" outlineLevel="0" collapsed="false">
      <c r="F740" s="120"/>
      <c r="G740" s="120"/>
    </row>
    <row r="741" customFormat="false" ht="12.75" hidden="false" customHeight="false" outlineLevel="0" collapsed="false">
      <c r="F741" s="120"/>
      <c r="G741" s="120"/>
    </row>
    <row r="742" customFormat="false" ht="12.75" hidden="false" customHeight="false" outlineLevel="0" collapsed="false">
      <c r="F742" s="120"/>
      <c r="G742" s="120"/>
    </row>
    <row r="743" customFormat="false" ht="12.75" hidden="false" customHeight="false" outlineLevel="0" collapsed="false">
      <c r="F743" s="120"/>
      <c r="G743" s="120"/>
    </row>
    <row r="744" customFormat="false" ht="12.75" hidden="false" customHeight="false" outlineLevel="0" collapsed="false">
      <c r="F744" s="120"/>
      <c r="G744" s="120"/>
    </row>
    <row r="745" customFormat="false" ht="12.75" hidden="false" customHeight="false" outlineLevel="0" collapsed="false">
      <c r="F745" s="120"/>
      <c r="G745" s="120"/>
    </row>
    <row r="746" customFormat="false" ht="12.75" hidden="false" customHeight="false" outlineLevel="0" collapsed="false">
      <c r="F746" s="120"/>
      <c r="G746" s="120"/>
    </row>
    <row r="747" customFormat="false" ht="12.75" hidden="false" customHeight="false" outlineLevel="0" collapsed="false">
      <c r="F747" s="120"/>
      <c r="G747" s="120"/>
    </row>
    <row r="748" customFormat="false" ht="12.75" hidden="false" customHeight="false" outlineLevel="0" collapsed="false">
      <c r="F748" s="120"/>
      <c r="G748" s="120"/>
    </row>
    <row r="749" customFormat="false" ht="12.75" hidden="false" customHeight="false" outlineLevel="0" collapsed="false">
      <c r="F749" s="120"/>
      <c r="G749" s="120"/>
    </row>
    <row r="750" customFormat="false" ht="12.75" hidden="false" customHeight="false" outlineLevel="0" collapsed="false">
      <c r="F750" s="120"/>
      <c r="G750" s="120"/>
    </row>
    <row r="751" customFormat="false" ht="12.75" hidden="false" customHeight="false" outlineLevel="0" collapsed="false">
      <c r="F751" s="120"/>
      <c r="G751" s="120"/>
    </row>
    <row r="752" customFormat="false" ht="12.75" hidden="false" customHeight="false" outlineLevel="0" collapsed="false">
      <c r="F752" s="120"/>
      <c r="G752" s="120"/>
    </row>
    <row r="753" customFormat="false" ht="12.75" hidden="false" customHeight="false" outlineLevel="0" collapsed="false">
      <c r="F753" s="120"/>
      <c r="G753" s="120"/>
    </row>
    <row r="754" customFormat="false" ht="12.75" hidden="false" customHeight="false" outlineLevel="0" collapsed="false">
      <c r="F754" s="120"/>
      <c r="G754" s="120"/>
    </row>
    <row r="755" customFormat="false" ht="12.75" hidden="false" customHeight="false" outlineLevel="0" collapsed="false">
      <c r="F755" s="120"/>
      <c r="G755" s="120"/>
    </row>
    <row r="756" customFormat="false" ht="12.75" hidden="false" customHeight="false" outlineLevel="0" collapsed="false">
      <c r="F756" s="120"/>
      <c r="G756" s="120"/>
    </row>
    <row r="757" customFormat="false" ht="12.75" hidden="false" customHeight="false" outlineLevel="0" collapsed="false">
      <c r="F757" s="120"/>
      <c r="G757" s="120"/>
    </row>
    <row r="758" customFormat="false" ht="12.75" hidden="false" customHeight="false" outlineLevel="0" collapsed="false">
      <c r="F758" s="120"/>
      <c r="G758" s="120"/>
    </row>
    <row r="759" customFormat="false" ht="12.75" hidden="false" customHeight="false" outlineLevel="0" collapsed="false">
      <c r="F759" s="120"/>
      <c r="G759" s="120"/>
    </row>
    <row r="760" customFormat="false" ht="12.75" hidden="false" customHeight="false" outlineLevel="0" collapsed="false">
      <c r="F760" s="120"/>
      <c r="G760" s="120"/>
    </row>
    <row r="761" customFormat="false" ht="12.75" hidden="false" customHeight="false" outlineLevel="0" collapsed="false">
      <c r="F761" s="120"/>
      <c r="G761" s="120"/>
    </row>
    <row r="762" customFormat="false" ht="12.75" hidden="false" customHeight="false" outlineLevel="0" collapsed="false">
      <c r="F762" s="120"/>
      <c r="G762" s="120"/>
    </row>
    <row r="763" customFormat="false" ht="12.75" hidden="false" customHeight="false" outlineLevel="0" collapsed="false">
      <c r="F763" s="120"/>
      <c r="G763" s="120"/>
    </row>
    <row r="764" customFormat="false" ht="12.75" hidden="false" customHeight="false" outlineLevel="0" collapsed="false">
      <c r="F764" s="120"/>
      <c r="G764" s="120"/>
    </row>
    <row r="765" customFormat="false" ht="12.75" hidden="false" customHeight="false" outlineLevel="0" collapsed="false">
      <c r="F765" s="120"/>
      <c r="G765" s="120"/>
    </row>
    <row r="766" customFormat="false" ht="12.75" hidden="false" customHeight="false" outlineLevel="0" collapsed="false">
      <c r="F766" s="120"/>
      <c r="G766" s="120"/>
    </row>
    <row r="767" customFormat="false" ht="12.75" hidden="false" customHeight="false" outlineLevel="0" collapsed="false">
      <c r="F767" s="120"/>
      <c r="G767" s="120"/>
    </row>
    <row r="768" customFormat="false" ht="12.75" hidden="false" customHeight="false" outlineLevel="0" collapsed="false">
      <c r="F768" s="120"/>
      <c r="G768" s="120"/>
    </row>
    <row r="769" customFormat="false" ht="12.75" hidden="false" customHeight="false" outlineLevel="0" collapsed="false">
      <c r="F769" s="120"/>
      <c r="G769" s="120"/>
    </row>
    <row r="770" customFormat="false" ht="12.75" hidden="false" customHeight="false" outlineLevel="0" collapsed="false">
      <c r="F770" s="120"/>
      <c r="G770" s="120"/>
    </row>
    <row r="771" customFormat="false" ht="12.75" hidden="false" customHeight="false" outlineLevel="0" collapsed="false">
      <c r="F771" s="120"/>
      <c r="G771" s="120"/>
    </row>
    <row r="772" customFormat="false" ht="12.75" hidden="false" customHeight="false" outlineLevel="0" collapsed="false">
      <c r="F772" s="120"/>
      <c r="G772" s="120"/>
    </row>
    <row r="773" customFormat="false" ht="12.75" hidden="false" customHeight="false" outlineLevel="0" collapsed="false">
      <c r="F773" s="120"/>
      <c r="G773" s="120"/>
    </row>
    <row r="774" customFormat="false" ht="12.75" hidden="false" customHeight="false" outlineLevel="0" collapsed="false">
      <c r="F774" s="120"/>
      <c r="G774" s="120"/>
    </row>
    <row r="775" customFormat="false" ht="12.75" hidden="false" customHeight="false" outlineLevel="0" collapsed="false">
      <c r="F775" s="120"/>
      <c r="G775" s="120"/>
    </row>
    <row r="776" customFormat="false" ht="12.75" hidden="false" customHeight="false" outlineLevel="0" collapsed="false">
      <c r="F776" s="120"/>
      <c r="G776" s="120"/>
    </row>
    <row r="777" customFormat="false" ht="12.75" hidden="false" customHeight="false" outlineLevel="0" collapsed="false">
      <c r="F777" s="120"/>
      <c r="G777" s="120"/>
    </row>
    <row r="778" customFormat="false" ht="12.75" hidden="false" customHeight="false" outlineLevel="0" collapsed="false">
      <c r="F778" s="120"/>
      <c r="G778" s="120"/>
    </row>
    <row r="779" customFormat="false" ht="12.75" hidden="false" customHeight="false" outlineLevel="0" collapsed="false">
      <c r="F779" s="120"/>
      <c r="G779" s="120"/>
    </row>
    <row r="780" customFormat="false" ht="12.75" hidden="false" customHeight="false" outlineLevel="0" collapsed="false">
      <c r="F780" s="120"/>
      <c r="G780" s="120"/>
    </row>
    <row r="781" customFormat="false" ht="12.75" hidden="false" customHeight="false" outlineLevel="0" collapsed="false">
      <c r="F781" s="120"/>
      <c r="G781" s="120"/>
    </row>
    <row r="782" customFormat="false" ht="12.75" hidden="false" customHeight="false" outlineLevel="0" collapsed="false">
      <c r="F782" s="120"/>
      <c r="G782" s="120"/>
    </row>
    <row r="783" customFormat="false" ht="12.75" hidden="false" customHeight="false" outlineLevel="0" collapsed="false">
      <c r="F783" s="120"/>
      <c r="G783" s="120"/>
    </row>
    <row r="784" customFormat="false" ht="12.75" hidden="false" customHeight="false" outlineLevel="0" collapsed="false">
      <c r="F784" s="120"/>
      <c r="G784" s="120"/>
    </row>
    <row r="785" customFormat="false" ht="12.75" hidden="false" customHeight="false" outlineLevel="0" collapsed="false">
      <c r="F785" s="120"/>
      <c r="G785" s="120"/>
    </row>
    <row r="786" customFormat="false" ht="12.75" hidden="false" customHeight="false" outlineLevel="0" collapsed="false">
      <c r="F786" s="120"/>
      <c r="G786" s="120"/>
    </row>
    <row r="787" customFormat="false" ht="12.75" hidden="false" customHeight="false" outlineLevel="0" collapsed="false">
      <c r="F787" s="120"/>
      <c r="G787" s="120"/>
    </row>
    <row r="788" customFormat="false" ht="12.75" hidden="false" customHeight="false" outlineLevel="0" collapsed="false">
      <c r="F788" s="120"/>
      <c r="G788" s="120"/>
    </row>
    <row r="789" customFormat="false" ht="12.75" hidden="false" customHeight="false" outlineLevel="0" collapsed="false">
      <c r="F789" s="120"/>
      <c r="G789" s="120"/>
    </row>
    <row r="790" customFormat="false" ht="12.75" hidden="false" customHeight="false" outlineLevel="0" collapsed="false">
      <c r="F790" s="120"/>
      <c r="G790" s="120"/>
    </row>
    <row r="791" customFormat="false" ht="12.75" hidden="false" customHeight="false" outlineLevel="0" collapsed="false">
      <c r="F791" s="120"/>
      <c r="G791" s="120"/>
    </row>
    <row r="792" customFormat="false" ht="12.75" hidden="false" customHeight="false" outlineLevel="0" collapsed="false">
      <c r="F792" s="120"/>
      <c r="G792" s="120"/>
    </row>
    <row r="793" customFormat="false" ht="12.75" hidden="false" customHeight="false" outlineLevel="0" collapsed="false">
      <c r="F793" s="120"/>
      <c r="G793" s="120"/>
    </row>
    <row r="794" customFormat="false" ht="12.75" hidden="false" customHeight="false" outlineLevel="0" collapsed="false">
      <c r="F794" s="120"/>
      <c r="G794" s="120"/>
    </row>
    <row r="795" customFormat="false" ht="12.75" hidden="false" customHeight="false" outlineLevel="0" collapsed="false">
      <c r="F795" s="120"/>
      <c r="G795" s="120"/>
    </row>
    <row r="796" customFormat="false" ht="12.75" hidden="false" customHeight="false" outlineLevel="0" collapsed="false">
      <c r="F796" s="120"/>
      <c r="G796" s="120"/>
    </row>
    <row r="797" customFormat="false" ht="12.75" hidden="false" customHeight="false" outlineLevel="0" collapsed="false">
      <c r="F797" s="120"/>
      <c r="G797" s="120"/>
    </row>
    <row r="798" customFormat="false" ht="12.75" hidden="false" customHeight="false" outlineLevel="0" collapsed="false">
      <c r="F798" s="120"/>
      <c r="G798" s="120"/>
    </row>
    <row r="799" customFormat="false" ht="12.75" hidden="false" customHeight="false" outlineLevel="0" collapsed="false">
      <c r="F799" s="120"/>
      <c r="G799" s="120"/>
    </row>
    <row r="800" customFormat="false" ht="12.75" hidden="false" customHeight="false" outlineLevel="0" collapsed="false">
      <c r="F800" s="120"/>
      <c r="G800" s="120"/>
    </row>
    <row r="801" customFormat="false" ht="12.75" hidden="false" customHeight="false" outlineLevel="0" collapsed="false">
      <c r="F801" s="120"/>
      <c r="G801" s="120"/>
    </row>
    <row r="802" customFormat="false" ht="12.75" hidden="false" customHeight="false" outlineLevel="0" collapsed="false">
      <c r="F802" s="120"/>
      <c r="G802" s="120"/>
    </row>
    <row r="803" customFormat="false" ht="12.75" hidden="false" customHeight="false" outlineLevel="0" collapsed="false">
      <c r="F803" s="120"/>
      <c r="G803" s="120"/>
    </row>
    <row r="804" customFormat="false" ht="12.75" hidden="false" customHeight="false" outlineLevel="0" collapsed="false">
      <c r="F804" s="120"/>
      <c r="G804" s="120"/>
    </row>
    <row r="805" customFormat="false" ht="12.75" hidden="false" customHeight="false" outlineLevel="0" collapsed="false">
      <c r="F805" s="120"/>
      <c r="G805" s="120"/>
    </row>
    <row r="806" customFormat="false" ht="12.75" hidden="false" customHeight="false" outlineLevel="0" collapsed="false">
      <c r="F806" s="120"/>
      <c r="G806" s="120"/>
    </row>
    <row r="807" customFormat="false" ht="12.75" hidden="false" customHeight="false" outlineLevel="0" collapsed="false">
      <c r="F807" s="120"/>
      <c r="G807" s="120"/>
    </row>
    <row r="808" customFormat="false" ht="12.75" hidden="false" customHeight="false" outlineLevel="0" collapsed="false">
      <c r="F808" s="120"/>
      <c r="G808" s="120"/>
    </row>
    <row r="809" customFormat="false" ht="12.75" hidden="false" customHeight="false" outlineLevel="0" collapsed="false">
      <c r="F809" s="120"/>
      <c r="G809" s="120"/>
    </row>
    <row r="810" customFormat="false" ht="12.75" hidden="false" customHeight="false" outlineLevel="0" collapsed="false">
      <c r="F810" s="120"/>
      <c r="G810" s="120"/>
    </row>
    <row r="811" customFormat="false" ht="12.75" hidden="false" customHeight="false" outlineLevel="0" collapsed="false">
      <c r="F811" s="120"/>
      <c r="G811" s="120"/>
    </row>
    <row r="812" customFormat="false" ht="12.75" hidden="false" customHeight="false" outlineLevel="0" collapsed="false">
      <c r="F812" s="120"/>
      <c r="G812" s="120"/>
    </row>
    <row r="813" customFormat="false" ht="12.75" hidden="false" customHeight="false" outlineLevel="0" collapsed="false">
      <c r="F813" s="120"/>
      <c r="G813" s="120"/>
    </row>
    <row r="814" customFormat="false" ht="12.75" hidden="false" customHeight="false" outlineLevel="0" collapsed="false">
      <c r="F814" s="120"/>
      <c r="G814" s="120"/>
    </row>
    <row r="815" customFormat="false" ht="12.75" hidden="false" customHeight="false" outlineLevel="0" collapsed="false">
      <c r="F815" s="120"/>
      <c r="G815" s="120"/>
    </row>
    <row r="816" customFormat="false" ht="12.75" hidden="false" customHeight="false" outlineLevel="0" collapsed="false">
      <c r="F816" s="120"/>
      <c r="G816" s="120"/>
    </row>
    <row r="817" customFormat="false" ht="12.75" hidden="false" customHeight="false" outlineLevel="0" collapsed="false">
      <c r="F817" s="120"/>
      <c r="G817" s="120"/>
    </row>
    <row r="818" customFormat="false" ht="12.75" hidden="false" customHeight="false" outlineLevel="0" collapsed="false">
      <c r="F818" s="120"/>
      <c r="G818" s="120"/>
    </row>
    <row r="819" customFormat="false" ht="12.75" hidden="false" customHeight="false" outlineLevel="0" collapsed="false">
      <c r="F819" s="120"/>
      <c r="G819" s="120"/>
    </row>
    <row r="820" customFormat="false" ht="12.75" hidden="false" customHeight="false" outlineLevel="0" collapsed="false">
      <c r="F820" s="120"/>
      <c r="G820" s="120"/>
    </row>
    <row r="821" customFormat="false" ht="12.75" hidden="false" customHeight="false" outlineLevel="0" collapsed="false">
      <c r="F821" s="120"/>
      <c r="G821" s="120"/>
    </row>
    <row r="822" customFormat="false" ht="12.75" hidden="false" customHeight="false" outlineLevel="0" collapsed="false">
      <c r="F822" s="120"/>
      <c r="G822" s="120"/>
    </row>
    <row r="823" customFormat="false" ht="12.75" hidden="false" customHeight="false" outlineLevel="0" collapsed="false">
      <c r="F823" s="120"/>
      <c r="G823" s="120"/>
    </row>
    <row r="824" customFormat="false" ht="12.75" hidden="false" customHeight="false" outlineLevel="0" collapsed="false">
      <c r="F824" s="120"/>
      <c r="G824" s="120"/>
    </row>
    <row r="825" customFormat="false" ht="12.75" hidden="false" customHeight="false" outlineLevel="0" collapsed="false">
      <c r="F825" s="120"/>
      <c r="G825" s="120"/>
    </row>
    <row r="826" customFormat="false" ht="12.75" hidden="false" customHeight="false" outlineLevel="0" collapsed="false">
      <c r="F826" s="120"/>
      <c r="G826" s="120"/>
    </row>
    <row r="827" customFormat="false" ht="12.75" hidden="false" customHeight="false" outlineLevel="0" collapsed="false">
      <c r="F827" s="120"/>
      <c r="G827" s="120"/>
    </row>
    <row r="828" customFormat="false" ht="12.75" hidden="false" customHeight="false" outlineLevel="0" collapsed="false">
      <c r="F828" s="120"/>
      <c r="G828" s="120"/>
    </row>
    <row r="829" customFormat="false" ht="12.75" hidden="false" customHeight="false" outlineLevel="0" collapsed="false">
      <c r="F829" s="120"/>
      <c r="G829" s="120"/>
    </row>
    <row r="830" customFormat="false" ht="12.75" hidden="false" customHeight="false" outlineLevel="0" collapsed="false">
      <c r="F830" s="120"/>
      <c r="G830" s="120"/>
    </row>
    <row r="831" customFormat="false" ht="12.75" hidden="false" customHeight="false" outlineLevel="0" collapsed="false">
      <c r="F831" s="120"/>
      <c r="G831" s="120"/>
    </row>
    <row r="832" customFormat="false" ht="12.75" hidden="false" customHeight="false" outlineLevel="0" collapsed="false">
      <c r="F832" s="120"/>
      <c r="G832" s="120"/>
    </row>
    <row r="833" customFormat="false" ht="12.75" hidden="false" customHeight="false" outlineLevel="0" collapsed="false">
      <c r="F833" s="120"/>
      <c r="G833" s="120"/>
    </row>
    <row r="834" customFormat="false" ht="12.75" hidden="false" customHeight="false" outlineLevel="0" collapsed="false">
      <c r="F834" s="120"/>
      <c r="G834" s="120"/>
    </row>
    <row r="835" customFormat="false" ht="12.75" hidden="false" customHeight="false" outlineLevel="0" collapsed="false">
      <c r="F835" s="120"/>
      <c r="G835" s="120"/>
    </row>
    <row r="836" customFormat="false" ht="12.75" hidden="false" customHeight="false" outlineLevel="0" collapsed="false">
      <c r="F836" s="120"/>
      <c r="G836" s="120"/>
    </row>
    <row r="837" customFormat="false" ht="12.75" hidden="false" customHeight="false" outlineLevel="0" collapsed="false">
      <c r="F837" s="120"/>
      <c r="G837" s="120"/>
    </row>
    <row r="838" customFormat="false" ht="12.75" hidden="false" customHeight="false" outlineLevel="0" collapsed="false">
      <c r="F838" s="120"/>
      <c r="G838" s="120"/>
    </row>
    <row r="839" customFormat="false" ht="12.75" hidden="false" customHeight="false" outlineLevel="0" collapsed="false">
      <c r="F839" s="120"/>
      <c r="G839" s="120"/>
    </row>
    <row r="840" customFormat="false" ht="12.75" hidden="false" customHeight="false" outlineLevel="0" collapsed="false">
      <c r="F840" s="120"/>
      <c r="G840" s="120"/>
    </row>
    <row r="841" customFormat="false" ht="12.75" hidden="false" customHeight="false" outlineLevel="0" collapsed="false">
      <c r="F841" s="120"/>
      <c r="G841" s="120"/>
    </row>
    <row r="842" customFormat="false" ht="12.75" hidden="false" customHeight="false" outlineLevel="0" collapsed="false">
      <c r="F842" s="120"/>
      <c r="G842" s="120"/>
    </row>
    <row r="843" customFormat="false" ht="12.75" hidden="false" customHeight="false" outlineLevel="0" collapsed="false">
      <c r="F843" s="120"/>
      <c r="G843" s="120"/>
    </row>
    <row r="844" customFormat="false" ht="12.75" hidden="false" customHeight="false" outlineLevel="0" collapsed="false">
      <c r="F844" s="120"/>
      <c r="G844" s="120"/>
    </row>
    <row r="845" customFormat="false" ht="12.75" hidden="false" customHeight="false" outlineLevel="0" collapsed="false">
      <c r="F845" s="120"/>
      <c r="G845" s="120"/>
    </row>
    <row r="846" customFormat="false" ht="12.75" hidden="false" customHeight="false" outlineLevel="0" collapsed="false">
      <c r="F846" s="120"/>
      <c r="G846" s="120"/>
    </row>
    <row r="847" customFormat="false" ht="12.75" hidden="false" customHeight="false" outlineLevel="0" collapsed="false">
      <c r="F847" s="120"/>
      <c r="G847" s="120"/>
    </row>
    <row r="848" customFormat="false" ht="12.75" hidden="false" customHeight="false" outlineLevel="0" collapsed="false">
      <c r="F848" s="120"/>
      <c r="G848" s="120"/>
    </row>
    <row r="849" customFormat="false" ht="12.75" hidden="false" customHeight="false" outlineLevel="0" collapsed="false">
      <c r="F849" s="120"/>
      <c r="G849" s="120"/>
    </row>
    <row r="850" customFormat="false" ht="12.75" hidden="false" customHeight="false" outlineLevel="0" collapsed="false">
      <c r="F850" s="120"/>
      <c r="G850" s="120"/>
    </row>
    <row r="851" customFormat="false" ht="12.75" hidden="false" customHeight="false" outlineLevel="0" collapsed="false">
      <c r="F851" s="120"/>
      <c r="G851" s="120"/>
    </row>
    <row r="852" customFormat="false" ht="12.75" hidden="false" customHeight="false" outlineLevel="0" collapsed="false">
      <c r="F852" s="120"/>
      <c r="G852" s="120"/>
    </row>
    <row r="853" customFormat="false" ht="12.75" hidden="false" customHeight="false" outlineLevel="0" collapsed="false">
      <c r="F853" s="120"/>
      <c r="G853" s="120"/>
    </row>
    <row r="854" customFormat="false" ht="12.75" hidden="false" customHeight="false" outlineLevel="0" collapsed="false">
      <c r="F854" s="120"/>
      <c r="G854" s="120"/>
    </row>
    <row r="855" customFormat="false" ht="12.75" hidden="false" customHeight="false" outlineLevel="0" collapsed="false">
      <c r="F855" s="120"/>
      <c r="G855" s="120"/>
    </row>
    <row r="856" customFormat="false" ht="12.75" hidden="false" customHeight="false" outlineLevel="0" collapsed="false">
      <c r="F856" s="120"/>
      <c r="G856" s="120"/>
    </row>
    <row r="857" customFormat="false" ht="12.75" hidden="false" customHeight="false" outlineLevel="0" collapsed="false">
      <c r="F857" s="120"/>
      <c r="G857" s="120"/>
    </row>
    <row r="858" customFormat="false" ht="12.75" hidden="false" customHeight="false" outlineLevel="0" collapsed="false">
      <c r="F858" s="120"/>
      <c r="G858" s="120"/>
    </row>
    <row r="859" customFormat="false" ht="12.75" hidden="false" customHeight="false" outlineLevel="0" collapsed="false">
      <c r="F859" s="120"/>
      <c r="G859" s="120"/>
    </row>
    <row r="860" customFormat="false" ht="12.75" hidden="false" customHeight="false" outlineLevel="0" collapsed="false">
      <c r="F860" s="120"/>
      <c r="G860" s="120"/>
    </row>
    <row r="861" customFormat="false" ht="12.75" hidden="false" customHeight="false" outlineLevel="0" collapsed="false">
      <c r="F861" s="120"/>
      <c r="G861" s="120"/>
    </row>
    <row r="862" customFormat="false" ht="12.75" hidden="false" customHeight="false" outlineLevel="0" collapsed="false">
      <c r="F862" s="120"/>
      <c r="G862" s="120"/>
    </row>
    <row r="863" customFormat="false" ht="12.75" hidden="false" customHeight="false" outlineLevel="0" collapsed="false">
      <c r="F863" s="120"/>
      <c r="G863" s="120"/>
    </row>
    <row r="864" customFormat="false" ht="12.75" hidden="false" customHeight="false" outlineLevel="0" collapsed="false">
      <c r="F864" s="120"/>
      <c r="G864" s="120"/>
    </row>
    <row r="865" customFormat="false" ht="12.75" hidden="false" customHeight="false" outlineLevel="0" collapsed="false">
      <c r="F865" s="120"/>
      <c r="G865" s="120"/>
    </row>
    <row r="866" customFormat="false" ht="12.75" hidden="false" customHeight="false" outlineLevel="0" collapsed="false">
      <c r="F866" s="120"/>
      <c r="G866" s="120"/>
    </row>
    <row r="867" customFormat="false" ht="12.75" hidden="false" customHeight="false" outlineLevel="0" collapsed="false">
      <c r="F867" s="120"/>
      <c r="G867" s="120"/>
    </row>
    <row r="868" customFormat="false" ht="12.75" hidden="false" customHeight="false" outlineLevel="0" collapsed="false">
      <c r="F868" s="120"/>
      <c r="G868" s="120"/>
    </row>
    <row r="869" customFormat="false" ht="12.75" hidden="false" customHeight="false" outlineLevel="0" collapsed="false">
      <c r="F869" s="120"/>
      <c r="G869" s="120"/>
    </row>
    <row r="870" customFormat="false" ht="12.75" hidden="false" customHeight="false" outlineLevel="0" collapsed="false">
      <c r="F870" s="120"/>
      <c r="G870" s="120"/>
    </row>
    <row r="871" customFormat="false" ht="12.75" hidden="false" customHeight="false" outlineLevel="0" collapsed="false">
      <c r="F871" s="120"/>
      <c r="G871" s="120"/>
    </row>
    <row r="872" customFormat="false" ht="12.75" hidden="false" customHeight="false" outlineLevel="0" collapsed="false">
      <c r="F872" s="120"/>
      <c r="G872" s="120"/>
    </row>
    <row r="873" customFormat="false" ht="12.75" hidden="false" customHeight="false" outlineLevel="0" collapsed="false">
      <c r="F873" s="120"/>
      <c r="G873" s="120"/>
    </row>
    <row r="874" customFormat="false" ht="12.75" hidden="false" customHeight="false" outlineLevel="0" collapsed="false">
      <c r="F874" s="120"/>
      <c r="G874" s="120"/>
    </row>
    <row r="875" customFormat="false" ht="12.75" hidden="false" customHeight="false" outlineLevel="0" collapsed="false">
      <c r="F875" s="120"/>
      <c r="G875" s="120"/>
    </row>
    <row r="876" customFormat="false" ht="12.75" hidden="false" customHeight="false" outlineLevel="0" collapsed="false">
      <c r="F876" s="120"/>
      <c r="G876" s="120"/>
    </row>
    <row r="877" customFormat="false" ht="12.75" hidden="false" customHeight="false" outlineLevel="0" collapsed="false">
      <c r="F877" s="120"/>
      <c r="G877" s="120"/>
    </row>
    <row r="878" customFormat="false" ht="12.75" hidden="false" customHeight="false" outlineLevel="0" collapsed="false">
      <c r="F878" s="120"/>
      <c r="G878" s="120"/>
    </row>
    <row r="879" customFormat="false" ht="12.75" hidden="false" customHeight="false" outlineLevel="0" collapsed="false">
      <c r="F879" s="120"/>
      <c r="G879" s="120"/>
    </row>
    <row r="880" customFormat="false" ht="12.75" hidden="false" customHeight="false" outlineLevel="0" collapsed="false">
      <c r="F880" s="120"/>
      <c r="G880" s="120"/>
    </row>
    <row r="881" customFormat="false" ht="12.75" hidden="false" customHeight="false" outlineLevel="0" collapsed="false">
      <c r="F881" s="120"/>
      <c r="G881" s="120"/>
    </row>
    <row r="882" customFormat="false" ht="12.75" hidden="false" customHeight="false" outlineLevel="0" collapsed="false">
      <c r="F882" s="120"/>
      <c r="G882" s="120"/>
    </row>
    <row r="883" customFormat="false" ht="12.75" hidden="false" customHeight="false" outlineLevel="0" collapsed="false">
      <c r="F883" s="120"/>
      <c r="G883" s="120"/>
    </row>
    <row r="884" customFormat="false" ht="12.75" hidden="false" customHeight="false" outlineLevel="0" collapsed="false">
      <c r="F884" s="120"/>
      <c r="G884" s="120"/>
    </row>
    <row r="885" customFormat="false" ht="12.75" hidden="false" customHeight="false" outlineLevel="0" collapsed="false">
      <c r="F885" s="120"/>
      <c r="G885" s="120"/>
    </row>
    <row r="886" customFormat="false" ht="12.75" hidden="false" customHeight="false" outlineLevel="0" collapsed="false">
      <c r="F886" s="120"/>
      <c r="G886" s="120"/>
    </row>
    <row r="887" customFormat="false" ht="12.75" hidden="false" customHeight="false" outlineLevel="0" collapsed="false">
      <c r="F887" s="120"/>
      <c r="G887" s="120"/>
    </row>
    <row r="888" customFormat="false" ht="12.75" hidden="false" customHeight="false" outlineLevel="0" collapsed="false">
      <c r="F888" s="120"/>
      <c r="G888" s="120"/>
    </row>
    <row r="889" customFormat="false" ht="12.75" hidden="false" customHeight="false" outlineLevel="0" collapsed="false">
      <c r="F889" s="120"/>
      <c r="G889" s="120"/>
    </row>
    <row r="890" customFormat="false" ht="12.75" hidden="false" customHeight="false" outlineLevel="0" collapsed="false">
      <c r="F890" s="120"/>
      <c r="G890" s="120"/>
    </row>
    <row r="891" customFormat="false" ht="12.75" hidden="false" customHeight="false" outlineLevel="0" collapsed="false">
      <c r="F891" s="120"/>
      <c r="G891" s="120"/>
    </row>
    <row r="892" customFormat="false" ht="12.75" hidden="false" customHeight="false" outlineLevel="0" collapsed="false">
      <c r="F892" s="120"/>
      <c r="G892" s="120"/>
    </row>
    <row r="893" customFormat="false" ht="12.75" hidden="false" customHeight="false" outlineLevel="0" collapsed="false">
      <c r="F893" s="120"/>
      <c r="G893" s="120"/>
    </row>
    <row r="894" customFormat="false" ht="12.75" hidden="false" customHeight="false" outlineLevel="0" collapsed="false">
      <c r="F894" s="120"/>
      <c r="G894" s="120"/>
    </row>
    <row r="895" customFormat="false" ht="12.75" hidden="false" customHeight="false" outlineLevel="0" collapsed="false">
      <c r="F895" s="120"/>
      <c r="G895" s="120"/>
    </row>
    <row r="896" customFormat="false" ht="12.75" hidden="false" customHeight="false" outlineLevel="0" collapsed="false">
      <c r="F896" s="120"/>
      <c r="G896" s="120"/>
    </row>
    <row r="897" customFormat="false" ht="12.75" hidden="false" customHeight="false" outlineLevel="0" collapsed="false">
      <c r="F897" s="120"/>
      <c r="G897" s="120"/>
    </row>
    <row r="898" customFormat="false" ht="12.75" hidden="false" customHeight="false" outlineLevel="0" collapsed="false">
      <c r="F898" s="120"/>
      <c r="G898" s="120"/>
    </row>
    <row r="899" customFormat="false" ht="12.75" hidden="false" customHeight="false" outlineLevel="0" collapsed="false">
      <c r="F899" s="120"/>
      <c r="G899" s="120"/>
    </row>
    <row r="900" customFormat="false" ht="12.75" hidden="false" customHeight="false" outlineLevel="0" collapsed="false">
      <c r="F900" s="120"/>
      <c r="G900" s="120"/>
    </row>
    <row r="901" customFormat="false" ht="12.75" hidden="false" customHeight="false" outlineLevel="0" collapsed="false">
      <c r="F901" s="120"/>
      <c r="G901" s="120"/>
    </row>
    <row r="902" customFormat="false" ht="12.75" hidden="false" customHeight="false" outlineLevel="0" collapsed="false">
      <c r="F902" s="120"/>
      <c r="G902" s="120"/>
    </row>
    <row r="903" customFormat="false" ht="12.75" hidden="false" customHeight="false" outlineLevel="0" collapsed="false">
      <c r="F903" s="120"/>
      <c r="G903" s="120"/>
    </row>
    <row r="904" customFormat="false" ht="12.75" hidden="false" customHeight="false" outlineLevel="0" collapsed="false">
      <c r="F904" s="120"/>
      <c r="G904" s="120"/>
    </row>
    <row r="905" customFormat="false" ht="12.75" hidden="false" customHeight="false" outlineLevel="0" collapsed="false">
      <c r="F905" s="120"/>
      <c r="G905" s="120"/>
    </row>
    <row r="906" customFormat="false" ht="12.75" hidden="false" customHeight="false" outlineLevel="0" collapsed="false">
      <c r="F906" s="120"/>
      <c r="G906" s="120"/>
    </row>
    <row r="907" customFormat="false" ht="12.75" hidden="false" customHeight="false" outlineLevel="0" collapsed="false">
      <c r="F907" s="120"/>
      <c r="G907" s="120"/>
    </row>
    <row r="908" customFormat="false" ht="12.75" hidden="false" customHeight="false" outlineLevel="0" collapsed="false">
      <c r="F908" s="120"/>
      <c r="G908" s="120"/>
    </row>
    <row r="909" customFormat="false" ht="12.75" hidden="false" customHeight="false" outlineLevel="0" collapsed="false">
      <c r="F909" s="120"/>
      <c r="G909" s="120"/>
    </row>
    <row r="910" customFormat="false" ht="12.75" hidden="false" customHeight="false" outlineLevel="0" collapsed="false">
      <c r="F910" s="120"/>
      <c r="G910" s="120"/>
    </row>
    <row r="911" customFormat="false" ht="12.75" hidden="false" customHeight="false" outlineLevel="0" collapsed="false">
      <c r="F911" s="120"/>
      <c r="G911" s="120"/>
    </row>
    <row r="912" customFormat="false" ht="12.75" hidden="false" customHeight="false" outlineLevel="0" collapsed="false">
      <c r="F912" s="120"/>
      <c r="G912" s="120"/>
    </row>
    <row r="913" customFormat="false" ht="12.75" hidden="false" customHeight="false" outlineLevel="0" collapsed="false">
      <c r="F913" s="120"/>
      <c r="G913" s="120"/>
    </row>
    <row r="914" customFormat="false" ht="12.75" hidden="false" customHeight="false" outlineLevel="0" collapsed="false">
      <c r="F914" s="120"/>
      <c r="G914" s="120"/>
    </row>
    <row r="915" customFormat="false" ht="12.75" hidden="false" customHeight="false" outlineLevel="0" collapsed="false">
      <c r="F915" s="120"/>
      <c r="G915" s="120"/>
    </row>
    <row r="916" customFormat="false" ht="12.75" hidden="false" customHeight="false" outlineLevel="0" collapsed="false">
      <c r="F916" s="120"/>
      <c r="G916" s="120"/>
    </row>
    <row r="917" customFormat="false" ht="12.75" hidden="false" customHeight="false" outlineLevel="0" collapsed="false">
      <c r="F917" s="120"/>
      <c r="G917" s="120"/>
    </row>
    <row r="918" customFormat="false" ht="12.75" hidden="false" customHeight="false" outlineLevel="0" collapsed="false">
      <c r="F918" s="120"/>
      <c r="G918" s="120"/>
    </row>
    <row r="919" customFormat="false" ht="12.75" hidden="false" customHeight="false" outlineLevel="0" collapsed="false">
      <c r="F919" s="120"/>
      <c r="G919" s="120"/>
    </row>
    <row r="920" customFormat="false" ht="12.75" hidden="false" customHeight="false" outlineLevel="0" collapsed="false">
      <c r="F920" s="120"/>
      <c r="G920" s="120"/>
    </row>
    <row r="921" customFormat="false" ht="12.75" hidden="false" customHeight="false" outlineLevel="0" collapsed="false">
      <c r="F921" s="120"/>
      <c r="G921" s="120"/>
    </row>
    <row r="922" customFormat="false" ht="12.75" hidden="false" customHeight="false" outlineLevel="0" collapsed="false">
      <c r="F922" s="120"/>
      <c r="G922" s="120"/>
    </row>
    <row r="923" customFormat="false" ht="12.75" hidden="false" customHeight="false" outlineLevel="0" collapsed="false">
      <c r="F923" s="120"/>
      <c r="G923" s="120"/>
    </row>
    <row r="924" customFormat="false" ht="12.75" hidden="false" customHeight="false" outlineLevel="0" collapsed="false">
      <c r="F924" s="120"/>
      <c r="G924" s="120"/>
    </row>
    <row r="925" customFormat="false" ht="12.75" hidden="false" customHeight="false" outlineLevel="0" collapsed="false">
      <c r="F925" s="120"/>
      <c r="G925" s="120"/>
    </row>
    <row r="926" customFormat="false" ht="12.75" hidden="false" customHeight="false" outlineLevel="0" collapsed="false">
      <c r="F926" s="120"/>
      <c r="G926" s="120"/>
    </row>
    <row r="927" customFormat="false" ht="12.75" hidden="false" customHeight="false" outlineLevel="0" collapsed="false">
      <c r="F927" s="120"/>
      <c r="G927" s="120"/>
    </row>
    <row r="928" customFormat="false" ht="12.75" hidden="false" customHeight="false" outlineLevel="0" collapsed="false">
      <c r="F928" s="120"/>
      <c r="G928" s="120"/>
    </row>
    <row r="929" customFormat="false" ht="12.75" hidden="false" customHeight="false" outlineLevel="0" collapsed="false">
      <c r="F929" s="120"/>
      <c r="G929" s="120"/>
    </row>
    <row r="930" customFormat="false" ht="12.75" hidden="false" customHeight="false" outlineLevel="0" collapsed="false">
      <c r="F930" s="120"/>
      <c r="G930" s="120"/>
    </row>
    <row r="931" customFormat="false" ht="12.75" hidden="false" customHeight="false" outlineLevel="0" collapsed="false">
      <c r="F931" s="120"/>
      <c r="G931" s="120"/>
    </row>
    <row r="932" customFormat="false" ht="12.75" hidden="false" customHeight="false" outlineLevel="0" collapsed="false">
      <c r="F932" s="120"/>
      <c r="G932" s="120"/>
    </row>
    <row r="933" customFormat="false" ht="12.75" hidden="false" customHeight="false" outlineLevel="0" collapsed="false">
      <c r="F933" s="120"/>
      <c r="G933" s="120"/>
    </row>
    <row r="934" customFormat="false" ht="12.75" hidden="false" customHeight="false" outlineLevel="0" collapsed="false">
      <c r="F934" s="120"/>
      <c r="G934" s="120"/>
    </row>
    <row r="935" customFormat="false" ht="12.75" hidden="false" customHeight="false" outlineLevel="0" collapsed="false">
      <c r="F935" s="120"/>
      <c r="G935" s="120"/>
    </row>
    <row r="936" customFormat="false" ht="12.75" hidden="false" customHeight="false" outlineLevel="0" collapsed="false">
      <c r="F936" s="120"/>
      <c r="G936" s="120"/>
    </row>
    <row r="937" customFormat="false" ht="12.75" hidden="false" customHeight="false" outlineLevel="0" collapsed="false">
      <c r="F937" s="120"/>
      <c r="G937" s="120"/>
    </row>
    <row r="938" customFormat="false" ht="12.75" hidden="false" customHeight="false" outlineLevel="0" collapsed="false">
      <c r="F938" s="120"/>
      <c r="G938" s="120"/>
    </row>
    <row r="939" customFormat="false" ht="12.75" hidden="false" customHeight="false" outlineLevel="0" collapsed="false">
      <c r="F939" s="120"/>
      <c r="G939" s="120"/>
    </row>
    <row r="940" customFormat="false" ht="12.75" hidden="false" customHeight="false" outlineLevel="0" collapsed="false">
      <c r="F940" s="120"/>
      <c r="G940" s="120"/>
    </row>
    <row r="941" customFormat="false" ht="12.75" hidden="false" customHeight="false" outlineLevel="0" collapsed="false">
      <c r="F941" s="120"/>
      <c r="G941" s="120"/>
    </row>
    <row r="942" customFormat="false" ht="12.75" hidden="false" customHeight="false" outlineLevel="0" collapsed="false">
      <c r="F942" s="120"/>
      <c r="G942" s="120"/>
    </row>
    <row r="943" customFormat="false" ht="12.75" hidden="false" customHeight="false" outlineLevel="0" collapsed="false">
      <c r="F943" s="120"/>
      <c r="G943" s="120"/>
    </row>
    <row r="944" customFormat="false" ht="12.75" hidden="false" customHeight="false" outlineLevel="0" collapsed="false">
      <c r="F944" s="120"/>
      <c r="G944" s="120"/>
    </row>
    <row r="945" customFormat="false" ht="12.75" hidden="false" customHeight="false" outlineLevel="0" collapsed="false">
      <c r="F945" s="120"/>
      <c r="G945" s="120"/>
    </row>
    <row r="946" customFormat="false" ht="12.75" hidden="false" customHeight="false" outlineLevel="0" collapsed="false">
      <c r="F946" s="120"/>
      <c r="G946" s="120"/>
    </row>
    <row r="947" customFormat="false" ht="12.75" hidden="false" customHeight="false" outlineLevel="0" collapsed="false">
      <c r="F947" s="120"/>
      <c r="G947" s="120"/>
    </row>
    <row r="948" customFormat="false" ht="12.75" hidden="false" customHeight="false" outlineLevel="0" collapsed="false">
      <c r="F948" s="120"/>
      <c r="G948" s="120"/>
    </row>
    <row r="949" customFormat="false" ht="12.75" hidden="false" customHeight="false" outlineLevel="0" collapsed="false">
      <c r="F949" s="120"/>
      <c r="G949" s="120"/>
    </row>
    <row r="950" customFormat="false" ht="12.75" hidden="false" customHeight="false" outlineLevel="0" collapsed="false">
      <c r="F950" s="120"/>
      <c r="G950" s="120"/>
    </row>
    <row r="951" customFormat="false" ht="12.75" hidden="false" customHeight="false" outlineLevel="0" collapsed="false">
      <c r="F951" s="120"/>
      <c r="G951" s="120"/>
    </row>
    <row r="952" customFormat="false" ht="12.75" hidden="false" customHeight="false" outlineLevel="0" collapsed="false">
      <c r="F952" s="120"/>
      <c r="G952" s="120"/>
    </row>
    <row r="953" customFormat="false" ht="12.75" hidden="false" customHeight="false" outlineLevel="0" collapsed="false">
      <c r="F953" s="120"/>
      <c r="G953" s="120"/>
    </row>
    <row r="954" customFormat="false" ht="12.75" hidden="false" customHeight="false" outlineLevel="0" collapsed="false">
      <c r="F954" s="120"/>
      <c r="G954" s="120"/>
    </row>
    <row r="955" customFormat="false" ht="12.75" hidden="false" customHeight="false" outlineLevel="0" collapsed="false">
      <c r="F955" s="120"/>
      <c r="G955" s="120"/>
    </row>
    <row r="956" customFormat="false" ht="12.75" hidden="false" customHeight="false" outlineLevel="0" collapsed="false">
      <c r="F956" s="120"/>
      <c r="G956" s="120"/>
    </row>
    <row r="957" customFormat="false" ht="12.75" hidden="false" customHeight="false" outlineLevel="0" collapsed="false">
      <c r="F957" s="120"/>
      <c r="G957" s="120"/>
    </row>
    <row r="958" customFormat="false" ht="12.75" hidden="false" customHeight="false" outlineLevel="0" collapsed="false">
      <c r="F958" s="120"/>
      <c r="G958" s="120"/>
    </row>
    <row r="959" customFormat="false" ht="12.75" hidden="false" customHeight="false" outlineLevel="0" collapsed="false">
      <c r="F959" s="120"/>
      <c r="G959" s="120"/>
    </row>
    <row r="960" customFormat="false" ht="12.75" hidden="false" customHeight="false" outlineLevel="0" collapsed="false">
      <c r="F960" s="120"/>
      <c r="G960" s="120"/>
    </row>
    <row r="961" customFormat="false" ht="12.75" hidden="false" customHeight="false" outlineLevel="0" collapsed="false">
      <c r="F961" s="120"/>
      <c r="G961" s="120"/>
    </row>
    <row r="962" customFormat="false" ht="12.75" hidden="false" customHeight="false" outlineLevel="0" collapsed="false">
      <c r="F962" s="120"/>
      <c r="G962" s="120"/>
    </row>
    <row r="963" customFormat="false" ht="12.75" hidden="false" customHeight="false" outlineLevel="0" collapsed="false">
      <c r="F963" s="120"/>
      <c r="G963" s="120"/>
    </row>
    <row r="964" customFormat="false" ht="12.75" hidden="false" customHeight="false" outlineLevel="0" collapsed="false">
      <c r="F964" s="120"/>
      <c r="G964" s="120"/>
    </row>
    <row r="965" customFormat="false" ht="12.75" hidden="false" customHeight="false" outlineLevel="0" collapsed="false">
      <c r="F965" s="120"/>
      <c r="G965" s="120"/>
    </row>
    <row r="966" customFormat="false" ht="12.75" hidden="false" customHeight="false" outlineLevel="0" collapsed="false">
      <c r="F966" s="120"/>
      <c r="G966" s="120"/>
    </row>
    <row r="967" customFormat="false" ht="12.75" hidden="false" customHeight="false" outlineLevel="0" collapsed="false">
      <c r="F967" s="120"/>
      <c r="G967" s="120"/>
    </row>
    <row r="968" customFormat="false" ht="12.75" hidden="false" customHeight="false" outlineLevel="0" collapsed="false">
      <c r="F968" s="120"/>
      <c r="G968" s="120"/>
    </row>
    <row r="969" customFormat="false" ht="12.75" hidden="false" customHeight="false" outlineLevel="0" collapsed="false">
      <c r="F969" s="120"/>
      <c r="G969" s="120"/>
    </row>
    <row r="970" customFormat="false" ht="12.75" hidden="false" customHeight="false" outlineLevel="0" collapsed="false">
      <c r="F970" s="120"/>
      <c r="G970" s="120"/>
    </row>
    <row r="971" customFormat="false" ht="12.75" hidden="false" customHeight="false" outlineLevel="0" collapsed="false">
      <c r="F971" s="120"/>
      <c r="G971" s="120"/>
    </row>
    <row r="972" customFormat="false" ht="12.75" hidden="false" customHeight="false" outlineLevel="0" collapsed="false">
      <c r="F972" s="120"/>
      <c r="G972" s="120"/>
    </row>
    <row r="973" customFormat="false" ht="12.75" hidden="false" customHeight="false" outlineLevel="0" collapsed="false">
      <c r="F973" s="120"/>
      <c r="G973" s="120"/>
    </row>
    <row r="974" customFormat="false" ht="12.75" hidden="false" customHeight="false" outlineLevel="0" collapsed="false">
      <c r="F974" s="120"/>
      <c r="G974" s="120"/>
    </row>
    <row r="975" customFormat="false" ht="12.75" hidden="false" customHeight="false" outlineLevel="0" collapsed="false">
      <c r="F975" s="120"/>
      <c r="G975" s="120"/>
    </row>
    <row r="976" customFormat="false" ht="12.75" hidden="false" customHeight="false" outlineLevel="0" collapsed="false">
      <c r="F976" s="120"/>
      <c r="G976" s="120"/>
    </row>
    <row r="977" customFormat="false" ht="12.75" hidden="false" customHeight="false" outlineLevel="0" collapsed="false">
      <c r="F977" s="120"/>
      <c r="G977" s="120"/>
    </row>
    <row r="978" customFormat="false" ht="12.75" hidden="false" customHeight="false" outlineLevel="0" collapsed="false">
      <c r="F978" s="120"/>
      <c r="G978" s="120"/>
    </row>
    <row r="979" customFormat="false" ht="12.75" hidden="false" customHeight="false" outlineLevel="0" collapsed="false">
      <c r="F979" s="120"/>
      <c r="G979" s="120"/>
    </row>
    <row r="980" customFormat="false" ht="12.75" hidden="false" customHeight="false" outlineLevel="0" collapsed="false">
      <c r="F980" s="120"/>
      <c r="G980" s="120"/>
    </row>
    <row r="981" customFormat="false" ht="12.75" hidden="false" customHeight="false" outlineLevel="0" collapsed="false">
      <c r="F981" s="120"/>
      <c r="G981" s="120"/>
    </row>
    <row r="982" customFormat="false" ht="12.75" hidden="false" customHeight="false" outlineLevel="0" collapsed="false">
      <c r="F982" s="120"/>
      <c r="G982" s="120"/>
    </row>
    <row r="983" customFormat="false" ht="12.75" hidden="false" customHeight="false" outlineLevel="0" collapsed="false">
      <c r="F983" s="120"/>
      <c r="G983" s="120"/>
    </row>
    <row r="984" customFormat="false" ht="12.75" hidden="false" customHeight="false" outlineLevel="0" collapsed="false">
      <c r="F984" s="120"/>
      <c r="G984" s="120"/>
    </row>
    <row r="985" customFormat="false" ht="12.75" hidden="false" customHeight="false" outlineLevel="0" collapsed="false">
      <c r="F985" s="120"/>
      <c r="G985" s="120"/>
    </row>
    <row r="986" customFormat="false" ht="12.75" hidden="false" customHeight="false" outlineLevel="0" collapsed="false">
      <c r="F986" s="120"/>
      <c r="G986" s="120"/>
    </row>
    <row r="987" customFormat="false" ht="12.75" hidden="false" customHeight="false" outlineLevel="0" collapsed="false">
      <c r="F987" s="120"/>
      <c r="G987" s="120"/>
    </row>
    <row r="988" customFormat="false" ht="12.75" hidden="false" customHeight="false" outlineLevel="0" collapsed="false">
      <c r="F988" s="120"/>
      <c r="G988" s="120"/>
    </row>
    <row r="989" customFormat="false" ht="12.75" hidden="false" customHeight="false" outlineLevel="0" collapsed="false">
      <c r="F989" s="120"/>
      <c r="G989" s="120"/>
    </row>
    <row r="990" customFormat="false" ht="12.75" hidden="false" customHeight="false" outlineLevel="0" collapsed="false">
      <c r="F990" s="120"/>
      <c r="G990" s="120"/>
    </row>
    <row r="991" customFormat="false" ht="12.75" hidden="false" customHeight="false" outlineLevel="0" collapsed="false">
      <c r="F991" s="120"/>
      <c r="G991" s="120"/>
    </row>
    <row r="992" customFormat="false" ht="12.75" hidden="false" customHeight="false" outlineLevel="0" collapsed="false">
      <c r="F992" s="120"/>
      <c r="G992" s="120"/>
    </row>
    <row r="993" customFormat="false" ht="12.75" hidden="false" customHeight="false" outlineLevel="0" collapsed="false">
      <c r="F993" s="120"/>
      <c r="G993" s="120"/>
    </row>
    <row r="994" customFormat="false" ht="12.75" hidden="false" customHeight="false" outlineLevel="0" collapsed="false">
      <c r="F994" s="120"/>
      <c r="G994" s="120"/>
    </row>
    <row r="995" customFormat="false" ht="12.75" hidden="false" customHeight="false" outlineLevel="0" collapsed="false">
      <c r="F995" s="120"/>
      <c r="G995" s="120"/>
    </row>
    <row r="996" customFormat="false" ht="12.75" hidden="false" customHeight="false" outlineLevel="0" collapsed="false">
      <c r="F996" s="120"/>
      <c r="G996" s="120"/>
    </row>
    <row r="997" customFormat="false" ht="12.75" hidden="false" customHeight="false" outlineLevel="0" collapsed="false">
      <c r="F997" s="120"/>
      <c r="G997" s="120"/>
    </row>
    <row r="998" customFormat="false" ht="12.75" hidden="false" customHeight="false" outlineLevel="0" collapsed="false">
      <c r="F998" s="120"/>
      <c r="G998" s="120"/>
    </row>
    <row r="999" customFormat="false" ht="12.75" hidden="false" customHeight="false" outlineLevel="0" collapsed="false">
      <c r="F999" s="120"/>
      <c r="G999" s="120"/>
    </row>
    <row r="1000" customFormat="false" ht="12.75" hidden="false" customHeight="false" outlineLevel="0" collapsed="false">
      <c r="F1000" s="120"/>
      <c r="G1000" s="120"/>
    </row>
    <row r="1001" customFormat="false" ht="12.75" hidden="false" customHeight="false" outlineLevel="0" collapsed="false">
      <c r="F1001" s="120"/>
      <c r="G1001" s="120"/>
    </row>
    <row r="1002" customFormat="false" ht="12.75" hidden="false" customHeight="false" outlineLevel="0" collapsed="false">
      <c r="F1002" s="120"/>
      <c r="G1002" s="120"/>
    </row>
    <row r="1003" customFormat="false" ht="12.75" hidden="false" customHeight="false" outlineLevel="0" collapsed="false">
      <c r="F1003" s="120"/>
      <c r="G1003" s="120"/>
    </row>
    <row r="1004" customFormat="false" ht="12.75" hidden="false" customHeight="false" outlineLevel="0" collapsed="false">
      <c r="F1004" s="120"/>
      <c r="G1004" s="120"/>
    </row>
    <row r="1005" customFormat="false" ht="12.75" hidden="false" customHeight="false" outlineLevel="0" collapsed="false">
      <c r="F1005" s="120"/>
      <c r="G1005" s="120"/>
    </row>
    <row r="1006" customFormat="false" ht="12.75" hidden="false" customHeight="false" outlineLevel="0" collapsed="false">
      <c r="F1006" s="120"/>
      <c r="G1006" s="120"/>
    </row>
    <row r="1007" customFormat="false" ht="12.75" hidden="false" customHeight="false" outlineLevel="0" collapsed="false">
      <c r="F1007" s="120"/>
      <c r="G1007" s="120"/>
    </row>
    <row r="1008" customFormat="false" ht="12.75" hidden="false" customHeight="false" outlineLevel="0" collapsed="false">
      <c r="F1008" s="120"/>
      <c r="G1008" s="120"/>
    </row>
    <row r="1009" customFormat="false" ht="12.75" hidden="false" customHeight="false" outlineLevel="0" collapsed="false">
      <c r="F1009" s="120"/>
      <c r="G1009" s="120"/>
    </row>
    <row r="1010" customFormat="false" ht="12.75" hidden="false" customHeight="false" outlineLevel="0" collapsed="false">
      <c r="F1010" s="120"/>
      <c r="G1010" s="120"/>
    </row>
    <row r="1011" customFormat="false" ht="12.75" hidden="false" customHeight="false" outlineLevel="0" collapsed="false">
      <c r="F1011" s="120"/>
      <c r="G1011" s="120"/>
    </row>
    <row r="1012" customFormat="false" ht="12.75" hidden="false" customHeight="false" outlineLevel="0" collapsed="false">
      <c r="F1012" s="120"/>
      <c r="G1012" s="120"/>
    </row>
    <row r="1013" customFormat="false" ht="12.75" hidden="false" customHeight="false" outlineLevel="0" collapsed="false">
      <c r="F1013" s="120"/>
      <c r="G1013" s="120"/>
    </row>
    <row r="1014" customFormat="false" ht="12.75" hidden="false" customHeight="false" outlineLevel="0" collapsed="false">
      <c r="F1014" s="120"/>
      <c r="G1014" s="120"/>
    </row>
    <row r="1015" customFormat="false" ht="12.75" hidden="false" customHeight="false" outlineLevel="0" collapsed="false">
      <c r="F1015" s="120"/>
      <c r="G1015" s="120"/>
    </row>
    <row r="1016" customFormat="false" ht="12.75" hidden="false" customHeight="false" outlineLevel="0" collapsed="false">
      <c r="F1016" s="120"/>
      <c r="G1016" s="120"/>
    </row>
    <row r="1017" customFormat="false" ht="12.75" hidden="false" customHeight="false" outlineLevel="0" collapsed="false">
      <c r="F1017" s="120"/>
      <c r="G1017" s="120"/>
    </row>
    <row r="1018" customFormat="false" ht="12.75" hidden="false" customHeight="false" outlineLevel="0" collapsed="false">
      <c r="F1018" s="120"/>
      <c r="G1018" s="120"/>
    </row>
    <row r="1019" customFormat="false" ht="12.75" hidden="false" customHeight="false" outlineLevel="0" collapsed="false">
      <c r="F1019" s="120"/>
      <c r="G1019" s="120"/>
    </row>
    <row r="1020" customFormat="false" ht="12.75" hidden="false" customHeight="false" outlineLevel="0" collapsed="false">
      <c r="F1020" s="120"/>
      <c r="G1020" s="120"/>
    </row>
    <row r="1021" customFormat="false" ht="12.75" hidden="false" customHeight="false" outlineLevel="0" collapsed="false">
      <c r="F1021" s="120"/>
      <c r="G1021" s="120"/>
    </row>
    <row r="1022" customFormat="false" ht="12.75" hidden="false" customHeight="false" outlineLevel="0" collapsed="false">
      <c r="F1022" s="120"/>
      <c r="G1022" s="120"/>
    </row>
    <row r="1023" customFormat="false" ht="12.75" hidden="false" customHeight="false" outlineLevel="0" collapsed="false">
      <c r="F1023" s="120"/>
      <c r="G1023" s="120"/>
    </row>
    <row r="1024" customFormat="false" ht="12.75" hidden="false" customHeight="false" outlineLevel="0" collapsed="false">
      <c r="F1024" s="120"/>
      <c r="G1024" s="120"/>
    </row>
    <row r="1025" customFormat="false" ht="12.75" hidden="false" customHeight="false" outlineLevel="0" collapsed="false">
      <c r="F1025" s="120"/>
      <c r="G1025" s="120"/>
    </row>
    <row r="1026" customFormat="false" ht="12.75" hidden="false" customHeight="false" outlineLevel="0" collapsed="false">
      <c r="F1026" s="120"/>
      <c r="G1026" s="120"/>
    </row>
    <row r="1027" customFormat="false" ht="12.75" hidden="false" customHeight="false" outlineLevel="0" collapsed="false">
      <c r="F1027" s="120"/>
      <c r="G1027" s="120"/>
    </row>
    <row r="1028" customFormat="false" ht="12.75" hidden="false" customHeight="false" outlineLevel="0" collapsed="false">
      <c r="F1028" s="120"/>
      <c r="G1028" s="120"/>
    </row>
    <row r="1029" customFormat="false" ht="12.75" hidden="false" customHeight="false" outlineLevel="0" collapsed="false">
      <c r="F1029" s="120"/>
      <c r="G1029" s="120"/>
    </row>
    <row r="1030" customFormat="false" ht="12.75" hidden="false" customHeight="false" outlineLevel="0" collapsed="false">
      <c r="F1030" s="120"/>
      <c r="G1030" s="120"/>
    </row>
    <row r="1031" customFormat="false" ht="12.75" hidden="false" customHeight="false" outlineLevel="0" collapsed="false">
      <c r="F1031" s="120"/>
      <c r="G1031" s="120"/>
    </row>
    <row r="1032" customFormat="false" ht="12.75" hidden="false" customHeight="false" outlineLevel="0" collapsed="false">
      <c r="F1032" s="120"/>
      <c r="G1032" s="120"/>
    </row>
    <row r="1033" customFormat="false" ht="12.75" hidden="false" customHeight="false" outlineLevel="0" collapsed="false">
      <c r="F1033" s="120"/>
      <c r="G1033" s="120"/>
    </row>
    <row r="1034" customFormat="false" ht="12.75" hidden="false" customHeight="false" outlineLevel="0" collapsed="false">
      <c r="F1034" s="120"/>
      <c r="G1034" s="120"/>
    </row>
    <row r="1035" customFormat="false" ht="12.75" hidden="false" customHeight="false" outlineLevel="0" collapsed="false">
      <c r="F1035" s="120"/>
      <c r="G1035" s="120"/>
    </row>
    <row r="1036" customFormat="false" ht="12.75" hidden="false" customHeight="false" outlineLevel="0" collapsed="false">
      <c r="F1036" s="120"/>
      <c r="G1036" s="120"/>
    </row>
    <row r="1037" customFormat="false" ht="12.75" hidden="false" customHeight="false" outlineLevel="0" collapsed="false">
      <c r="F1037" s="120"/>
      <c r="G1037" s="120"/>
    </row>
    <row r="1038" customFormat="false" ht="12.75" hidden="false" customHeight="false" outlineLevel="0" collapsed="false">
      <c r="F1038" s="120"/>
      <c r="G1038" s="120"/>
    </row>
    <row r="1039" customFormat="false" ht="12.75" hidden="false" customHeight="false" outlineLevel="0" collapsed="false">
      <c r="F1039" s="120"/>
      <c r="G1039" s="120"/>
    </row>
    <row r="1040" customFormat="false" ht="12.75" hidden="false" customHeight="false" outlineLevel="0" collapsed="false">
      <c r="F1040" s="120"/>
      <c r="G1040" s="120"/>
    </row>
    <row r="1041" customFormat="false" ht="12.75" hidden="false" customHeight="false" outlineLevel="0" collapsed="false">
      <c r="F1041" s="120"/>
      <c r="G1041" s="120"/>
    </row>
    <row r="1042" customFormat="false" ht="12.75" hidden="false" customHeight="false" outlineLevel="0" collapsed="false">
      <c r="F1042" s="120"/>
      <c r="G1042" s="120"/>
    </row>
    <row r="1043" customFormat="false" ht="12.75" hidden="false" customHeight="false" outlineLevel="0" collapsed="false">
      <c r="F1043" s="120"/>
      <c r="G1043" s="120"/>
    </row>
    <row r="1044" customFormat="false" ht="12.75" hidden="false" customHeight="false" outlineLevel="0" collapsed="false">
      <c r="F1044" s="120"/>
      <c r="G1044" s="120"/>
    </row>
    <row r="1045" customFormat="false" ht="12.75" hidden="false" customHeight="false" outlineLevel="0" collapsed="false">
      <c r="F1045" s="120"/>
      <c r="G1045" s="120"/>
    </row>
    <row r="1046" customFormat="false" ht="12.75" hidden="false" customHeight="false" outlineLevel="0" collapsed="false">
      <c r="F1046" s="120"/>
      <c r="G1046" s="120"/>
    </row>
    <row r="1047" customFormat="false" ht="12.75" hidden="false" customHeight="false" outlineLevel="0" collapsed="false">
      <c r="F1047" s="120"/>
      <c r="G1047" s="120"/>
    </row>
    <row r="1048" customFormat="false" ht="12.75" hidden="false" customHeight="false" outlineLevel="0" collapsed="false">
      <c r="F1048" s="120"/>
      <c r="G1048" s="120"/>
    </row>
    <row r="1049" customFormat="false" ht="12.75" hidden="false" customHeight="false" outlineLevel="0" collapsed="false">
      <c r="F1049" s="120"/>
      <c r="G1049" s="120"/>
    </row>
    <row r="1050" customFormat="false" ht="12.75" hidden="false" customHeight="false" outlineLevel="0" collapsed="false">
      <c r="F1050" s="120"/>
      <c r="G1050" s="120"/>
    </row>
    <row r="1051" customFormat="false" ht="12.75" hidden="false" customHeight="false" outlineLevel="0" collapsed="false">
      <c r="F1051" s="120"/>
      <c r="G1051" s="120"/>
    </row>
    <row r="1052" customFormat="false" ht="12.75" hidden="false" customHeight="false" outlineLevel="0" collapsed="false">
      <c r="F1052" s="120"/>
      <c r="G1052" s="120"/>
    </row>
    <row r="1053" customFormat="false" ht="12.75" hidden="false" customHeight="false" outlineLevel="0" collapsed="false">
      <c r="F1053" s="120"/>
      <c r="G1053" s="120"/>
    </row>
    <row r="1054" customFormat="false" ht="12.75" hidden="false" customHeight="false" outlineLevel="0" collapsed="false">
      <c r="F1054" s="120"/>
      <c r="G1054" s="120"/>
    </row>
    <row r="1055" customFormat="false" ht="12.75" hidden="false" customHeight="false" outlineLevel="0" collapsed="false">
      <c r="F1055" s="120"/>
      <c r="G1055" s="120"/>
    </row>
    <row r="1056" customFormat="false" ht="12.75" hidden="false" customHeight="false" outlineLevel="0" collapsed="false">
      <c r="F1056" s="120"/>
      <c r="G1056" s="120"/>
    </row>
    <row r="1057" customFormat="false" ht="12.75" hidden="false" customHeight="false" outlineLevel="0" collapsed="false">
      <c r="F1057" s="120"/>
      <c r="G1057" s="120"/>
    </row>
    <row r="1058" customFormat="false" ht="12.75" hidden="false" customHeight="false" outlineLevel="0" collapsed="false">
      <c r="F1058" s="120"/>
      <c r="G1058" s="120"/>
    </row>
    <row r="1059" customFormat="false" ht="12.75" hidden="false" customHeight="false" outlineLevel="0" collapsed="false">
      <c r="F1059" s="120"/>
      <c r="G1059" s="120"/>
    </row>
    <row r="1060" customFormat="false" ht="12.75" hidden="false" customHeight="false" outlineLevel="0" collapsed="false">
      <c r="F1060" s="120"/>
      <c r="G1060" s="120"/>
    </row>
    <row r="1061" customFormat="false" ht="12.75" hidden="false" customHeight="false" outlineLevel="0" collapsed="false">
      <c r="F1061" s="120"/>
      <c r="G1061" s="120"/>
    </row>
    <row r="1062" customFormat="false" ht="12.75" hidden="false" customHeight="false" outlineLevel="0" collapsed="false">
      <c r="F1062" s="120"/>
      <c r="G1062" s="120"/>
    </row>
    <row r="1063" customFormat="false" ht="12.75" hidden="false" customHeight="false" outlineLevel="0" collapsed="false">
      <c r="F1063" s="120"/>
      <c r="G1063" s="120"/>
    </row>
    <row r="1064" customFormat="false" ht="12.75" hidden="false" customHeight="false" outlineLevel="0" collapsed="false">
      <c r="F1064" s="120"/>
      <c r="G1064" s="120"/>
    </row>
    <row r="1065" customFormat="false" ht="12.75" hidden="false" customHeight="false" outlineLevel="0" collapsed="false">
      <c r="F1065" s="120"/>
      <c r="G1065" s="120"/>
    </row>
    <row r="1066" customFormat="false" ht="12.75" hidden="false" customHeight="false" outlineLevel="0" collapsed="false">
      <c r="F1066" s="120"/>
      <c r="G1066" s="120"/>
    </row>
    <row r="1067" customFormat="false" ht="12.75" hidden="false" customHeight="false" outlineLevel="0" collapsed="false">
      <c r="F1067" s="120"/>
      <c r="G1067" s="120"/>
    </row>
  </sheetData>
  <mergeCells count="12">
    <mergeCell ref="A1:A2"/>
    <mergeCell ref="B1:B2"/>
    <mergeCell ref="C1:C2"/>
    <mergeCell ref="D1:E1"/>
    <mergeCell ref="A28:A29"/>
    <mergeCell ref="B28:B29"/>
    <mergeCell ref="C28:C29"/>
    <mergeCell ref="D28:E28"/>
    <mergeCell ref="A55:A56"/>
    <mergeCell ref="B55:B56"/>
    <mergeCell ref="C55:C56"/>
    <mergeCell ref="D55:E55"/>
  </mergeCells>
  <printOptions headings="false" gridLines="false" gridLinesSet="true" horizontalCentered="false" verticalCentered="false"/>
  <pageMargins left="0.472222222222222" right="0.354166666666667" top="0.708333333333333" bottom="0.354166666666667" header="0.511805555555555" footer="0.511805555555555"/>
  <pageSetup paperSize="9" scale="84"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2" manualBreakCount="2">
    <brk id="27" man="true" max="16383" min="0"/>
    <brk id="54" man="true" max="16383" min="0"/>
  </rowBreaks>
</worksheet>
</file>

<file path=xl/worksheets/sheet16.xml><?xml version="1.0" encoding="utf-8"?>
<worksheet xmlns="http://schemas.openxmlformats.org/spreadsheetml/2006/main" xmlns:r="http://schemas.openxmlformats.org/officeDocument/2006/relationships">
  <sheetPr filterMode="false">
    <tabColor rgb="FFCCFFFF"/>
    <pageSetUpPr fitToPage="false"/>
  </sheetPr>
  <dimension ref="A1:S1067"/>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15" activeCellId="0" sqref="A15"/>
    </sheetView>
  </sheetViews>
  <sheetFormatPr defaultRowHeight="12.75" zeroHeight="false" outlineLevelRow="0" outlineLevelCol="0"/>
  <cols>
    <col collapsed="false" customWidth="true" hidden="false" outlineLevel="0" max="1" min="1" style="181" width="7.15"/>
    <col collapsed="false" customWidth="true" hidden="false" outlineLevel="0" max="2" min="2" style="222" width="44.85"/>
    <col collapsed="false" customWidth="true" hidden="false" outlineLevel="0" max="3" min="3" style="181" width="6.28"/>
    <col collapsed="false" customWidth="true" hidden="false" outlineLevel="0" max="4" min="4" style="181" width="24.86"/>
    <col collapsed="false" customWidth="true" hidden="false" outlineLevel="0" max="5" min="5" style="181" width="27"/>
    <col collapsed="false" customWidth="true" hidden="false" outlineLevel="0" max="6" min="6" style="181" width="39.43"/>
    <col collapsed="false" customWidth="true" hidden="false" outlineLevel="0" max="1025" min="7" style="181" width="9.14"/>
  </cols>
  <sheetData>
    <row r="1" s="164" customFormat="true" ht="16.5" hidden="false" customHeight="true" outlineLevel="0" collapsed="false">
      <c r="A1" s="54" t="str">
        <f aca="false">A_en_neplatne!A1</f>
        <v>Ident. a </v>
      </c>
      <c r="B1" s="113" t="s">
        <v>674</v>
      </c>
      <c r="C1" s="113" t="s">
        <v>1232</v>
      </c>
      <c r="D1" s="54" t="s">
        <v>1233</v>
      </c>
      <c r="E1" s="54"/>
      <c r="F1" s="223"/>
    </row>
    <row r="2" s="164" customFormat="true" ht="31.5" hidden="false" customHeight="false" outlineLevel="0" collapsed="false">
      <c r="A2" s="54"/>
      <c r="B2" s="113"/>
      <c r="C2" s="113"/>
      <c r="D2" s="113" t="s">
        <v>1234</v>
      </c>
      <c r="E2" s="113" t="s">
        <v>1235</v>
      </c>
      <c r="F2" s="223"/>
    </row>
    <row r="3" customFormat="false" ht="26.25" hidden="false" customHeight="true" outlineLevel="0" collapsed="false">
      <c r="A3" s="168" t="s">
        <v>679</v>
      </c>
      <c r="B3" s="121" t="s">
        <v>1236</v>
      </c>
      <c r="C3" s="101" t="s">
        <v>57</v>
      </c>
      <c r="D3" s="142" t="e">
        <f aca="false">#REF!</f>
        <v>#REF!</v>
      </c>
      <c r="E3" s="142" t="e">
        <f aca="false">#REF!</f>
        <v>#REF!</v>
      </c>
      <c r="F3" s="119"/>
    </row>
    <row r="4" customFormat="false" ht="26.25" hidden="false" customHeight="true" outlineLevel="0" collapsed="false">
      <c r="A4" s="135" t="s">
        <v>58</v>
      </c>
      <c r="B4" s="121" t="s">
        <v>1237</v>
      </c>
      <c r="C4" s="101" t="s">
        <v>60</v>
      </c>
      <c r="D4" s="142" t="e">
        <f aca="false">#REF!</f>
        <v>#REF!</v>
      </c>
      <c r="E4" s="142" t="e">
        <f aca="false">#REF!</f>
        <v>#REF!</v>
      </c>
      <c r="F4" s="120"/>
    </row>
    <row r="5" customFormat="false" ht="26.25" hidden="false" customHeight="true" outlineLevel="0" collapsed="false">
      <c r="A5" s="169" t="s">
        <v>682</v>
      </c>
      <c r="B5" s="117" t="s">
        <v>1238</v>
      </c>
      <c r="C5" s="97" t="s">
        <v>63</v>
      </c>
      <c r="D5" s="118" t="e">
        <f aca="false">D3-D4</f>
        <v>#REF!</v>
      </c>
      <c r="E5" s="118" t="e">
        <f aca="false">E3-E4</f>
        <v>#REF!</v>
      </c>
      <c r="F5" s="120"/>
    </row>
    <row r="6" customFormat="false" ht="26.25" hidden="false" customHeight="true" outlineLevel="0" collapsed="false">
      <c r="A6" s="169" t="s">
        <v>684</v>
      </c>
      <c r="B6" s="117" t="s">
        <v>1239</v>
      </c>
      <c r="C6" s="97" t="s">
        <v>66</v>
      </c>
      <c r="D6" s="118" t="e">
        <f aca="false">D7+D8+D9</f>
        <v>#REF!</v>
      </c>
      <c r="E6" s="118" t="e">
        <f aca="false">E7+E8+E9</f>
        <v>#REF!</v>
      </c>
      <c r="F6" s="120"/>
    </row>
    <row r="7" customFormat="false" ht="26.25" hidden="false" customHeight="true" outlineLevel="0" collapsed="false">
      <c r="A7" s="168" t="s">
        <v>686</v>
      </c>
      <c r="B7" s="121" t="s">
        <v>1240</v>
      </c>
      <c r="C7" s="101" t="s">
        <v>69</v>
      </c>
      <c r="D7" s="142" t="e">
        <f aca="false">#REF!</f>
        <v>#REF!</v>
      </c>
      <c r="E7" s="142" t="e">
        <f aca="false">#REF!</f>
        <v>#REF!</v>
      </c>
      <c r="F7" s="120"/>
    </row>
    <row r="8" customFormat="false" ht="26.25" hidden="false" customHeight="true" outlineLevel="0" collapsed="false">
      <c r="A8" s="168" t="s">
        <v>414</v>
      </c>
      <c r="B8" s="121" t="s">
        <v>1241</v>
      </c>
      <c r="C8" s="101" t="s">
        <v>72</v>
      </c>
      <c r="D8" s="142" t="e">
        <f aca="false">#REF!</f>
        <v>#REF!</v>
      </c>
      <c r="E8" s="142" t="e">
        <f aca="false">#REF!</f>
        <v>#REF!</v>
      </c>
      <c r="F8" s="120"/>
    </row>
    <row r="9" customFormat="false" ht="26.25" hidden="false" customHeight="true" outlineLevel="0" collapsed="false">
      <c r="A9" s="168" t="s">
        <v>417</v>
      </c>
      <c r="B9" s="121" t="s">
        <v>1242</v>
      </c>
      <c r="C9" s="101" t="s">
        <v>75</v>
      </c>
      <c r="D9" s="142" t="e">
        <f aca="false">#REF!</f>
        <v>#REF!</v>
      </c>
      <c r="E9" s="142" t="e">
        <f aca="false">#REF!</f>
        <v>#REF!</v>
      </c>
      <c r="F9" s="120"/>
    </row>
    <row r="10" customFormat="false" ht="26.25" hidden="false" customHeight="true" outlineLevel="0" collapsed="false">
      <c r="A10" s="116" t="s">
        <v>147</v>
      </c>
      <c r="B10" s="117" t="s">
        <v>1243</v>
      </c>
      <c r="C10" s="97" t="s">
        <v>78</v>
      </c>
      <c r="D10" s="118" t="e">
        <f aca="false">D11+D12</f>
        <v>#REF!</v>
      </c>
      <c r="E10" s="118" t="e">
        <f aca="false">E11+E12</f>
        <v>#REF!</v>
      </c>
      <c r="F10" s="119"/>
    </row>
    <row r="11" customFormat="false" ht="33" hidden="false" customHeight="true" outlineLevel="0" collapsed="false">
      <c r="A11" s="135" t="s">
        <v>691</v>
      </c>
      <c r="B11" s="121" t="s">
        <v>1244</v>
      </c>
      <c r="C11" s="101" t="s">
        <v>81</v>
      </c>
      <c r="D11" s="142" t="e">
        <f aca="false">#REF!</f>
        <v>#REF!</v>
      </c>
      <c r="E11" s="142" t="e">
        <f aca="false">#REF!</f>
        <v>#REF!</v>
      </c>
      <c r="F11" s="120"/>
    </row>
    <row r="12" customFormat="false" ht="26.25" hidden="false" customHeight="true" outlineLevel="0" collapsed="false">
      <c r="A12" s="168" t="s">
        <v>693</v>
      </c>
      <c r="B12" s="121" t="s">
        <v>1245</v>
      </c>
      <c r="C12" s="101" t="n">
        <v>10</v>
      </c>
      <c r="D12" s="142" t="e">
        <f aca="false">#REF!</f>
        <v>#REF!</v>
      </c>
      <c r="E12" s="142" t="e">
        <f aca="false">#REF!</f>
        <v>#REF!</v>
      </c>
      <c r="F12" s="120"/>
    </row>
    <row r="13" customFormat="false" ht="26.25" hidden="false" customHeight="true" outlineLevel="0" collapsed="false">
      <c r="A13" s="169" t="s">
        <v>682</v>
      </c>
      <c r="B13" s="117" t="s">
        <v>1246</v>
      </c>
      <c r="C13" s="97" t="n">
        <v>11</v>
      </c>
      <c r="D13" s="118" t="e">
        <f aca="false">D5+D6-D10</f>
        <v>#REF!</v>
      </c>
      <c r="E13" s="118" t="e">
        <f aca="false">E5+E6-E10</f>
        <v>#REF!</v>
      </c>
      <c r="F13" s="120"/>
    </row>
    <row r="14" customFormat="false" ht="26.25" hidden="false" customHeight="true" outlineLevel="0" collapsed="false">
      <c r="A14" s="135" t="s">
        <v>249</v>
      </c>
      <c r="B14" s="121" t="s">
        <v>1247</v>
      </c>
      <c r="C14" s="101" t="n">
        <v>12</v>
      </c>
      <c r="D14" s="142" t="e">
        <f aca="false">SUM(D15:D18)</f>
        <v>#REF!</v>
      </c>
      <c r="E14" s="142" t="e">
        <f aca="false">SUM(E15:E18)</f>
        <v>#REF!</v>
      </c>
      <c r="F14" s="120"/>
    </row>
    <row r="15" customFormat="false" ht="26.25" hidden="false" customHeight="true" outlineLevel="0" collapsed="false">
      <c r="A15" s="135" t="s">
        <v>252</v>
      </c>
      <c r="B15" s="121" t="s">
        <v>1248</v>
      </c>
      <c r="C15" s="101" t="n">
        <v>13</v>
      </c>
      <c r="D15" s="142" t="e">
        <f aca="false">#REF!</f>
        <v>#REF!</v>
      </c>
      <c r="E15" s="142" t="e">
        <f aca="false">#REF!</f>
        <v>#REF!</v>
      </c>
      <c r="F15" s="120"/>
    </row>
    <row r="16" customFormat="false" ht="26.25" hidden="false" customHeight="true" outlineLevel="0" collapsed="false">
      <c r="A16" s="168" t="s">
        <v>698</v>
      </c>
      <c r="B16" s="121" t="s">
        <v>1249</v>
      </c>
      <c r="C16" s="101" t="n">
        <v>14</v>
      </c>
      <c r="D16" s="142" t="e">
        <f aca="false">#REF!</f>
        <v>#REF!</v>
      </c>
      <c r="E16" s="142" t="e">
        <f aca="false">#REF!</f>
        <v>#REF!</v>
      </c>
      <c r="F16" s="120"/>
    </row>
    <row r="17" customFormat="false" ht="26.25" hidden="false" customHeight="true" outlineLevel="0" collapsed="false">
      <c r="A17" s="168" t="s">
        <v>700</v>
      </c>
      <c r="B17" s="121" t="s">
        <v>1250</v>
      </c>
      <c r="C17" s="101" t="n">
        <v>15</v>
      </c>
      <c r="D17" s="142" t="e">
        <f aca="false">#REF!</f>
        <v>#REF!</v>
      </c>
      <c r="E17" s="142" t="e">
        <f aca="false">#REF!</f>
        <v>#REF!</v>
      </c>
      <c r="F17" s="120"/>
    </row>
    <row r="18" customFormat="false" ht="26.25" hidden="false" customHeight="true" outlineLevel="0" collapsed="false">
      <c r="A18" s="168" t="s">
        <v>702</v>
      </c>
      <c r="B18" s="121" t="s">
        <v>1251</v>
      </c>
      <c r="C18" s="101" t="n">
        <v>16</v>
      </c>
      <c r="D18" s="142" t="e">
        <f aca="false">#REF!</f>
        <v>#REF!</v>
      </c>
      <c r="E18" s="142" t="e">
        <f aca="false">#REF!</f>
        <v>#REF!</v>
      </c>
      <c r="F18" s="120"/>
    </row>
    <row r="19" customFormat="false" ht="30" hidden="false" customHeight="true" outlineLevel="0" collapsed="false">
      <c r="A19" s="135" t="s">
        <v>704</v>
      </c>
      <c r="B19" s="121" t="s">
        <v>1252</v>
      </c>
      <c r="C19" s="101" t="n">
        <v>17</v>
      </c>
      <c r="D19" s="142" t="e">
        <f aca="false">#REF!</f>
        <v>#REF!</v>
      </c>
      <c r="E19" s="142" t="e">
        <f aca="false">#REF!</f>
        <v>#REF!</v>
      </c>
      <c r="F19" s="119"/>
    </row>
    <row r="20" customFormat="false" ht="33" hidden="false" customHeight="true" outlineLevel="0" collapsed="false">
      <c r="A20" s="135" t="s">
        <v>706</v>
      </c>
      <c r="B20" s="124" t="s">
        <v>1253</v>
      </c>
      <c r="C20" s="101" t="n">
        <v>18</v>
      </c>
      <c r="D20" s="142" t="e">
        <f aca="false">#REF!</f>
        <v>#REF!</v>
      </c>
      <c r="E20" s="142" t="e">
        <f aca="false">#REF!</f>
        <v>#REF!</v>
      </c>
      <c r="F20" s="120"/>
    </row>
    <row r="21" customFormat="false" ht="26.25" hidden="false" customHeight="true" outlineLevel="0" collapsed="false">
      <c r="A21" s="168" t="s">
        <v>708</v>
      </c>
      <c r="B21" s="121" t="s">
        <v>1254</v>
      </c>
      <c r="C21" s="101" t="n">
        <v>19</v>
      </c>
      <c r="D21" s="142" t="e">
        <f aca="false">#REF!</f>
        <v>#REF!</v>
      </c>
      <c r="E21" s="142" t="e">
        <f aca="false">#REF!</f>
        <v>#REF!</v>
      </c>
      <c r="F21" s="120"/>
    </row>
    <row r="22" customFormat="false" ht="26.25" hidden="false" customHeight="true" outlineLevel="0" collapsed="false">
      <c r="A22" s="135" t="s">
        <v>710</v>
      </c>
      <c r="B22" s="121" t="s">
        <v>1255</v>
      </c>
      <c r="C22" s="101" t="n">
        <v>20</v>
      </c>
      <c r="D22" s="142" t="e">
        <f aca="false">#REF!</f>
        <v>#REF!</v>
      </c>
      <c r="E22" s="142" t="e">
        <f aca="false">#REF!</f>
        <v>#REF!</v>
      </c>
      <c r="F22" s="120"/>
    </row>
    <row r="23" customFormat="false" ht="26.25" hidden="false" customHeight="true" outlineLevel="0" collapsed="false">
      <c r="A23" s="135" t="s">
        <v>712</v>
      </c>
      <c r="B23" s="121" t="s">
        <v>1256</v>
      </c>
      <c r="C23" s="101" t="s">
        <v>117</v>
      </c>
      <c r="D23" s="142" t="e">
        <f aca="false">#REF!</f>
        <v>#REF!</v>
      </c>
      <c r="E23" s="142" t="e">
        <f aca="false">#REF!</f>
        <v>#REF!</v>
      </c>
    </row>
    <row r="24" customFormat="false" ht="26.25" hidden="false" customHeight="true" outlineLevel="0" collapsed="false">
      <c r="A24" s="168" t="s">
        <v>1257</v>
      </c>
      <c r="B24" s="121" t="s">
        <v>1258</v>
      </c>
      <c r="C24" s="101" t="s">
        <v>120</v>
      </c>
      <c r="D24" s="142" t="e">
        <f aca="false">#REF!</f>
        <v>#REF!</v>
      </c>
      <c r="E24" s="142" t="e">
        <f aca="false">#REF!</f>
        <v>#REF!</v>
      </c>
      <c r="F24" s="120"/>
    </row>
    <row r="25" customFormat="false" ht="26.25" hidden="false" customHeight="true" outlineLevel="0" collapsed="false">
      <c r="A25" s="135" t="s">
        <v>716</v>
      </c>
      <c r="B25" s="121" t="s">
        <v>1259</v>
      </c>
      <c r="C25" s="101" t="s">
        <v>122</v>
      </c>
      <c r="D25" s="142" t="e">
        <f aca="false">#REF!</f>
        <v>#REF!</v>
      </c>
      <c r="E25" s="142" t="e">
        <f aca="false">#REF!</f>
        <v>#REF!</v>
      </c>
      <c r="F25" s="120"/>
    </row>
    <row r="26" customFormat="false" ht="26.25" hidden="false" customHeight="true" outlineLevel="0" collapsed="false">
      <c r="A26" s="168" t="s">
        <v>782</v>
      </c>
      <c r="B26" s="121" t="s">
        <v>1260</v>
      </c>
      <c r="C26" s="101" t="s">
        <v>124</v>
      </c>
      <c r="D26" s="142" t="e">
        <f aca="false">#REF!</f>
        <v>#REF!</v>
      </c>
      <c r="E26" s="142" t="e">
        <f aca="false">#REF!</f>
        <v>#REF!</v>
      </c>
      <c r="F26" s="119"/>
    </row>
    <row r="27" customFormat="false" ht="26.25" hidden="false" customHeight="true" outlineLevel="0" collapsed="false">
      <c r="A27" s="135" t="s">
        <v>720</v>
      </c>
      <c r="B27" s="121" t="s">
        <v>1261</v>
      </c>
      <c r="C27" s="101" t="s">
        <v>126</v>
      </c>
      <c r="D27" s="142" t="e">
        <f aca="false">#REF!</f>
        <v>#REF!</v>
      </c>
      <c r="E27" s="142" t="e">
        <f aca="false">#REF!</f>
        <v>#REF!</v>
      </c>
      <c r="F27" s="120"/>
    </row>
    <row r="28" customFormat="false" ht="31.5" hidden="false" customHeight="false" outlineLevel="0" collapsed="false">
      <c r="A28" s="169" t="s">
        <v>722</v>
      </c>
      <c r="B28" s="117" t="s">
        <v>1262</v>
      </c>
      <c r="C28" s="97" t="s">
        <v>128</v>
      </c>
      <c r="D28" s="118" t="e">
        <f aca="false">D13-D14-D19-D20+D21-D22-D23+D24-D25+(-D26)-(-D27)</f>
        <v>#REF!</v>
      </c>
      <c r="E28" s="118" t="e">
        <f aca="false">E13-E14-E19-E20+E21-E22-E23+E24-E25+(-E26)-(-E27)</f>
        <v>#REF!</v>
      </c>
      <c r="F28" s="120"/>
    </row>
    <row r="29" customFormat="false" ht="31.5" hidden="false" customHeight="true" outlineLevel="0" collapsed="false">
      <c r="A29" s="168" t="s">
        <v>724</v>
      </c>
      <c r="B29" s="121" t="s">
        <v>1263</v>
      </c>
      <c r="C29" s="101" t="s">
        <v>131</v>
      </c>
      <c r="D29" s="142" t="e">
        <f aca="false">#REF!</f>
        <v>#REF!</v>
      </c>
      <c r="E29" s="142" t="e">
        <f aca="false">#REF!</f>
        <v>#REF!</v>
      </c>
      <c r="F29" s="119"/>
    </row>
    <row r="30" s="164" customFormat="true" ht="16.5" hidden="false" customHeight="true" outlineLevel="0" collapsed="false">
      <c r="A30" s="54" t="str">
        <f aca="false">A1</f>
        <v>Ident. a </v>
      </c>
      <c r="B30" s="113" t="s">
        <v>674</v>
      </c>
      <c r="C30" s="113" t="s">
        <v>1232</v>
      </c>
      <c r="D30" s="54" t="s">
        <v>1233</v>
      </c>
      <c r="E30" s="54"/>
      <c r="F30" s="223"/>
    </row>
    <row r="31" s="164" customFormat="true" ht="31.5" hidden="false" customHeight="false" outlineLevel="0" collapsed="false">
      <c r="A31" s="54"/>
      <c r="B31" s="113"/>
      <c r="C31" s="113"/>
      <c r="D31" s="113" t="s">
        <v>1234</v>
      </c>
      <c r="E31" s="113" t="s">
        <v>1235</v>
      </c>
      <c r="F31" s="223"/>
    </row>
    <row r="32" customFormat="false" ht="28.5" hidden="false" customHeight="true" outlineLevel="0" collapsed="false">
      <c r="A32" s="135" t="s">
        <v>1264</v>
      </c>
      <c r="B32" s="121" t="s">
        <v>1265</v>
      </c>
      <c r="C32" s="101" t="s">
        <v>134</v>
      </c>
      <c r="D32" s="142" t="e">
        <f aca="false">#REF!</f>
        <v>#REF!</v>
      </c>
      <c r="E32" s="142" t="e">
        <f aca="false">#REF!</f>
        <v>#REF!</v>
      </c>
      <c r="F32" s="120"/>
    </row>
    <row r="33" customFormat="false" ht="26.25" hidden="false" customHeight="true" outlineLevel="0" collapsed="false">
      <c r="A33" s="168" t="s">
        <v>728</v>
      </c>
      <c r="B33" s="121" t="s">
        <v>1266</v>
      </c>
      <c r="C33" s="101" t="s">
        <v>137</v>
      </c>
      <c r="D33" s="142" t="e">
        <f aca="false">D34+D35+D36</f>
        <v>#REF!</v>
      </c>
      <c r="E33" s="142" t="e">
        <f aca="false">E34+E35+E36</f>
        <v>#REF!</v>
      </c>
      <c r="F33" s="120"/>
    </row>
    <row r="34" customFormat="false" ht="26.25" hidden="false" customHeight="true" outlineLevel="0" collapsed="false">
      <c r="A34" s="168" t="s">
        <v>730</v>
      </c>
      <c r="B34" s="121" t="s">
        <v>1267</v>
      </c>
      <c r="C34" s="101" t="s">
        <v>140</v>
      </c>
      <c r="D34" s="142" t="e">
        <f aca="false">#REF!</f>
        <v>#REF!</v>
      </c>
      <c r="E34" s="142" t="e">
        <f aca="false">#REF!</f>
        <v>#REF!</v>
      </c>
      <c r="F34" s="120"/>
    </row>
    <row r="35" customFormat="false" ht="26.25" hidden="false" customHeight="true" outlineLevel="0" collapsed="false">
      <c r="A35" s="168" t="s">
        <v>414</v>
      </c>
      <c r="B35" s="121" t="s">
        <v>1268</v>
      </c>
      <c r="C35" s="101" t="s">
        <v>143</v>
      </c>
      <c r="D35" s="142" t="e">
        <f aca="false">#REF!</f>
        <v>#REF!</v>
      </c>
      <c r="E35" s="142" t="e">
        <f aca="false">#REF!</f>
        <v>#REF!</v>
      </c>
      <c r="F35" s="120"/>
    </row>
    <row r="36" customFormat="false" ht="26.25" hidden="false" customHeight="true" outlineLevel="0" collapsed="false">
      <c r="A36" s="168" t="s">
        <v>417</v>
      </c>
      <c r="B36" s="121" t="s">
        <v>1269</v>
      </c>
      <c r="C36" s="101" t="s">
        <v>146</v>
      </c>
      <c r="D36" s="142" t="e">
        <f aca="false">#REF!</f>
        <v>#REF!</v>
      </c>
      <c r="E36" s="142" t="e">
        <f aca="false">#REF!</f>
        <v>#REF!</v>
      </c>
      <c r="F36" s="120"/>
    </row>
    <row r="37" customFormat="false" ht="26.25" hidden="false" customHeight="true" outlineLevel="0" collapsed="false">
      <c r="A37" s="168" t="s">
        <v>734</v>
      </c>
      <c r="B37" s="121" t="s">
        <v>1270</v>
      </c>
      <c r="C37" s="101" t="s">
        <v>149</v>
      </c>
      <c r="D37" s="142" t="e">
        <f aca="false">#REF!</f>
        <v>#REF!</v>
      </c>
      <c r="E37" s="142" t="e">
        <f aca="false">#REF!</f>
        <v>#REF!</v>
      </c>
      <c r="F37" s="120"/>
    </row>
    <row r="38" customFormat="false" ht="26.25" hidden="false" customHeight="true" outlineLevel="0" collapsed="false">
      <c r="A38" s="135" t="s">
        <v>1271</v>
      </c>
      <c r="B38" s="121" t="s">
        <v>1272</v>
      </c>
      <c r="C38" s="101" t="s">
        <v>152</v>
      </c>
      <c r="D38" s="142" t="e">
        <f aca="false">#REF!</f>
        <v>#REF!</v>
      </c>
      <c r="E38" s="142" t="e">
        <f aca="false">#REF!</f>
        <v>#REF!</v>
      </c>
      <c r="F38" s="120"/>
    </row>
    <row r="39" customFormat="false" ht="26.25" hidden="false" customHeight="true" outlineLevel="0" collapsed="false">
      <c r="A39" s="161" t="s">
        <v>738</v>
      </c>
      <c r="B39" s="121" t="s">
        <v>1273</v>
      </c>
      <c r="C39" s="101" t="s">
        <v>155</v>
      </c>
      <c r="D39" s="142" t="e">
        <f aca="false">#REF!</f>
        <v>#REF!</v>
      </c>
      <c r="E39" s="142" t="e">
        <f aca="false">#REF!</f>
        <v>#REF!</v>
      </c>
      <c r="F39" s="120"/>
    </row>
    <row r="40" customFormat="false" ht="26.25" hidden="false" customHeight="true" outlineLevel="0" collapsed="false">
      <c r="A40" s="135" t="s">
        <v>740</v>
      </c>
      <c r="B40" s="121" t="s">
        <v>1274</v>
      </c>
      <c r="C40" s="101" t="s">
        <v>157</v>
      </c>
      <c r="D40" s="142" t="e">
        <f aca="false">#REF!</f>
        <v>#REF!</v>
      </c>
      <c r="E40" s="142" t="e">
        <f aca="false">#REF!</f>
        <v>#REF!</v>
      </c>
      <c r="F40" s="120"/>
    </row>
    <row r="41" customFormat="false" ht="26.25" hidden="false" customHeight="true" outlineLevel="0" collapsed="false">
      <c r="A41" s="135" t="s">
        <v>742</v>
      </c>
      <c r="B41" s="5" t="s">
        <v>1275</v>
      </c>
      <c r="C41" s="101" t="s">
        <v>160</v>
      </c>
      <c r="D41" s="142" t="e">
        <f aca="false">#REF!</f>
        <v>#REF!</v>
      </c>
      <c r="E41" s="142" t="e">
        <f aca="false">#REF!</f>
        <v>#REF!</v>
      </c>
      <c r="F41" s="120"/>
      <c r="R41" s="192"/>
      <c r="S41" s="192"/>
    </row>
    <row r="42" customFormat="false" ht="26.25" hidden="false" customHeight="true" outlineLevel="0" collapsed="false">
      <c r="A42" s="161" t="s">
        <v>744</v>
      </c>
      <c r="B42" s="121" t="s">
        <v>1276</v>
      </c>
      <c r="C42" s="101" t="s">
        <v>163</v>
      </c>
      <c r="D42" s="142" t="e">
        <f aca="false">#REF!</f>
        <v>#REF!</v>
      </c>
      <c r="E42" s="142" t="e">
        <f aca="false">#REF!</f>
        <v>#REF!</v>
      </c>
      <c r="F42" s="120"/>
    </row>
    <row r="43" customFormat="false" ht="26.25" hidden="false" customHeight="true" outlineLevel="0" collapsed="false">
      <c r="A43" s="135" t="s">
        <v>746</v>
      </c>
      <c r="B43" s="121" t="s">
        <v>1277</v>
      </c>
      <c r="C43" s="101" t="s">
        <v>166</v>
      </c>
      <c r="D43" s="142" t="e">
        <f aca="false">#REF!</f>
        <v>#REF!</v>
      </c>
      <c r="E43" s="142" t="e">
        <f aca="false">#REF!</f>
        <v>#REF!</v>
      </c>
      <c r="F43" s="120"/>
    </row>
    <row r="44" customFormat="false" ht="26.25" hidden="false" customHeight="true" outlineLevel="0" collapsed="false">
      <c r="A44" s="168" t="s">
        <v>748</v>
      </c>
      <c r="B44" s="121" t="s">
        <v>1278</v>
      </c>
      <c r="C44" s="101" t="s">
        <v>168</v>
      </c>
      <c r="D44" s="142" t="e">
        <f aca="false">#REF!</f>
        <v>#REF!</v>
      </c>
      <c r="E44" s="142" t="e">
        <f aca="false">#REF!</f>
        <v>#REF!</v>
      </c>
      <c r="F44" s="120"/>
    </row>
    <row r="45" customFormat="false" ht="26.25" hidden="false" customHeight="true" outlineLevel="0" collapsed="false">
      <c r="A45" s="135" t="s">
        <v>750</v>
      </c>
      <c r="B45" s="121" t="s">
        <v>1279</v>
      </c>
      <c r="C45" s="101" t="s">
        <v>171</v>
      </c>
      <c r="D45" s="142" t="e">
        <f aca="false">#REF!</f>
        <v>#REF!</v>
      </c>
      <c r="E45" s="142" t="e">
        <f aca="false">#REF!</f>
        <v>#REF!</v>
      </c>
      <c r="F45" s="120"/>
    </row>
    <row r="46" customFormat="false" ht="26.25" hidden="false" customHeight="true" outlineLevel="0" collapsed="false">
      <c r="A46" s="104" t="s">
        <v>752</v>
      </c>
      <c r="B46" s="121" t="s">
        <v>1214</v>
      </c>
      <c r="C46" s="101" t="s">
        <v>174</v>
      </c>
      <c r="D46" s="142" t="e">
        <f aca="false">#REF!</f>
        <v>#REF!</v>
      </c>
      <c r="E46" s="142" t="e">
        <f aca="false">#REF!</f>
        <v>#REF!</v>
      </c>
      <c r="F46" s="120"/>
    </row>
    <row r="47" customFormat="false" ht="26.25" hidden="false" customHeight="true" outlineLevel="0" collapsed="false">
      <c r="A47" s="135" t="s">
        <v>754</v>
      </c>
      <c r="B47" s="121" t="s">
        <v>1280</v>
      </c>
      <c r="C47" s="101" t="s">
        <v>177</v>
      </c>
      <c r="D47" s="142" t="e">
        <f aca="false">#REF!</f>
        <v>#REF!</v>
      </c>
      <c r="E47" s="142" t="e">
        <f aca="false">#REF!</f>
        <v>#REF!</v>
      </c>
      <c r="F47" s="120"/>
    </row>
    <row r="48" customFormat="false" ht="26.25" hidden="false" customHeight="true" outlineLevel="0" collapsed="false">
      <c r="A48" s="104" t="s">
        <v>756</v>
      </c>
      <c r="B48" s="121" t="s">
        <v>1281</v>
      </c>
      <c r="C48" s="101" t="s">
        <v>180</v>
      </c>
      <c r="D48" s="142" t="e">
        <f aca="false">#REF!</f>
        <v>#REF!</v>
      </c>
      <c r="E48" s="142" t="e">
        <f aca="false">#REF!</f>
        <v>#REF!</v>
      </c>
      <c r="F48" s="120"/>
    </row>
    <row r="49" customFormat="false" ht="30.95" hidden="false" customHeight="true" outlineLevel="0" collapsed="false">
      <c r="A49" s="135" t="s">
        <v>1282</v>
      </c>
      <c r="B49" s="121" t="s">
        <v>1283</v>
      </c>
      <c r="C49" s="101" t="s">
        <v>183</v>
      </c>
      <c r="D49" s="142" t="e">
        <f aca="false">#REF!</f>
        <v>#REF!</v>
      </c>
      <c r="E49" s="142" t="e">
        <f aca="false">#REF!</f>
        <v>#REF!</v>
      </c>
      <c r="F49" s="129"/>
    </row>
    <row r="50" customFormat="false" ht="44.25" hidden="false" customHeight="true" outlineLevel="0" collapsed="false">
      <c r="A50" s="169" t="s">
        <v>722</v>
      </c>
      <c r="B50" s="117" t="s">
        <v>1284</v>
      </c>
      <c r="C50" s="97" t="s">
        <v>186</v>
      </c>
      <c r="D50" s="118" t="e">
        <f aca="false">D29-D32+D33+D37-D38+D39-D40-D41+D42-D43+D44-D45+D46-D47+(-D48)-(-D49)</f>
        <v>#REF!</v>
      </c>
      <c r="E50" s="118" t="e">
        <f aca="false">E29-E32+E33+E37-E38+E39-E40-E41+E42-E43+E44-E45+E46-E47+(-E48)-(-E49)</f>
        <v>#REF!</v>
      </c>
      <c r="F50" s="129"/>
    </row>
    <row r="51" customFormat="false" ht="30" hidden="false" customHeight="true" outlineLevel="0" collapsed="false">
      <c r="A51" s="169" t="s">
        <v>761</v>
      </c>
      <c r="B51" s="125" t="s">
        <v>1285</v>
      </c>
      <c r="C51" s="97" t="s">
        <v>189</v>
      </c>
      <c r="D51" s="118" t="e">
        <f aca="false">D28+D50</f>
        <v>#REF!</v>
      </c>
      <c r="E51" s="118" t="e">
        <f aca="false">E28+E50</f>
        <v>#REF!</v>
      </c>
      <c r="F51" s="129"/>
    </row>
    <row r="52" customFormat="false" ht="28.5" hidden="false" customHeight="true" outlineLevel="0" collapsed="false">
      <c r="A52" s="135" t="s">
        <v>763</v>
      </c>
      <c r="B52" s="121" t="s">
        <v>1286</v>
      </c>
      <c r="C52" s="101" t="s">
        <v>192</v>
      </c>
      <c r="D52" s="142" t="e">
        <f aca="false">SUM(D53:D54)</f>
        <v>#REF!</v>
      </c>
      <c r="E52" s="142" t="e">
        <f aca="false">SUM(E53:E54)</f>
        <v>#REF!</v>
      </c>
      <c r="F52" s="170"/>
    </row>
    <row r="53" customFormat="false" ht="26.25" hidden="false" customHeight="true" outlineLevel="0" collapsed="false">
      <c r="A53" s="135" t="s">
        <v>1287</v>
      </c>
      <c r="B53" s="121" t="s">
        <v>1288</v>
      </c>
      <c r="C53" s="101" t="s">
        <v>195</v>
      </c>
      <c r="D53" s="142" t="e">
        <f aca="false">#REF!</f>
        <v>#REF!</v>
      </c>
      <c r="E53" s="142" t="e">
        <f aca="false">#REF!</f>
        <v>#REF!</v>
      </c>
      <c r="F53" s="170"/>
    </row>
    <row r="54" customFormat="false" ht="26.25" hidden="false" customHeight="true" outlineLevel="0" collapsed="false">
      <c r="A54" s="168" t="s">
        <v>698</v>
      </c>
      <c r="B54" s="121" t="s">
        <v>1289</v>
      </c>
      <c r="C54" s="101" t="s">
        <v>198</v>
      </c>
      <c r="D54" s="142" t="e">
        <f aca="false">#REF!</f>
        <v>#REF!</v>
      </c>
      <c r="E54" s="142" t="e">
        <f aca="false">#REF!</f>
        <v>#REF!</v>
      </c>
      <c r="F54" s="170"/>
    </row>
    <row r="55" customFormat="false" ht="26.25" hidden="false" customHeight="true" outlineLevel="0" collapsed="false">
      <c r="A55" s="169" t="s">
        <v>761</v>
      </c>
      <c r="B55" s="125" t="s">
        <v>1290</v>
      </c>
      <c r="C55" s="97" t="s">
        <v>201</v>
      </c>
      <c r="D55" s="118" t="e">
        <f aca="false">D51-D52</f>
        <v>#REF!</v>
      </c>
      <c r="E55" s="118" t="e">
        <f aca="false">E51-E52</f>
        <v>#REF!</v>
      </c>
      <c r="F55" s="120"/>
    </row>
    <row r="56" customFormat="false" ht="26.25" hidden="false" customHeight="true" outlineLevel="0" collapsed="false">
      <c r="A56" s="104" t="s">
        <v>769</v>
      </c>
      <c r="B56" s="171" t="s">
        <v>1291</v>
      </c>
      <c r="C56" s="101" t="s">
        <v>203</v>
      </c>
      <c r="D56" s="142" t="e">
        <f aca="false">#REF!</f>
        <v>#REF!</v>
      </c>
      <c r="E56" s="142" t="e">
        <f aca="false">#REF!</f>
        <v>#REF!</v>
      </c>
      <c r="F56" s="120"/>
    </row>
    <row r="57" customFormat="false" ht="26.25" hidden="false" customHeight="true" outlineLevel="0" collapsed="false">
      <c r="A57" s="135" t="s">
        <v>771</v>
      </c>
      <c r="B57" s="172" t="s">
        <v>1292</v>
      </c>
      <c r="C57" s="101" t="s">
        <v>206</v>
      </c>
      <c r="D57" s="142" t="e">
        <f aca="false">#REF!</f>
        <v>#REF!</v>
      </c>
      <c r="E57" s="142" t="e">
        <f aca="false">#REF!</f>
        <v>#REF!</v>
      </c>
      <c r="F57" s="120"/>
    </row>
    <row r="58" customFormat="false" ht="26.25" hidden="false" customHeight="true" outlineLevel="0" collapsed="false">
      <c r="A58" s="169" t="s">
        <v>722</v>
      </c>
      <c r="B58" s="117" t="s">
        <v>1293</v>
      </c>
      <c r="C58" s="97" t="s">
        <v>209</v>
      </c>
      <c r="D58" s="118" t="e">
        <f aca="false">D56-D57</f>
        <v>#REF!</v>
      </c>
      <c r="E58" s="118" t="e">
        <f aca="false">E56-E57</f>
        <v>#REF!</v>
      </c>
      <c r="F58" s="120"/>
    </row>
    <row r="59" s="164" customFormat="true" ht="16.5" hidden="false" customHeight="true" outlineLevel="0" collapsed="false">
      <c r="A59" s="54" t="str">
        <f aca="false">A30</f>
        <v>Ident. a </v>
      </c>
      <c r="B59" s="113" t="s">
        <v>674</v>
      </c>
      <c r="C59" s="113" t="s">
        <v>1232</v>
      </c>
      <c r="D59" s="54" t="s">
        <v>1233</v>
      </c>
      <c r="E59" s="54"/>
      <c r="F59" s="223"/>
    </row>
    <row r="60" s="164" customFormat="true" ht="31.5" hidden="false" customHeight="false" outlineLevel="0" collapsed="false">
      <c r="A60" s="54"/>
      <c r="B60" s="113"/>
      <c r="C60" s="113"/>
      <c r="D60" s="113" t="s">
        <v>1234</v>
      </c>
      <c r="E60" s="113" t="s">
        <v>1235</v>
      </c>
      <c r="F60" s="223"/>
    </row>
    <row r="61" customFormat="false" ht="26.25" hidden="false" customHeight="true" outlineLevel="0" collapsed="false">
      <c r="A61" s="135" t="s">
        <v>774</v>
      </c>
      <c r="B61" s="121" t="s">
        <v>1294</v>
      </c>
      <c r="C61" s="101" t="s">
        <v>210</v>
      </c>
      <c r="D61" s="142" t="e">
        <f aca="false">D62+D63</f>
        <v>#REF!</v>
      </c>
      <c r="E61" s="142" t="e">
        <f aca="false">E62+E63</f>
        <v>#REF!</v>
      </c>
      <c r="F61" s="120"/>
    </row>
    <row r="62" customFormat="false" ht="26.25" hidden="false" customHeight="true" outlineLevel="0" collapsed="false">
      <c r="A62" s="135" t="s">
        <v>776</v>
      </c>
      <c r="B62" s="171" t="s">
        <v>1295</v>
      </c>
      <c r="C62" s="101" t="s">
        <v>211</v>
      </c>
      <c r="D62" s="142" t="e">
        <f aca="false">#REF!</f>
        <v>#REF!</v>
      </c>
      <c r="E62" s="142" t="e">
        <f aca="false">#REF!</f>
        <v>#REF!</v>
      </c>
      <c r="F62" s="120"/>
    </row>
    <row r="63" customFormat="false" ht="26.25" hidden="false" customHeight="true" outlineLevel="0" collapsed="false">
      <c r="A63" s="168" t="s">
        <v>246</v>
      </c>
      <c r="B63" s="121" t="s">
        <v>1296</v>
      </c>
      <c r="C63" s="101" t="s">
        <v>212</v>
      </c>
      <c r="D63" s="142" t="e">
        <f aca="false">#REF!</f>
        <v>#REF!</v>
      </c>
      <c r="E63" s="142" t="e">
        <f aca="false">#REF!</f>
        <v>#REF!</v>
      </c>
      <c r="F63" s="120"/>
    </row>
    <row r="64" customFormat="false" ht="25.5" hidden="false" customHeight="true" outlineLevel="0" collapsed="false">
      <c r="A64" s="169" t="s">
        <v>722</v>
      </c>
      <c r="B64" s="117" t="s">
        <v>1297</v>
      </c>
      <c r="C64" s="97" t="s">
        <v>213</v>
      </c>
      <c r="D64" s="118" t="e">
        <f aca="false">D58-D61</f>
        <v>#REF!</v>
      </c>
      <c r="E64" s="118" t="e">
        <f aca="false">E58-E61</f>
        <v>#REF!</v>
      </c>
      <c r="F64" s="120"/>
    </row>
    <row r="65" customFormat="false" ht="25.5" hidden="false" customHeight="true" outlineLevel="0" collapsed="false">
      <c r="A65" s="169" t="s">
        <v>780</v>
      </c>
      <c r="B65" s="117" t="s">
        <v>1298</v>
      </c>
      <c r="C65" s="97" t="s">
        <v>214</v>
      </c>
      <c r="D65" s="118" t="e">
        <f aca="false">D51+D58</f>
        <v>#REF!</v>
      </c>
      <c r="E65" s="118" t="e">
        <f aca="false">E51+E58</f>
        <v>#REF!</v>
      </c>
      <c r="F65" s="120"/>
    </row>
    <row r="66" customFormat="false" ht="25.5" hidden="false" customHeight="true" outlineLevel="0" collapsed="false">
      <c r="A66" s="135" t="s">
        <v>782</v>
      </c>
      <c r="B66" s="121" t="s">
        <v>1299</v>
      </c>
      <c r="C66" s="101" t="s">
        <v>216</v>
      </c>
      <c r="D66" s="142" t="e">
        <f aca="false">#REF!</f>
        <v>#REF!</v>
      </c>
      <c r="E66" s="142" t="e">
        <f aca="false">#REF!</f>
        <v>#REF!</v>
      </c>
      <c r="F66" s="120"/>
    </row>
    <row r="67" customFormat="false" ht="25.5" hidden="false" customHeight="true" outlineLevel="0" collapsed="false">
      <c r="A67" s="169" t="s">
        <v>780</v>
      </c>
      <c r="B67" s="117" t="s">
        <v>1300</v>
      </c>
      <c r="C67" s="97" t="s">
        <v>218</v>
      </c>
      <c r="D67" s="118" t="e">
        <f aca="false">D55+D64-D66</f>
        <v>#REF!</v>
      </c>
      <c r="E67" s="118" t="e">
        <f aca="false">E55+E64-E66</f>
        <v>#REF!</v>
      </c>
      <c r="F67" s="120"/>
    </row>
    <row r="68" customFormat="false" ht="20.1" hidden="false" customHeight="true" outlineLevel="0" collapsed="false">
      <c r="C68" s="130"/>
      <c r="D68" s="224"/>
      <c r="F68" s="120"/>
    </row>
    <row r="69" customFormat="false" ht="12.75" hidden="false" customHeight="false" outlineLevel="0" collapsed="false">
      <c r="C69" s="130"/>
      <c r="D69" s="224"/>
      <c r="E69" s="225"/>
      <c r="F69" s="120"/>
    </row>
    <row r="70" customFormat="false" ht="20.1" hidden="false" customHeight="true" outlineLevel="0" collapsed="false">
      <c r="C70" s="130"/>
      <c r="D70" s="192"/>
      <c r="F70" s="120"/>
    </row>
    <row r="71" customFormat="false" ht="20.1" hidden="false" customHeight="true" outlineLevel="0" collapsed="false">
      <c r="C71" s="130"/>
      <c r="D71" s="192"/>
      <c r="F71" s="120"/>
    </row>
    <row r="72" customFormat="false" ht="12.75" hidden="false" customHeight="false" outlineLevel="0" collapsed="false">
      <c r="C72" s="226"/>
      <c r="D72" s="224"/>
      <c r="E72" s="225"/>
      <c r="F72" s="120"/>
    </row>
    <row r="73" customFormat="false" ht="20.1" hidden="false" customHeight="true" outlineLevel="0" collapsed="false">
      <c r="C73" s="130"/>
      <c r="D73" s="192"/>
      <c r="F73" s="120"/>
    </row>
    <row r="74" customFormat="false" ht="12.75" hidden="false" customHeight="false" outlineLevel="0" collapsed="false">
      <c r="C74" s="226"/>
      <c r="D74" s="224"/>
      <c r="E74" s="225"/>
      <c r="F74" s="120"/>
    </row>
    <row r="75" customFormat="false" ht="20.1" hidden="false" customHeight="true" outlineLevel="0" collapsed="false">
      <c r="A75" s="227"/>
      <c r="B75" s="228"/>
      <c r="C75" s="226"/>
      <c r="D75" s="224"/>
      <c r="E75" s="225"/>
      <c r="F75" s="120"/>
    </row>
    <row r="76" customFormat="false" ht="12.75" hidden="false" customHeight="false" outlineLevel="0" collapsed="false">
      <c r="A76" s="199"/>
      <c r="B76" s="229"/>
      <c r="C76" s="230"/>
      <c r="D76" s="192"/>
      <c r="F76" s="120"/>
    </row>
    <row r="77" customFormat="false" ht="12.75" hidden="false" customHeight="false" outlineLevel="0" collapsed="false">
      <c r="A77" s="192"/>
      <c r="B77" s="229"/>
      <c r="C77" s="192"/>
      <c r="D77" s="192"/>
      <c r="F77" s="120"/>
    </row>
    <row r="78" customFormat="false" ht="12.75" hidden="false" customHeight="false" outlineLevel="0" collapsed="false">
      <c r="A78" s="192"/>
      <c r="B78" s="229"/>
      <c r="C78" s="192"/>
      <c r="D78" s="192"/>
      <c r="F78" s="120"/>
    </row>
    <row r="79" customFormat="false" ht="12.75" hidden="false" customHeight="false" outlineLevel="0" collapsed="false">
      <c r="A79" s="192"/>
      <c r="B79" s="229"/>
      <c r="C79" s="192"/>
      <c r="D79" s="192"/>
      <c r="F79" s="120"/>
    </row>
    <row r="80" customFormat="false" ht="12.75" hidden="false" customHeight="false" outlineLevel="0" collapsed="false">
      <c r="A80" s="192"/>
      <c r="B80" s="229"/>
      <c r="C80" s="192"/>
      <c r="D80" s="192"/>
      <c r="F80" s="120"/>
    </row>
    <row r="81" customFormat="false" ht="12.75" hidden="false" customHeight="false" outlineLevel="0" collapsed="false">
      <c r="A81" s="192"/>
      <c r="B81" s="229"/>
      <c r="C81" s="192"/>
      <c r="D81" s="192"/>
      <c r="F81" s="120"/>
    </row>
    <row r="82" customFormat="false" ht="12.75" hidden="false" customHeight="false" outlineLevel="0" collapsed="false">
      <c r="A82" s="192"/>
      <c r="B82" s="229"/>
      <c r="C82" s="192"/>
      <c r="D82" s="192"/>
      <c r="F82" s="120"/>
    </row>
    <row r="83" customFormat="false" ht="12.75" hidden="false" customHeight="false" outlineLevel="0" collapsed="false">
      <c r="A83" s="192"/>
      <c r="B83" s="229"/>
      <c r="C83" s="192"/>
      <c r="D83" s="192"/>
      <c r="F83" s="120"/>
    </row>
    <row r="84" customFormat="false" ht="12.75" hidden="false" customHeight="false" outlineLevel="0" collapsed="false">
      <c r="A84" s="192"/>
      <c r="B84" s="229"/>
      <c r="C84" s="192"/>
      <c r="D84" s="192"/>
      <c r="F84" s="120"/>
    </row>
    <row r="85" customFormat="false" ht="12.75" hidden="false" customHeight="false" outlineLevel="0" collapsed="false">
      <c r="A85" s="192"/>
      <c r="B85" s="229"/>
      <c r="C85" s="192"/>
      <c r="D85" s="192"/>
      <c r="F85" s="120"/>
    </row>
    <row r="86" customFormat="false" ht="12.75" hidden="false" customHeight="false" outlineLevel="0" collapsed="false">
      <c r="A86" s="192"/>
      <c r="B86" s="229"/>
      <c r="C86" s="192"/>
      <c r="D86" s="192"/>
      <c r="F86" s="120"/>
    </row>
    <row r="87" customFormat="false" ht="12.75" hidden="false" customHeight="false" outlineLevel="0" collapsed="false">
      <c r="A87" s="192"/>
      <c r="B87" s="229"/>
      <c r="C87" s="192"/>
      <c r="D87" s="192"/>
      <c r="F87" s="120"/>
    </row>
    <row r="88" customFormat="false" ht="12.75" hidden="false" customHeight="false" outlineLevel="0" collapsed="false">
      <c r="A88" s="192"/>
      <c r="B88" s="229"/>
      <c r="C88" s="192"/>
      <c r="D88" s="192"/>
      <c r="F88" s="120"/>
    </row>
    <row r="89" customFormat="false" ht="12.75" hidden="false" customHeight="false" outlineLevel="0" collapsed="false">
      <c r="A89" s="192"/>
      <c r="B89" s="229"/>
      <c r="C89" s="192"/>
      <c r="D89" s="192"/>
      <c r="F89" s="120"/>
    </row>
    <row r="90" customFormat="false" ht="12.75" hidden="false" customHeight="false" outlineLevel="0" collapsed="false">
      <c r="A90" s="192"/>
      <c r="B90" s="229"/>
      <c r="C90" s="192"/>
      <c r="D90" s="192"/>
      <c r="F90" s="120"/>
    </row>
    <row r="91" customFormat="false" ht="12.75" hidden="false" customHeight="false" outlineLevel="0" collapsed="false">
      <c r="A91" s="192"/>
      <c r="B91" s="229"/>
      <c r="C91" s="192"/>
      <c r="D91" s="192"/>
      <c r="F91" s="120"/>
    </row>
    <row r="92" customFormat="false" ht="12.75" hidden="false" customHeight="false" outlineLevel="0" collapsed="false">
      <c r="A92" s="192"/>
      <c r="B92" s="229"/>
      <c r="C92" s="192"/>
      <c r="D92" s="192"/>
      <c r="F92" s="120"/>
    </row>
    <row r="93" customFormat="false" ht="12.75" hidden="false" customHeight="false" outlineLevel="0" collapsed="false">
      <c r="A93" s="192"/>
      <c r="B93" s="229"/>
      <c r="C93" s="192"/>
      <c r="D93" s="192"/>
      <c r="F93" s="120"/>
    </row>
    <row r="94" customFormat="false" ht="12.75" hidden="false" customHeight="false" outlineLevel="0" collapsed="false">
      <c r="A94" s="192"/>
      <c r="B94" s="229"/>
      <c r="C94" s="192"/>
      <c r="D94" s="192"/>
      <c r="F94" s="120"/>
    </row>
    <row r="95" customFormat="false" ht="12.75" hidden="false" customHeight="false" outlineLevel="0" collapsed="false">
      <c r="A95" s="192"/>
      <c r="B95" s="229"/>
      <c r="C95" s="192"/>
      <c r="D95" s="192"/>
      <c r="F95" s="120"/>
    </row>
    <row r="96" customFormat="false" ht="12.75" hidden="false" customHeight="false" outlineLevel="0" collapsed="false">
      <c r="A96" s="192"/>
      <c r="B96" s="229"/>
      <c r="C96" s="192"/>
      <c r="D96" s="192"/>
      <c r="F96" s="120"/>
    </row>
    <row r="97" customFormat="false" ht="12.75" hidden="false" customHeight="false" outlineLevel="0" collapsed="false">
      <c r="A97" s="192"/>
      <c r="B97" s="229"/>
      <c r="C97" s="192"/>
      <c r="D97" s="192"/>
      <c r="F97" s="120"/>
    </row>
    <row r="98" customFormat="false" ht="12.75" hidden="false" customHeight="false" outlineLevel="0" collapsed="false">
      <c r="A98" s="192"/>
      <c r="B98" s="229"/>
      <c r="C98" s="192"/>
      <c r="D98" s="192"/>
      <c r="F98" s="120"/>
    </row>
    <row r="99" customFormat="false" ht="12.75" hidden="false" customHeight="false" outlineLevel="0" collapsed="false">
      <c r="A99" s="192"/>
      <c r="B99" s="229"/>
      <c r="C99" s="192"/>
      <c r="D99" s="192"/>
      <c r="F99" s="120"/>
    </row>
    <row r="100" customFormat="false" ht="12.75" hidden="false" customHeight="false" outlineLevel="0" collapsed="false">
      <c r="A100" s="192"/>
      <c r="B100" s="229"/>
      <c r="C100" s="192"/>
      <c r="D100" s="192"/>
      <c r="F100" s="120"/>
    </row>
    <row r="101" customFormat="false" ht="12.75" hidden="false" customHeight="false" outlineLevel="0" collapsed="false">
      <c r="A101" s="192"/>
      <c r="B101" s="229"/>
      <c r="C101" s="192"/>
      <c r="D101" s="192"/>
      <c r="F101" s="120"/>
    </row>
    <row r="102" customFormat="false" ht="12.75" hidden="false" customHeight="false" outlineLevel="0" collapsed="false">
      <c r="A102" s="192"/>
      <c r="B102" s="229"/>
      <c r="C102" s="192"/>
      <c r="D102" s="192"/>
      <c r="F102" s="120"/>
    </row>
    <row r="103" customFormat="false" ht="12.75" hidden="false" customHeight="false" outlineLevel="0" collapsed="false">
      <c r="A103" s="192"/>
      <c r="B103" s="229"/>
      <c r="C103" s="192"/>
      <c r="D103" s="192"/>
      <c r="F103" s="120"/>
    </row>
    <row r="104" customFormat="false" ht="12.75" hidden="false" customHeight="false" outlineLevel="0" collapsed="false">
      <c r="A104" s="192"/>
      <c r="B104" s="229"/>
      <c r="C104" s="192"/>
      <c r="D104" s="192"/>
      <c r="F104" s="120"/>
    </row>
    <row r="105" customFormat="false" ht="12.75" hidden="false" customHeight="false" outlineLevel="0" collapsed="false">
      <c r="A105" s="192"/>
      <c r="B105" s="229"/>
      <c r="C105" s="192"/>
      <c r="D105" s="192"/>
      <c r="F105" s="120"/>
    </row>
    <row r="106" customFormat="false" ht="12.75" hidden="false" customHeight="false" outlineLevel="0" collapsed="false">
      <c r="A106" s="192"/>
      <c r="B106" s="229"/>
      <c r="C106" s="192"/>
      <c r="D106" s="192"/>
      <c r="F106" s="120"/>
    </row>
    <row r="107" customFormat="false" ht="12.75" hidden="false" customHeight="false" outlineLevel="0" collapsed="false">
      <c r="A107" s="192"/>
      <c r="B107" s="229"/>
      <c r="C107" s="192"/>
      <c r="D107" s="192"/>
      <c r="F107" s="120"/>
    </row>
    <row r="108" customFormat="false" ht="12.75" hidden="false" customHeight="false" outlineLevel="0" collapsed="false">
      <c r="A108" s="192"/>
      <c r="B108" s="229"/>
      <c r="C108" s="192"/>
      <c r="D108" s="192"/>
      <c r="F108" s="120"/>
    </row>
    <row r="109" customFormat="false" ht="12.75" hidden="false" customHeight="false" outlineLevel="0" collapsed="false">
      <c r="A109" s="192"/>
      <c r="B109" s="229"/>
      <c r="C109" s="192"/>
      <c r="D109" s="192"/>
      <c r="F109" s="120"/>
    </row>
    <row r="110" customFormat="false" ht="12.75" hidden="false" customHeight="false" outlineLevel="0" collapsed="false">
      <c r="A110" s="192"/>
      <c r="B110" s="229"/>
      <c r="C110" s="192"/>
      <c r="D110" s="192"/>
      <c r="F110" s="120"/>
    </row>
    <row r="111" customFormat="false" ht="12.75" hidden="false" customHeight="false" outlineLevel="0" collapsed="false">
      <c r="A111" s="192"/>
      <c r="B111" s="229"/>
      <c r="C111" s="192"/>
      <c r="D111" s="192"/>
      <c r="F111" s="120"/>
    </row>
    <row r="112" customFormat="false" ht="12.75" hidden="false" customHeight="false" outlineLevel="0" collapsed="false">
      <c r="A112" s="192"/>
      <c r="B112" s="229"/>
      <c r="C112" s="192"/>
      <c r="D112" s="192"/>
      <c r="F112" s="120"/>
    </row>
    <row r="113" customFormat="false" ht="12.75" hidden="false" customHeight="false" outlineLevel="0" collapsed="false">
      <c r="A113" s="192"/>
      <c r="B113" s="229"/>
      <c r="C113" s="192"/>
      <c r="D113" s="192"/>
      <c r="F113" s="120"/>
    </row>
    <row r="114" customFormat="false" ht="12.75" hidden="false" customHeight="false" outlineLevel="0" collapsed="false">
      <c r="A114" s="192"/>
      <c r="B114" s="229"/>
      <c r="C114" s="192"/>
      <c r="D114" s="192"/>
      <c r="F114" s="120"/>
    </row>
    <row r="115" customFormat="false" ht="12.75" hidden="false" customHeight="false" outlineLevel="0" collapsed="false">
      <c r="A115" s="192"/>
      <c r="B115" s="229"/>
      <c r="C115" s="192"/>
      <c r="D115" s="192"/>
      <c r="F115" s="120"/>
    </row>
    <row r="116" customFormat="false" ht="12.75" hidden="false" customHeight="false" outlineLevel="0" collapsed="false">
      <c r="A116" s="192"/>
      <c r="B116" s="229"/>
      <c r="C116" s="192"/>
      <c r="D116" s="192"/>
      <c r="F116" s="120"/>
    </row>
    <row r="117" customFormat="false" ht="12.75" hidden="false" customHeight="false" outlineLevel="0" collapsed="false">
      <c r="A117" s="192"/>
      <c r="B117" s="229"/>
      <c r="C117" s="192"/>
      <c r="D117" s="192"/>
      <c r="F117" s="120"/>
    </row>
    <row r="118" customFormat="false" ht="12.75" hidden="false" customHeight="false" outlineLevel="0" collapsed="false">
      <c r="A118" s="192"/>
      <c r="B118" s="229"/>
      <c r="C118" s="192"/>
      <c r="D118" s="192"/>
      <c r="F118" s="120"/>
    </row>
    <row r="119" customFormat="false" ht="12.75" hidden="false" customHeight="false" outlineLevel="0" collapsed="false">
      <c r="A119" s="192"/>
      <c r="B119" s="229"/>
      <c r="C119" s="192"/>
      <c r="D119" s="192"/>
      <c r="F119" s="120"/>
    </row>
    <row r="120" customFormat="false" ht="12.75" hidden="false" customHeight="false" outlineLevel="0" collapsed="false">
      <c r="A120" s="192"/>
      <c r="B120" s="229"/>
      <c r="C120" s="192"/>
      <c r="D120" s="192"/>
      <c r="F120" s="120"/>
    </row>
    <row r="121" customFormat="false" ht="12.75" hidden="false" customHeight="false" outlineLevel="0" collapsed="false">
      <c r="A121" s="192"/>
      <c r="B121" s="229"/>
      <c r="C121" s="192"/>
      <c r="D121" s="192"/>
      <c r="F121" s="120"/>
    </row>
    <row r="122" customFormat="false" ht="12.75" hidden="false" customHeight="false" outlineLevel="0" collapsed="false">
      <c r="A122" s="192"/>
      <c r="B122" s="229"/>
      <c r="C122" s="192"/>
      <c r="D122" s="192"/>
      <c r="F122" s="120"/>
    </row>
    <row r="123" customFormat="false" ht="12.75" hidden="false" customHeight="false" outlineLevel="0" collapsed="false">
      <c r="A123" s="192"/>
      <c r="B123" s="229"/>
      <c r="C123" s="192"/>
      <c r="D123" s="192"/>
      <c r="F123" s="120"/>
    </row>
    <row r="124" customFormat="false" ht="12.75" hidden="false" customHeight="false" outlineLevel="0" collapsed="false">
      <c r="A124" s="192"/>
      <c r="B124" s="229"/>
      <c r="C124" s="192"/>
      <c r="D124" s="192"/>
      <c r="F124" s="120"/>
    </row>
    <row r="125" customFormat="false" ht="12.75" hidden="false" customHeight="false" outlineLevel="0" collapsed="false">
      <c r="A125" s="192"/>
      <c r="B125" s="229"/>
      <c r="C125" s="192"/>
      <c r="D125" s="192"/>
      <c r="F125" s="120"/>
    </row>
    <row r="126" customFormat="false" ht="12.75" hidden="false" customHeight="false" outlineLevel="0" collapsed="false">
      <c r="A126" s="192"/>
      <c r="B126" s="229"/>
      <c r="C126" s="192"/>
      <c r="D126" s="192"/>
      <c r="F126" s="120"/>
    </row>
    <row r="127" customFormat="false" ht="12.75" hidden="false" customHeight="false" outlineLevel="0" collapsed="false">
      <c r="A127" s="192"/>
      <c r="B127" s="229"/>
      <c r="C127" s="192"/>
      <c r="D127" s="192"/>
      <c r="F127" s="120"/>
    </row>
    <row r="128" customFormat="false" ht="12.75" hidden="false" customHeight="false" outlineLevel="0" collapsed="false">
      <c r="A128" s="192"/>
      <c r="B128" s="229"/>
      <c r="C128" s="192"/>
      <c r="D128" s="192"/>
      <c r="F128" s="120"/>
    </row>
    <row r="129" customFormat="false" ht="12.75" hidden="false" customHeight="false" outlineLevel="0" collapsed="false">
      <c r="A129" s="192"/>
      <c r="B129" s="229"/>
      <c r="C129" s="192"/>
      <c r="D129" s="192"/>
      <c r="F129" s="120"/>
    </row>
    <row r="130" customFormat="false" ht="12.75" hidden="false" customHeight="false" outlineLevel="0" collapsed="false">
      <c r="A130" s="192"/>
      <c r="B130" s="229"/>
      <c r="C130" s="192"/>
      <c r="D130" s="192"/>
      <c r="F130" s="120"/>
    </row>
    <row r="131" customFormat="false" ht="12.75" hidden="false" customHeight="false" outlineLevel="0" collapsed="false">
      <c r="A131" s="192"/>
      <c r="B131" s="229"/>
      <c r="C131" s="192"/>
      <c r="D131" s="192"/>
      <c r="F131" s="120"/>
    </row>
    <row r="132" customFormat="false" ht="12.75" hidden="false" customHeight="false" outlineLevel="0" collapsed="false">
      <c r="A132" s="192"/>
      <c r="B132" s="229"/>
      <c r="C132" s="192"/>
      <c r="D132" s="192"/>
      <c r="F132" s="120"/>
    </row>
    <row r="133" customFormat="false" ht="12.75" hidden="false" customHeight="false" outlineLevel="0" collapsed="false">
      <c r="A133" s="192"/>
      <c r="B133" s="229"/>
      <c r="C133" s="192"/>
      <c r="D133" s="192"/>
      <c r="F133" s="120"/>
    </row>
    <row r="134" customFormat="false" ht="12.75" hidden="false" customHeight="false" outlineLevel="0" collapsed="false">
      <c r="A134" s="192"/>
      <c r="B134" s="229"/>
      <c r="C134" s="192"/>
      <c r="D134" s="192"/>
      <c r="F134" s="120"/>
    </row>
    <row r="135" customFormat="false" ht="12.75" hidden="false" customHeight="false" outlineLevel="0" collapsed="false">
      <c r="A135" s="231"/>
      <c r="B135" s="232"/>
      <c r="C135" s="231"/>
      <c r="D135" s="231"/>
      <c r="F135" s="120"/>
    </row>
    <row r="136" customFormat="false" ht="12.75" hidden="false" customHeight="false" outlineLevel="0" collapsed="false">
      <c r="A136" s="231"/>
      <c r="B136" s="232"/>
      <c r="C136" s="231"/>
      <c r="D136" s="231"/>
      <c r="F136" s="120"/>
    </row>
    <row r="137" customFormat="false" ht="12.75" hidden="false" customHeight="false" outlineLevel="0" collapsed="false">
      <c r="A137" s="231"/>
      <c r="B137" s="232"/>
      <c r="C137" s="231"/>
      <c r="D137" s="231"/>
      <c r="F137" s="120"/>
    </row>
    <row r="138" customFormat="false" ht="12.75" hidden="false" customHeight="false" outlineLevel="0" collapsed="false">
      <c r="A138" s="231"/>
      <c r="B138" s="232"/>
      <c r="C138" s="231"/>
      <c r="D138" s="231"/>
      <c r="F138" s="120"/>
    </row>
    <row r="139" customFormat="false" ht="12.75" hidden="false" customHeight="false" outlineLevel="0" collapsed="false">
      <c r="A139" s="231"/>
      <c r="B139" s="232"/>
      <c r="C139" s="231"/>
      <c r="D139" s="231"/>
      <c r="F139" s="120"/>
    </row>
    <row r="140" customFormat="false" ht="12.75" hidden="false" customHeight="false" outlineLevel="0" collapsed="false">
      <c r="A140" s="231"/>
      <c r="B140" s="232"/>
      <c r="C140" s="231"/>
      <c r="D140" s="231"/>
      <c r="F140" s="120"/>
    </row>
    <row r="141" customFormat="false" ht="12.75" hidden="false" customHeight="false" outlineLevel="0" collapsed="false">
      <c r="A141" s="231"/>
      <c r="B141" s="232"/>
      <c r="C141" s="231"/>
      <c r="D141" s="231"/>
      <c r="F141" s="120"/>
    </row>
    <row r="142" customFormat="false" ht="12.75" hidden="false" customHeight="false" outlineLevel="0" collapsed="false">
      <c r="A142" s="231"/>
      <c r="B142" s="232"/>
      <c r="C142" s="231"/>
      <c r="D142" s="231"/>
      <c r="F142" s="120"/>
    </row>
    <row r="143" customFormat="false" ht="12.75" hidden="false" customHeight="false" outlineLevel="0" collapsed="false">
      <c r="A143" s="231"/>
      <c r="B143" s="232"/>
      <c r="C143" s="231"/>
      <c r="D143" s="231"/>
      <c r="F143" s="120"/>
    </row>
    <row r="144" customFormat="false" ht="12.75" hidden="false" customHeight="false" outlineLevel="0" collapsed="false">
      <c r="A144" s="231"/>
      <c r="B144" s="232"/>
      <c r="C144" s="231"/>
      <c r="D144" s="231"/>
      <c r="F144" s="120"/>
    </row>
    <row r="145" customFormat="false" ht="12.75" hidden="false" customHeight="false" outlineLevel="0" collapsed="false">
      <c r="A145" s="231"/>
      <c r="B145" s="232"/>
      <c r="C145" s="231"/>
      <c r="D145" s="231"/>
      <c r="F145" s="120"/>
    </row>
    <row r="146" customFormat="false" ht="12.75" hidden="false" customHeight="false" outlineLevel="0" collapsed="false">
      <c r="A146" s="231"/>
      <c r="B146" s="232"/>
      <c r="C146" s="231"/>
      <c r="D146" s="231"/>
      <c r="F146" s="120"/>
    </row>
    <row r="147" customFormat="false" ht="12.75" hidden="false" customHeight="false" outlineLevel="0" collapsed="false">
      <c r="A147" s="231"/>
      <c r="B147" s="232"/>
      <c r="C147" s="231"/>
      <c r="D147" s="231"/>
      <c r="F147" s="120"/>
    </row>
    <row r="148" customFormat="false" ht="12.75" hidden="false" customHeight="false" outlineLevel="0" collapsed="false">
      <c r="A148" s="231"/>
      <c r="B148" s="232"/>
      <c r="C148" s="231"/>
      <c r="D148" s="231"/>
      <c r="F148" s="120"/>
    </row>
    <row r="149" customFormat="false" ht="12.75" hidden="false" customHeight="false" outlineLevel="0" collapsed="false">
      <c r="A149" s="231"/>
      <c r="B149" s="232"/>
      <c r="C149" s="231"/>
      <c r="D149" s="231"/>
      <c r="F149" s="120"/>
    </row>
    <row r="150" customFormat="false" ht="12.75" hidden="false" customHeight="false" outlineLevel="0" collapsed="false">
      <c r="A150" s="231"/>
      <c r="B150" s="232"/>
      <c r="C150" s="231"/>
      <c r="D150" s="231"/>
      <c r="F150" s="120"/>
    </row>
    <row r="151" customFormat="false" ht="12.75" hidden="false" customHeight="false" outlineLevel="0" collapsed="false">
      <c r="A151" s="231"/>
      <c r="B151" s="232"/>
      <c r="C151" s="231"/>
      <c r="D151" s="231"/>
      <c r="F151" s="120"/>
    </row>
    <row r="152" customFormat="false" ht="12.75" hidden="false" customHeight="false" outlineLevel="0" collapsed="false">
      <c r="A152" s="231"/>
      <c r="B152" s="232"/>
      <c r="C152" s="231"/>
      <c r="D152" s="231"/>
      <c r="F152" s="120"/>
    </row>
    <row r="153" customFormat="false" ht="12.75" hidden="false" customHeight="false" outlineLevel="0" collapsed="false">
      <c r="A153" s="231"/>
      <c r="B153" s="232"/>
      <c r="C153" s="231"/>
      <c r="D153" s="231"/>
      <c r="F153" s="120"/>
    </row>
    <row r="154" customFormat="false" ht="12.75" hidden="false" customHeight="false" outlineLevel="0" collapsed="false">
      <c r="A154" s="231"/>
      <c r="B154" s="232"/>
      <c r="C154" s="231"/>
      <c r="D154" s="231"/>
      <c r="F154" s="120"/>
    </row>
    <row r="155" customFormat="false" ht="12.75" hidden="false" customHeight="false" outlineLevel="0" collapsed="false">
      <c r="A155" s="231"/>
      <c r="B155" s="232"/>
      <c r="C155" s="231"/>
      <c r="D155" s="231"/>
      <c r="F155" s="120"/>
    </row>
    <row r="156" customFormat="false" ht="12.75" hidden="false" customHeight="false" outlineLevel="0" collapsed="false">
      <c r="A156" s="231"/>
      <c r="B156" s="232"/>
      <c r="C156" s="231"/>
      <c r="D156" s="231"/>
      <c r="F156" s="120"/>
    </row>
    <row r="157" customFormat="false" ht="12.75" hidden="false" customHeight="false" outlineLevel="0" collapsed="false">
      <c r="A157" s="231"/>
      <c r="B157" s="232"/>
      <c r="C157" s="231"/>
      <c r="D157" s="231"/>
      <c r="F157" s="120"/>
    </row>
    <row r="158" customFormat="false" ht="12.75" hidden="false" customHeight="false" outlineLevel="0" collapsed="false">
      <c r="A158" s="231"/>
      <c r="B158" s="232"/>
      <c r="C158" s="231"/>
      <c r="D158" s="231"/>
      <c r="F158" s="120"/>
    </row>
    <row r="159" customFormat="false" ht="12.75" hidden="false" customHeight="false" outlineLevel="0" collapsed="false">
      <c r="A159" s="231"/>
      <c r="B159" s="232"/>
      <c r="C159" s="231"/>
      <c r="D159" s="231"/>
      <c r="F159" s="120"/>
    </row>
    <row r="160" customFormat="false" ht="12.75" hidden="false" customHeight="false" outlineLevel="0" collapsed="false">
      <c r="A160" s="231"/>
      <c r="B160" s="232"/>
      <c r="C160" s="231"/>
      <c r="D160" s="231"/>
      <c r="F160" s="120"/>
    </row>
    <row r="161" customFormat="false" ht="12.75" hidden="false" customHeight="false" outlineLevel="0" collapsed="false">
      <c r="A161" s="231"/>
      <c r="B161" s="232"/>
      <c r="C161" s="231"/>
      <c r="D161" s="231"/>
      <c r="F161" s="120"/>
    </row>
    <row r="162" customFormat="false" ht="12.75" hidden="false" customHeight="false" outlineLevel="0" collapsed="false">
      <c r="A162" s="231"/>
      <c r="B162" s="232"/>
      <c r="C162" s="231"/>
      <c r="D162" s="231"/>
      <c r="F162" s="120"/>
    </row>
    <row r="163" customFormat="false" ht="12.75" hidden="false" customHeight="false" outlineLevel="0" collapsed="false">
      <c r="A163" s="231"/>
      <c r="B163" s="232"/>
      <c r="C163" s="231"/>
      <c r="D163" s="231"/>
      <c r="F163" s="120"/>
    </row>
    <row r="164" customFormat="false" ht="12.75" hidden="false" customHeight="false" outlineLevel="0" collapsed="false">
      <c r="A164" s="231"/>
      <c r="B164" s="232"/>
      <c r="C164" s="231"/>
      <c r="D164" s="231"/>
      <c r="F164" s="120"/>
    </row>
    <row r="165" customFormat="false" ht="12.75" hidden="false" customHeight="false" outlineLevel="0" collapsed="false">
      <c r="A165" s="231"/>
      <c r="B165" s="232"/>
      <c r="C165" s="231"/>
      <c r="D165" s="231"/>
      <c r="F165" s="120"/>
    </row>
    <row r="166" customFormat="false" ht="12.75" hidden="false" customHeight="false" outlineLevel="0" collapsed="false">
      <c r="A166" s="231"/>
      <c r="B166" s="232"/>
      <c r="C166" s="231"/>
      <c r="D166" s="231"/>
      <c r="F166" s="120"/>
    </row>
    <row r="167" customFormat="false" ht="12.75" hidden="false" customHeight="false" outlineLevel="0" collapsed="false">
      <c r="A167" s="231"/>
      <c r="B167" s="232"/>
      <c r="C167" s="231"/>
      <c r="D167" s="231"/>
      <c r="F167" s="120"/>
    </row>
    <row r="168" customFormat="false" ht="12.75" hidden="false" customHeight="false" outlineLevel="0" collapsed="false">
      <c r="A168" s="231"/>
      <c r="B168" s="232"/>
      <c r="C168" s="231"/>
      <c r="D168" s="231"/>
      <c r="F168" s="120"/>
    </row>
    <row r="169" customFormat="false" ht="12.75" hidden="false" customHeight="false" outlineLevel="0" collapsed="false">
      <c r="A169" s="231"/>
      <c r="B169" s="232"/>
      <c r="C169" s="231"/>
      <c r="D169" s="231"/>
      <c r="F169" s="120"/>
    </row>
    <row r="170" customFormat="false" ht="12.75" hidden="false" customHeight="false" outlineLevel="0" collapsed="false">
      <c r="A170" s="231"/>
      <c r="B170" s="232"/>
      <c r="C170" s="231"/>
      <c r="D170" s="231"/>
      <c r="F170" s="120"/>
    </row>
    <row r="171" customFormat="false" ht="12.75" hidden="false" customHeight="false" outlineLevel="0" collapsed="false">
      <c r="A171" s="231"/>
      <c r="B171" s="232"/>
      <c r="C171" s="231"/>
      <c r="D171" s="231"/>
      <c r="F171" s="120"/>
    </row>
    <row r="172" customFormat="false" ht="12.75" hidden="false" customHeight="false" outlineLevel="0" collapsed="false">
      <c r="A172" s="231"/>
      <c r="B172" s="232"/>
      <c r="C172" s="231"/>
      <c r="D172" s="231"/>
      <c r="F172" s="120"/>
    </row>
    <row r="173" customFormat="false" ht="12.75" hidden="false" customHeight="false" outlineLevel="0" collapsed="false">
      <c r="A173" s="231"/>
      <c r="B173" s="232"/>
      <c r="C173" s="231"/>
      <c r="D173" s="231"/>
      <c r="F173" s="120"/>
    </row>
    <row r="174" customFormat="false" ht="12.75" hidden="false" customHeight="false" outlineLevel="0" collapsed="false">
      <c r="A174" s="231"/>
      <c r="B174" s="232"/>
      <c r="C174" s="231"/>
      <c r="D174" s="231"/>
      <c r="F174" s="120"/>
    </row>
    <row r="175" customFormat="false" ht="12.75" hidden="false" customHeight="false" outlineLevel="0" collapsed="false">
      <c r="A175" s="231"/>
      <c r="B175" s="232"/>
      <c r="C175" s="231"/>
      <c r="D175" s="231"/>
      <c r="F175" s="120"/>
    </row>
    <row r="176" customFormat="false" ht="12.75" hidden="false" customHeight="false" outlineLevel="0" collapsed="false">
      <c r="A176" s="231"/>
      <c r="B176" s="232"/>
      <c r="C176" s="231"/>
      <c r="D176" s="231"/>
      <c r="F176" s="120"/>
    </row>
    <row r="177" customFormat="false" ht="12.75" hidden="false" customHeight="false" outlineLevel="0" collapsed="false">
      <c r="A177" s="231"/>
      <c r="B177" s="232"/>
      <c r="C177" s="231"/>
      <c r="D177" s="231"/>
      <c r="F177" s="120"/>
    </row>
    <row r="178" customFormat="false" ht="12.75" hidden="false" customHeight="false" outlineLevel="0" collapsed="false">
      <c r="A178" s="231"/>
      <c r="B178" s="232"/>
      <c r="C178" s="231"/>
      <c r="D178" s="231"/>
      <c r="F178" s="120"/>
    </row>
    <row r="179" customFormat="false" ht="12.75" hidden="false" customHeight="false" outlineLevel="0" collapsed="false">
      <c r="A179" s="231"/>
      <c r="B179" s="232"/>
      <c r="C179" s="231"/>
      <c r="D179" s="231"/>
      <c r="F179" s="120"/>
    </row>
    <row r="180" customFormat="false" ht="12.75" hidden="false" customHeight="false" outlineLevel="0" collapsed="false">
      <c r="A180" s="231"/>
      <c r="B180" s="232"/>
      <c r="C180" s="231"/>
      <c r="D180" s="231"/>
      <c r="F180" s="120"/>
    </row>
    <row r="181" customFormat="false" ht="12.75" hidden="false" customHeight="false" outlineLevel="0" collapsed="false">
      <c r="A181" s="231"/>
      <c r="B181" s="232"/>
      <c r="C181" s="231"/>
      <c r="D181" s="231"/>
      <c r="F181" s="120"/>
    </row>
    <row r="182" customFormat="false" ht="12.75" hidden="false" customHeight="false" outlineLevel="0" collapsed="false">
      <c r="A182" s="231"/>
      <c r="B182" s="232"/>
      <c r="C182" s="231"/>
      <c r="D182" s="231"/>
      <c r="F182" s="120"/>
    </row>
    <row r="183" customFormat="false" ht="12.75" hidden="false" customHeight="false" outlineLevel="0" collapsed="false">
      <c r="A183" s="231"/>
      <c r="B183" s="232"/>
      <c r="C183" s="231"/>
      <c r="D183" s="231"/>
      <c r="F183" s="120"/>
    </row>
    <row r="184" customFormat="false" ht="12.75" hidden="false" customHeight="false" outlineLevel="0" collapsed="false">
      <c r="A184" s="231"/>
      <c r="B184" s="232"/>
      <c r="C184" s="231"/>
      <c r="D184" s="231"/>
      <c r="F184" s="120"/>
    </row>
    <row r="185" customFormat="false" ht="12.75" hidden="false" customHeight="false" outlineLevel="0" collapsed="false">
      <c r="A185" s="231"/>
      <c r="B185" s="232"/>
      <c r="C185" s="231"/>
      <c r="D185" s="231"/>
      <c r="F185" s="120"/>
    </row>
    <row r="186" customFormat="false" ht="12.75" hidden="false" customHeight="false" outlineLevel="0" collapsed="false">
      <c r="A186" s="231"/>
      <c r="B186" s="232"/>
      <c r="C186" s="231"/>
      <c r="D186" s="231"/>
      <c r="F186" s="120"/>
    </row>
    <row r="187" customFormat="false" ht="12.75" hidden="false" customHeight="false" outlineLevel="0" collapsed="false">
      <c r="A187" s="231"/>
      <c r="B187" s="232"/>
      <c r="C187" s="231"/>
      <c r="D187" s="231"/>
      <c r="F187" s="120"/>
    </row>
    <row r="188" customFormat="false" ht="12.75" hidden="false" customHeight="false" outlineLevel="0" collapsed="false">
      <c r="A188" s="231"/>
      <c r="B188" s="232"/>
      <c r="C188" s="231"/>
      <c r="D188" s="231"/>
      <c r="F188" s="120"/>
    </row>
    <row r="189" customFormat="false" ht="12.75" hidden="false" customHeight="false" outlineLevel="0" collapsed="false">
      <c r="A189" s="231"/>
      <c r="B189" s="232"/>
      <c r="C189" s="231"/>
      <c r="D189" s="231"/>
      <c r="F189" s="120"/>
    </row>
    <row r="190" customFormat="false" ht="12.75" hidden="false" customHeight="false" outlineLevel="0" collapsed="false">
      <c r="A190" s="231"/>
      <c r="B190" s="232"/>
      <c r="C190" s="231"/>
      <c r="D190" s="231"/>
      <c r="F190" s="120"/>
    </row>
    <row r="191" customFormat="false" ht="12.75" hidden="false" customHeight="false" outlineLevel="0" collapsed="false">
      <c r="A191" s="231"/>
      <c r="B191" s="232"/>
      <c r="C191" s="231"/>
      <c r="D191" s="231"/>
      <c r="F191" s="120"/>
    </row>
    <row r="192" customFormat="false" ht="12.75" hidden="false" customHeight="false" outlineLevel="0" collapsed="false">
      <c r="A192" s="231"/>
      <c r="B192" s="232"/>
      <c r="C192" s="231"/>
      <c r="D192" s="231"/>
      <c r="F192" s="120"/>
    </row>
    <row r="193" customFormat="false" ht="12.75" hidden="false" customHeight="false" outlineLevel="0" collapsed="false">
      <c r="A193" s="231"/>
      <c r="B193" s="232"/>
      <c r="C193" s="231"/>
      <c r="D193" s="231"/>
      <c r="F193" s="120"/>
    </row>
    <row r="194" customFormat="false" ht="12.75" hidden="false" customHeight="false" outlineLevel="0" collapsed="false">
      <c r="A194" s="231"/>
      <c r="B194" s="232"/>
      <c r="C194" s="231"/>
      <c r="D194" s="231"/>
      <c r="F194" s="120"/>
    </row>
    <row r="195" customFormat="false" ht="12.75" hidden="false" customHeight="false" outlineLevel="0" collapsed="false">
      <c r="A195" s="231"/>
      <c r="B195" s="232"/>
      <c r="C195" s="231"/>
      <c r="D195" s="231"/>
      <c r="F195" s="120"/>
    </row>
    <row r="196" customFormat="false" ht="12.75" hidden="false" customHeight="false" outlineLevel="0" collapsed="false">
      <c r="A196" s="231"/>
      <c r="B196" s="232"/>
      <c r="C196" s="231"/>
      <c r="D196" s="231"/>
      <c r="F196" s="120"/>
    </row>
    <row r="197" customFormat="false" ht="12.75" hidden="false" customHeight="false" outlineLevel="0" collapsed="false">
      <c r="A197" s="231"/>
      <c r="B197" s="232"/>
      <c r="C197" s="231"/>
      <c r="D197" s="231"/>
      <c r="F197" s="120"/>
    </row>
    <row r="198" customFormat="false" ht="12.75" hidden="false" customHeight="false" outlineLevel="0" collapsed="false">
      <c r="A198" s="231"/>
      <c r="B198" s="232"/>
      <c r="C198" s="231"/>
      <c r="D198" s="231"/>
      <c r="F198" s="120"/>
    </row>
    <row r="199" customFormat="false" ht="12.75" hidden="false" customHeight="false" outlineLevel="0" collapsed="false">
      <c r="A199" s="231"/>
      <c r="B199" s="232"/>
      <c r="C199" s="231"/>
      <c r="D199" s="231"/>
      <c r="F199" s="120"/>
    </row>
    <row r="200" customFormat="false" ht="12.75" hidden="false" customHeight="false" outlineLevel="0" collapsed="false">
      <c r="A200" s="231"/>
      <c r="B200" s="232"/>
      <c r="C200" s="231"/>
      <c r="D200" s="231"/>
      <c r="F200" s="120"/>
    </row>
    <row r="201" customFormat="false" ht="12.75" hidden="false" customHeight="false" outlineLevel="0" collapsed="false">
      <c r="A201" s="231"/>
      <c r="B201" s="232"/>
      <c r="C201" s="231"/>
      <c r="D201" s="231"/>
      <c r="F201" s="120"/>
    </row>
    <row r="202" customFormat="false" ht="12.75" hidden="false" customHeight="false" outlineLevel="0" collapsed="false">
      <c r="A202" s="231"/>
      <c r="B202" s="232"/>
      <c r="C202" s="231"/>
      <c r="D202" s="231"/>
      <c r="F202" s="120"/>
    </row>
    <row r="203" customFormat="false" ht="12.75" hidden="false" customHeight="false" outlineLevel="0" collapsed="false">
      <c r="A203" s="231"/>
      <c r="B203" s="232"/>
      <c r="C203" s="231"/>
      <c r="D203" s="231"/>
      <c r="F203" s="120"/>
    </row>
    <row r="204" customFormat="false" ht="12.75" hidden="false" customHeight="false" outlineLevel="0" collapsed="false">
      <c r="A204" s="231"/>
      <c r="B204" s="232"/>
      <c r="C204" s="231"/>
      <c r="D204" s="231"/>
      <c r="F204" s="120"/>
    </row>
    <row r="205" customFormat="false" ht="12.75" hidden="false" customHeight="false" outlineLevel="0" collapsed="false">
      <c r="A205" s="231"/>
      <c r="B205" s="232"/>
      <c r="C205" s="231"/>
      <c r="D205" s="231"/>
      <c r="F205" s="120"/>
    </row>
    <row r="206" customFormat="false" ht="12.75" hidden="false" customHeight="false" outlineLevel="0" collapsed="false">
      <c r="A206" s="231"/>
      <c r="B206" s="232"/>
      <c r="C206" s="231"/>
      <c r="D206" s="231"/>
      <c r="F206" s="120"/>
    </row>
    <row r="207" customFormat="false" ht="12.75" hidden="false" customHeight="false" outlineLevel="0" collapsed="false">
      <c r="A207" s="231"/>
      <c r="B207" s="232"/>
      <c r="C207" s="231"/>
      <c r="D207" s="231"/>
      <c r="F207" s="120"/>
    </row>
    <row r="208" customFormat="false" ht="12.75" hidden="false" customHeight="false" outlineLevel="0" collapsed="false">
      <c r="A208" s="231"/>
      <c r="B208" s="232"/>
      <c r="C208" s="231"/>
      <c r="D208" s="231"/>
      <c r="F208" s="120"/>
    </row>
    <row r="209" customFormat="false" ht="12.75" hidden="false" customHeight="false" outlineLevel="0" collapsed="false">
      <c r="A209" s="231"/>
      <c r="B209" s="232"/>
      <c r="C209" s="231"/>
      <c r="D209" s="231"/>
      <c r="F209" s="120"/>
    </row>
    <row r="210" customFormat="false" ht="12.75" hidden="false" customHeight="false" outlineLevel="0" collapsed="false">
      <c r="A210" s="231"/>
      <c r="B210" s="232"/>
      <c r="C210" s="231"/>
      <c r="D210" s="231"/>
      <c r="F210" s="120"/>
    </row>
    <row r="211" customFormat="false" ht="12.75" hidden="false" customHeight="false" outlineLevel="0" collapsed="false">
      <c r="A211" s="231"/>
      <c r="B211" s="232"/>
      <c r="C211" s="231"/>
      <c r="D211" s="231"/>
      <c r="F211" s="120"/>
    </row>
    <row r="212" customFormat="false" ht="12.75" hidden="false" customHeight="false" outlineLevel="0" collapsed="false">
      <c r="A212" s="231"/>
      <c r="B212" s="232"/>
      <c r="C212" s="231"/>
      <c r="D212" s="231"/>
      <c r="F212" s="120"/>
    </row>
    <row r="213" customFormat="false" ht="12.75" hidden="false" customHeight="false" outlineLevel="0" collapsed="false">
      <c r="A213" s="231"/>
      <c r="B213" s="232"/>
      <c r="C213" s="231"/>
      <c r="D213" s="231"/>
      <c r="F213" s="120"/>
    </row>
    <row r="214" customFormat="false" ht="12.75" hidden="false" customHeight="false" outlineLevel="0" collapsed="false">
      <c r="A214" s="231"/>
      <c r="B214" s="232"/>
      <c r="C214" s="231"/>
      <c r="D214" s="231"/>
      <c r="F214" s="120"/>
    </row>
    <row r="215" customFormat="false" ht="12.75" hidden="false" customHeight="false" outlineLevel="0" collapsed="false">
      <c r="A215" s="231"/>
      <c r="B215" s="232"/>
      <c r="C215" s="231"/>
      <c r="D215" s="231"/>
      <c r="F215" s="120"/>
    </row>
    <row r="216" customFormat="false" ht="12.75" hidden="false" customHeight="false" outlineLevel="0" collapsed="false">
      <c r="A216" s="231"/>
      <c r="B216" s="232"/>
      <c r="C216" s="231"/>
      <c r="D216" s="231"/>
      <c r="F216" s="120"/>
    </row>
    <row r="217" customFormat="false" ht="12.75" hidden="false" customHeight="false" outlineLevel="0" collapsed="false">
      <c r="A217" s="231"/>
      <c r="B217" s="232"/>
      <c r="C217" s="231"/>
      <c r="D217" s="231"/>
      <c r="F217" s="120"/>
    </row>
    <row r="218" customFormat="false" ht="12.75" hidden="false" customHeight="false" outlineLevel="0" collapsed="false">
      <c r="A218" s="231"/>
      <c r="B218" s="232"/>
      <c r="C218" s="231"/>
      <c r="D218" s="231"/>
      <c r="F218" s="120"/>
    </row>
    <row r="219" customFormat="false" ht="12.75" hidden="false" customHeight="false" outlineLevel="0" collapsed="false">
      <c r="A219" s="231"/>
      <c r="B219" s="232"/>
      <c r="C219" s="231"/>
      <c r="D219" s="231"/>
      <c r="F219" s="120"/>
    </row>
    <row r="220" customFormat="false" ht="12.75" hidden="false" customHeight="false" outlineLevel="0" collapsed="false">
      <c r="A220" s="231"/>
      <c r="B220" s="232"/>
      <c r="C220" s="231"/>
      <c r="D220" s="231"/>
      <c r="F220" s="120"/>
    </row>
    <row r="221" customFormat="false" ht="12.75" hidden="false" customHeight="false" outlineLevel="0" collapsed="false">
      <c r="A221" s="231"/>
      <c r="B221" s="232"/>
      <c r="C221" s="231"/>
      <c r="D221" s="231"/>
      <c r="F221" s="120"/>
    </row>
    <row r="222" customFormat="false" ht="12.75" hidden="false" customHeight="false" outlineLevel="0" collapsed="false">
      <c r="A222" s="231"/>
      <c r="B222" s="232"/>
      <c r="C222" s="231"/>
      <c r="D222" s="231"/>
      <c r="F222" s="120"/>
    </row>
    <row r="223" customFormat="false" ht="12.75" hidden="false" customHeight="false" outlineLevel="0" collapsed="false">
      <c r="A223" s="231"/>
      <c r="B223" s="232"/>
      <c r="C223" s="231"/>
      <c r="D223" s="231"/>
      <c r="F223" s="120"/>
    </row>
    <row r="224" customFormat="false" ht="12.75" hidden="false" customHeight="false" outlineLevel="0" collapsed="false">
      <c r="A224" s="231"/>
      <c r="B224" s="232"/>
      <c r="C224" s="231"/>
      <c r="D224" s="231"/>
      <c r="F224" s="120"/>
    </row>
    <row r="225" customFormat="false" ht="12.75" hidden="false" customHeight="false" outlineLevel="0" collapsed="false">
      <c r="A225" s="231"/>
      <c r="B225" s="232"/>
      <c r="C225" s="231"/>
      <c r="D225" s="231"/>
      <c r="F225" s="120"/>
    </row>
    <row r="226" customFormat="false" ht="12.75" hidden="false" customHeight="false" outlineLevel="0" collapsed="false">
      <c r="A226" s="231"/>
      <c r="B226" s="232"/>
      <c r="C226" s="231"/>
      <c r="D226" s="231"/>
      <c r="F226" s="120"/>
    </row>
    <row r="227" customFormat="false" ht="12.75" hidden="false" customHeight="false" outlineLevel="0" collapsed="false">
      <c r="A227" s="231"/>
      <c r="B227" s="232"/>
      <c r="C227" s="231"/>
      <c r="D227" s="231"/>
      <c r="F227" s="120"/>
    </row>
    <row r="228" customFormat="false" ht="12.75" hidden="false" customHeight="false" outlineLevel="0" collapsed="false">
      <c r="A228" s="231"/>
      <c r="B228" s="232"/>
      <c r="C228" s="231"/>
      <c r="D228" s="231"/>
      <c r="F228" s="120"/>
    </row>
    <row r="229" customFormat="false" ht="12.75" hidden="false" customHeight="false" outlineLevel="0" collapsed="false">
      <c r="A229" s="231"/>
      <c r="B229" s="232"/>
      <c r="C229" s="231"/>
      <c r="D229" s="231"/>
      <c r="F229" s="120"/>
    </row>
    <row r="230" customFormat="false" ht="12.75" hidden="false" customHeight="false" outlineLevel="0" collapsed="false">
      <c r="A230" s="231"/>
      <c r="B230" s="232"/>
      <c r="C230" s="231"/>
      <c r="D230" s="231"/>
      <c r="F230" s="120"/>
    </row>
    <row r="231" customFormat="false" ht="12.75" hidden="false" customHeight="false" outlineLevel="0" collapsed="false">
      <c r="A231" s="231"/>
      <c r="B231" s="232"/>
      <c r="C231" s="231"/>
      <c r="D231" s="231"/>
      <c r="F231" s="120"/>
    </row>
    <row r="232" customFormat="false" ht="12.75" hidden="false" customHeight="false" outlineLevel="0" collapsed="false">
      <c r="A232" s="231"/>
      <c r="B232" s="232"/>
      <c r="C232" s="231"/>
      <c r="D232" s="231"/>
      <c r="F232" s="120"/>
    </row>
    <row r="233" customFormat="false" ht="12.75" hidden="false" customHeight="false" outlineLevel="0" collapsed="false">
      <c r="A233" s="231"/>
      <c r="B233" s="232"/>
      <c r="C233" s="231"/>
      <c r="D233" s="231"/>
      <c r="F233" s="120"/>
    </row>
    <row r="234" customFormat="false" ht="12.75" hidden="false" customHeight="false" outlineLevel="0" collapsed="false">
      <c r="A234" s="231"/>
      <c r="B234" s="232"/>
      <c r="C234" s="231"/>
      <c r="D234" s="231"/>
      <c r="F234" s="120"/>
    </row>
    <row r="235" customFormat="false" ht="12.75" hidden="false" customHeight="false" outlineLevel="0" collapsed="false">
      <c r="A235" s="231"/>
      <c r="B235" s="232"/>
      <c r="C235" s="231"/>
      <c r="D235" s="231"/>
      <c r="F235" s="120"/>
    </row>
    <row r="236" customFormat="false" ht="12.75" hidden="false" customHeight="false" outlineLevel="0" collapsed="false">
      <c r="A236" s="231"/>
      <c r="B236" s="232"/>
      <c r="C236" s="231"/>
      <c r="D236" s="231"/>
      <c r="F236" s="120"/>
    </row>
    <row r="237" customFormat="false" ht="12.75" hidden="false" customHeight="false" outlineLevel="0" collapsed="false">
      <c r="A237" s="231"/>
      <c r="B237" s="232"/>
      <c r="C237" s="231"/>
      <c r="D237" s="231"/>
      <c r="F237" s="120"/>
    </row>
    <row r="238" customFormat="false" ht="12.75" hidden="false" customHeight="false" outlineLevel="0" collapsed="false">
      <c r="A238" s="231"/>
      <c r="B238" s="232"/>
      <c r="C238" s="231"/>
      <c r="D238" s="231"/>
      <c r="F238" s="120"/>
    </row>
    <row r="239" customFormat="false" ht="12.75" hidden="false" customHeight="false" outlineLevel="0" collapsed="false">
      <c r="A239" s="231"/>
      <c r="B239" s="232"/>
      <c r="C239" s="231"/>
      <c r="D239" s="231"/>
      <c r="F239" s="120"/>
    </row>
    <row r="240" customFormat="false" ht="12.75" hidden="false" customHeight="false" outlineLevel="0" collapsed="false">
      <c r="A240" s="231"/>
      <c r="B240" s="232"/>
      <c r="C240" s="231"/>
      <c r="D240" s="231"/>
      <c r="F240" s="120"/>
    </row>
    <row r="241" customFormat="false" ht="12.75" hidden="false" customHeight="false" outlineLevel="0" collapsed="false">
      <c r="A241" s="231"/>
      <c r="B241" s="232"/>
      <c r="C241" s="231"/>
      <c r="D241" s="231"/>
      <c r="F241" s="120"/>
    </row>
    <row r="242" customFormat="false" ht="12.75" hidden="false" customHeight="false" outlineLevel="0" collapsed="false">
      <c r="A242" s="231"/>
      <c r="B242" s="232"/>
      <c r="C242" s="231"/>
      <c r="D242" s="231"/>
      <c r="F242" s="120"/>
    </row>
    <row r="243" customFormat="false" ht="12.75" hidden="false" customHeight="false" outlineLevel="0" collapsed="false">
      <c r="A243" s="231"/>
      <c r="B243" s="232"/>
      <c r="C243" s="231"/>
      <c r="D243" s="231"/>
      <c r="F243" s="120"/>
    </row>
    <row r="244" customFormat="false" ht="12.75" hidden="false" customHeight="false" outlineLevel="0" collapsed="false">
      <c r="A244" s="231"/>
      <c r="B244" s="232"/>
      <c r="C244" s="231"/>
      <c r="D244" s="231"/>
      <c r="F244" s="120"/>
    </row>
    <row r="245" customFormat="false" ht="12.75" hidden="false" customHeight="false" outlineLevel="0" collapsed="false">
      <c r="A245" s="231"/>
      <c r="B245" s="232"/>
      <c r="C245" s="231"/>
      <c r="D245" s="231"/>
      <c r="F245" s="120"/>
    </row>
    <row r="246" customFormat="false" ht="12.75" hidden="false" customHeight="false" outlineLevel="0" collapsed="false">
      <c r="A246" s="231"/>
      <c r="B246" s="232"/>
      <c r="C246" s="231"/>
      <c r="D246" s="231"/>
      <c r="F246" s="120"/>
    </row>
    <row r="247" customFormat="false" ht="12.75" hidden="false" customHeight="false" outlineLevel="0" collapsed="false">
      <c r="A247" s="231"/>
      <c r="B247" s="232"/>
      <c r="C247" s="231"/>
      <c r="D247" s="231"/>
      <c r="F247" s="120"/>
    </row>
    <row r="248" customFormat="false" ht="12.75" hidden="false" customHeight="false" outlineLevel="0" collapsed="false">
      <c r="A248" s="231"/>
      <c r="B248" s="232"/>
      <c r="C248" s="231"/>
      <c r="D248" s="231"/>
      <c r="F248" s="120"/>
    </row>
    <row r="249" customFormat="false" ht="12.75" hidden="false" customHeight="false" outlineLevel="0" collapsed="false">
      <c r="A249" s="231"/>
      <c r="B249" s="232"/>
      <c r="C249" s="231"/>
      <c r="D249" s="231"/>
      <c r="F249" s="120"/>
    </row>
    <row r="250" customFormat="false" ht="12.75" hidden="false" customHeight="false" outlineLevel="0" collapsed="false">
      <c r="A250" s="231"/>
      <c r="B250" s="232"/>
      <c r="C250" s="231"/>
      <c r="D250" s="231"/>
      <c r="F250" s="120"/>
    </row>
    <row r="251" customFormat="false" ht="12.75" hidden="false" customHeight="false" outlineLevel="0" collapsed="false">
      <c r="A251" s="231"/>
      <c r="B251" s="232"/>
      <c r="C251" s="231"/>
      <c r="D251" s="231"/>
      <c r="F251" s="120"/>
    </row>
    <row r="252" customFormat="false" ht="12.75" hidden="false" customHeight="false" outlineLevel="0" collapsed="false">
      <c r="A252" s="231"/>
      <c r="B252" s="232"/>
      <c r="C252" s="231"/>
      <c r="D252" s="231"/>
      <c r="F252" s="120"/>
    </row>
    <row r="253" customFormat="false" ht="12.75" hidden="false" customHeight="false" outlineLevel="0" collapsed="false">
      <c r="A253" s="231"/>
      <c r="B253" s="232"/>
      <c r="C253" s="231"/>
      <c r="D253" s="231"/>
      <c r="F253" s="120"/>
    </row>
    <row r="254" customFormat="false" ht="12.75" hidden="false" customHeight="false" outlineLevel="0" collapsed="false">
      <c r="A254" s="231"/>
      <c r="B254" s="232"/>
      <c r="C254" s="231"/>
      <c r="D254" s="231"/>
      <c r="F254" s="120"/>
    </row>
    <row r="255" customFormat="false" ht="12.75" hidden="false" customHeight="false" outlineLevel="0" collapsed="false">
      <c r="A255" s="231"/>
      <c r="B255" s="232"/>
      <c r="C255" s="231"/>
      <c r="D255" s="231"/>
      <c r="F255" s="120"/>
    </row>
    <row r="256" customFormat="false" ht="12.75" hidden="false" customHeight="false" outlineLevel="0" collapsed="false">
      <c r="A256" s="231"/>
      <c r="B256" s="232"/>
      <c r="C256" s="231"/>
      <c r="D256" s="231"/>
      <c r="F256" s="120"/>
    </row>
    <row r="257" customFormat="false" ht="12.75" hidden="false" customHeight="false" outlineLevel="0" collapsed="false">
      <c r="A257" s="231"/>
      <c r="B257" s="232"/>
      <c r="C257" s="231"/>
      <c r="D257" s="231"/>
      <c r="F257" s="120"/>
    </row>
    <row r="258" customFormat="false" ht="12.75" hidden="false" customHeight="false" outlineLevel="0" collapsed="false">
      <c r="A258" s="231"/>
      <c r="B258" s="232"/>
      <c r="C258" s="231"/>
      <c r="D258" s="231"/>
      <c r="F258" s="120"/>
    </row>
    <row r="259" customFormat="false" ht="12.75" hidden="false" customHeight="false" outlineLevel="0" collapsed="false">
      <c r="A259" s="231"/>
      <c r="B259" s="232"/>
      <c r="C259" s="231"/>
      <c r="D259" s="231"/>
      <c r="F259" s="120"/>
    </row>
    <row r="260" customFormat="false" ht="12.75" hidden="false" customHeight="false" outlineLevel="0" collapsed="false">
      <c r="A260" s="231"/>
      <c r="B260" s="232"/>
      <c r="C260" s="231"/>
      <c r="D260" s="231"/>
      <c r="F260" s="120"/>
    </row>
    <row r="261" customFormat="false" ht="12.75" hidden="false" customHeight="false" outlineLevel="0" collapsed="false">
      <c r="A261" s="231"/>
      <c r="B261" s="232"/>
      <c r="C261" s="231"/>
      <c r="D261" s="231"/>
      <c r="F261" s="120"/>
    </row>
    <row r="262" customFormat="false" ht="12.75" hidden="false" customHeight="false" outlineLevel="0" collapsed="false">
      <c r="A262" s="231"/>
      <c r="B262" s="232"/>
      <c r="C262" s="231"/>
      <c r="D262" s="231"/>
      <c r="F262" s="120"/>
    </row>
    <row r="263" customFormat="false" ht="12.75" hidden="false" customHeight="false" outlineLevel="0" collapsed="false">
      <c r="A263" s="231"/>
      <c r="B263" s="232"/>
      <c r="C263" s="231"/>
      <c r="D263" s="231"/>
      <c r="F263" s="120"/>
    </row>
    <row r="264" customFormat="false" ht="12.75" hidden="false" customHeight="false" outlineLevel="0" collapsed="false">
      <c r="A264" s="231"/>
      <c r="B264" s="232"/>
      <c r="C264" s="231"/>
      <c r="D264" s="231"/>
      <c r="F264" s="120"/>
    </row>
    <row r="265" customFormat="false" ht="12.75" hidden="false" customHeight="false" outlineLevel="0" collapsed="false">
      <c r="A265" s="231"/>
      <c r="B265" s="232"/>
      <c r="C265" s="231"/>
      <c r="D265" s="231"/>
      <c r="F265" s="120"/>
    </row>
    <row r="266" customFormat="false" ht="12.75" hidden="false" customHeight="false" outlineLevel="0" collapsed="false">
      <c r="A266" s="231"/>
      <c r="B266" s="232"/>
      <c r="C266" s="231"/>
      <c r="D266" s="231"/>
      <c r="F266" s="120"/>
    </row>
    <row r="267" customFormat="false" ht="12.75" hidden="false" customHeight="false" outlineLevel="0" collapsed="false">
      <c r="A267" s="231"/>
      <c r="B267" s="232"/>
      <c r="C267" s="231"/>
      <c r="D267" s="231"/>
      <c r="F267" s="120"/>
    </row>
    <row r="268" customFormat="false" ht="12.75" hidden="false" customHeight="false" outlineLevel="0" collapsed="false">
      <c r="A268" s="231"/>
      <c r="B268" s="232"/>
      <c r="C268" s="231"/>
      <c r="D268" s="231"/>
      <c r="F268" s="120"/>
    </row>
    <row r="269" customFormat="false" ht="12.75" hidden="false" customHeight="false" outlineLevel="0" collapsed="false">
      <c r="A269" s="231"/>
      <c r="B269" s="232"/>
      <c r="C269" s="231"/>
      <c r="D269" s="231"/>
      <c r="F269" s="120"/>
    </row>
    <row r="270" customFormat="false" ht="12.75" hidden="false" customHeight="false" outlineLevel="0" collapsed="false">
      <c r="A270" s="231"/>
      <c r="B270" s="232"/>
      <c r="C270" s="231"/>
      <c r="D270" s="231"/>
      <c r="F270" s="120"/>
    </row>
    <row r="271" customFormat="false" ht="12.75" hidden="false" customHeight="false" outlineLevel="0" collapsed="false">
      <c r="A271" s="231"/>
      <c r="B271" s="232"/>
      <c r="C271" s="231"/>
      <c r="D271" s="231"/>
      <c r="F271" s="120"/>
    </row>
    <row r="272" customFormat="false" ht="12.75" hidden="false" customHeight="false" outlineLevel="0" collapsed="false">
      <c r="A272" s="231"/>
      <c r="B272" s="232"/>
      <c r="C272" s="231"/>
      <c r="D272" s="231"/>
      <c r="F272" s="120"/>
    </row>
    <row r="273" customFormat="false" ht="12.75" hidden="false" customHeight="false" outlineLevel="0" collapsed="false">
      <c r="A273" s="231"/>
      <c r="B273" s="232"/>
      <c r="C273" s="231"/>
      <c r="D273" s="231"/>
      <c r="F273" s="120"/>
    </row>
    <row r="274" customFormat="false" ht="12.75" hidden="false" customHeight="false" outlineLevel="0" collapsed="false">
      <c r="A274" s="231"/>
      <c r="B274" s="232"/>
      <c r="C274" s="231"/>
      <c r="D274" s="231"/>
      <c r="F274" s="120"/>
    </row>
    <row r="275" customFormat="false" ht="12.75" hidden="false" customHeight="false" outlineLevel="0" collapsed="false">
      <c r="A275" s="231"/>
      <c r="B275" s="232"/>
      <c r="C275" s="231"/>
      <c r="D275" s="231"/>
      <c r="F275" s="120"/>
    </row>
    <row r="276" customFormat="false" ht="12.75" hidden="false" customHeight="false" outlineLevel="0" collapsed="false">
      <c r="A276" s="231"/>
      <c r="B276" s="232"/>
      <c r="C276" s="231"/>
      <c r="D276" s="231"/>
      <c r="F276" s="120"/>
    </row>
    <row r="277" customFormat="false" ht="12.75" hidden="false" customHeight="false" outlineLevel="0" collapsed="false">
      <c r="A277" s="231"/>
      <c r="B277" s="232"/>
      <c r="C277" s="231"/>
      <c r="D277" s="231"/>
      <c r="F277" s="120"/>
    </row>
    <row r="278" customFormat="false" ht="12.75" hidden="false" customHeight="false" outlineLevel="0" collapsed="false">
      <c r="A278" s="231"/>
      <c r="B278" s="232"/>
      <c r="C278" s="231"/>
      <c r="D278" s="231"/>
      <c r="F278" s="120"/>
    </row>
    <row r="279" customFormat="false" ht="12.75" hidden="false" customHeight="false" outlineLevel="0" collapsed="false">
      <c r="A279" s="231"/>
      <c r="B279" s="232"/>
      <c r="C279" s="231"/>
      <c r="D279" s="231"/>
      <c r="F279" s="120"/>
    </row>
    <row r="280" customFormat="false" ht="12.75" hidden="false" customHeight="false" outlineLevel="0" collapsed="false">
      <c r="A280" s="231"/>
      <c r="B280" s="232"/>
      <c r="C280" s="231"/>
      <c r="D280" s="231"/>
      <c r="F280" s="120"/>
    </row>
    <row r="281" customFormat="false" ht="12.75" hidden="false" customHeight="false" outlineLevel="0" collapsed="false">
      <c r="A281" s="231"/>
      <c r="B281" s="232"/>
      <c r="C281" s="231"/>
      <c r="D281" s="231"/>
      <c r="F281" s="120"/>
    </row>
    <row r="282" customFormat="false" ht="12.75" hidden="false" customHeight="false" outlineLevel="0" collapsed="false">
      <c r="A282" s="231"/>
      <c r="B282" s="232"/>
      <c r="C282" s="231"/>
      <c r="D282" s="231"/>
      <c r="F282" s="120"/>
    </row>
    <row r="283" customFormat="false" ht="12.75" hidden="false" customHeight="false" outlineLevel="0" collapsed="false">
      <c r="A283" s="231"/>
      <c r="B283" s="232"/>
      <c r="C283" s="231"/>
      <c r="D283" s="231"/>
      <c r="F283" s="120"/>
    </row>
    <row r="284" customFormat="false" ht="12.75" hidden="false" customHeight="false" outlineLevel="0" collapsed="false">
      <c r="A284" s="231"/>
      <c r="B284" s="232"/>
      <c r="C284" s="231"/>
      <c r="D284" s="231"/>
      <c r="F284" s="120"/>
    </row>
    <row r="285" customFormat="false" ht="12.75" hidden="false" customHeight="false" outlineLevel="0" collapsed="false">
      <c r="A285" s="231"/>
      <c r="B285" s="232"/>
      <c r="C285" s="231"/>
      <c r="D285" s="231"/>
      <c r="F285" s="120"/>
    </row>
    <row r="286" customFormat="false" ht="12.75" hidden="false" customHeight="false" outlineLevel="0" collapsed="false">
      <c r="A286" s="231"/>
      <c r="B286" s="232"/>
      <c r="C286" s="231"/>
      <c r="D286" s="231"/>
      <c r="F286" s="120"/>
    </row>
    <row r="287" customFormat="false" ht="12.75" hidden="false" customHeight="false" outlineLevel="0" collapsed="false">
      <c r="A287" s="231"/>
      <c r="B287" s="232"/>
      <c r="C287" s="231"/>
      <c r="D287" s="231"/>
      <c r="F287" s="120"/>
    </row>
    <row r="288" customFormat="false" ht="12.75" hidden="false" customHeight="false" outlineLevel="0" collapsed="false">
      <c r="A288" s="231"/>
      <c r="B288" s="232"/>
      <c r="C288" s="231"/>
      <c r="D288" s="231"/>
      <c r="F288" s="120"/>
    </row>
    <row r="289" customFormat="false" ht="12.75" hidden="false" customHeight="false" outlineLevel="0" collapsed="false">
      <c r="A289" s="231"/>
      <c r="B289" s="232"/>
      <c r="C289" s="231"/>
      <c r="D289" s="231"/>
      <c r="F289" s="120"/>
    </row>
    <row r="290" customFormat="false" ht="12.75" hidden="false" customHeight="false" outlineLevel="0" collapsed="false">
      <c r="A290" s="231"/>
      <c r="B290" s="232"/>
      <c r="C290" s="231"/>
      <c r="D290" s="231"/>
      <c r="F290" s="120"/>
    </row>
    <row r="291" customFormat="false" ht="12.75" hidden="false" customHeight="false" outlineLevel="0" collapsed="false">
      <c r="A291" s="231"/>
      <c r="B291" s="232"/>
      <c r="C291" s="231"/>
      <c r="D291" s="231"/>
      <c r="F291" s="120"/>
    </row>
    <row r="292" customFormat="false" ht="12.75" hidden="false" customHeight="false" outlineLevel="0" collapsed="false">
      <c r="A292" s="231"/>
      <c r="B292" s="232"/>
      <c r="C292" s="231"/>
      <c r="D292" s="231"/>
      <c r="F292" s="120"/>
    </row>
    <row r="293" customFormat="false" ht="12.75" hidden="false" customHeight="false" outlineLevel="0" collapsed="false">
      <c r="A293" s="231"/>
      <c r="B293" s="232"/>
      <c r="C293" s="231"/>
      <c r="D293" s="231"/>
      <c r="F293" s="120"/>
    </row>
    <row r="294" customFormat="false" ht="12.75" hidden="false" customHeight="false" outlineLevel="0" collapsed="false">
      <c r="A294" s="231"/>
      <c r="B294" s="232"/>
      <c r="C294" s="231"/>
      <c r="D294" s="231"/>
      <c r="F294" s="120"/>
    </row>
    <row r="295" customFormat="false" ht="12.75" hidden="false" customHeight="false" outlineLevel="0" collapsed="false">
      <c r="A295" s="231"/>
      <c r="B295" s="232"/>
      <c r="C295" s="231"/>
      <c r="D295" s="231"/>
      <c r="F295" s="120"/>
    </row>
    <row r="296" customFormat="false" ht="12.75" hidden="false" customHeight="false" outlineLevel="0" collapsed="false">
      <c r="A296" s="231"/>
      <c r="B296" s="232"/>
      <c r="C296" s="231"/>
      <c r="D296" s="231"/>
      <c r="F296" s="120"/>
    </row>
    <row r="297" customFormat="false" ht="12.75" hidden="false" customHeight="false" outlineLevel="0" collapsed="false">
      <c r="A297" s="231"/>
      <c r="B297" s="232"/>
      <c r="C297" s="231"/>
      <c r="D297" s="231"/>
      <c r="F297" s="120"/>
    </row>
    <row r="298" customFormat="false" ht="12.75" hidden="false" customHeight="false" outlineLevel="0" collapsed="false">
      <c r="A298" s="231"/>
      <c r="B298" s="232"/>
      <c r="C298" s="231"/>
      <c r="D298" s="231"/>
      <c r="F298" s="120"/>
    </row>
    <row r="299" customFormat="false" ht="12.75" hidden="false" customHeight="false" outlineLevel="0" collapsed="false">
      <c r="A299" s="231"/>
      <c r="B299" s="232"/>
      <c r="C299" s="231"/>
      <c r="D299" s="231"/>
      <c r="F299" s="120"/>
    </row>
    <row r="300" customFormat="false" ht="12.75" hidden="false" customHeight="false" outlineLevel="0" collapsed="false">
      <c r="A300" s="231"/>
      <c r="B300" s="232"/>
      <c r="C300" s="231"/>
      <c r="D300" s="231"/>
      <c r="F300" s="120"/>
    </row>
    <row r="301" customFormat="false" ht="12.75" hidden="false" customHeight="false" outlineLevel="0" collapsed="false">
      <c r="A301" s="231"/>
      <c r="B301" s="232"/>
      <c r="C301" s="231"/>
      <c r="D301" s="231"/>
      <c r="F301" s="120"/>
    </row>
    <row r="302" customFormat="false" ht="12.75" hidden="false" customHeight="false" outlineLevel="0" collapsed="false">
      <c r="A302" s="231"/>
      <c r="B302" s="232"/>
      <c r="C302" s="231"/>
      <c r="D302" s="231"/>
      <c r="F302" s="120"/>
    </row>
    <row r="303" customFormat="false" ht="12.75" hidden="false" customHeight="false" outlineLevel="0" collapsed="false">
      <c r="A303" s="231"/>
      <c r="B303" s="232"/>
      <c r="C303" s="231"/>
      <c r="D303" s="231"/>
      <c r="F303" s="120"/>
    </row>
    <row r="304" customFormat="false" ht="12.75" hidden="false" customHeight="false" outlineLevel="0" collapsed="false">
      <c r="A304" s="231"/>
      <c r="B304" s="232"/>
      <c r="C304" s="231"/>
      <c r="D304" s="231"/>
      <c r="F304" s="120"/>
    </row>
    <row r="305" customFormat="false" ht="12.75" hidden="false" customHeight="false" outlineLevel="0" collapsed="false">
      <c r="A305" s="231"/>
      <c r="B305" s="232"/>
      <c r="C305" s="231"/>
      <c r="D305" s="231"/>
      <c r="F305" s="120"/>
    </row>
    <row r="306" customFormat="false" ht="12.75" hidden="false" customHeight="false" outlineLevel="0" collapsed="false">
      <c r="A306" s="231"/>
      <c r="B306" s="232"/>
      <c r="C306" s="231"/>
      <c r="D306" s="231"/>
      <c r="F306" s="120"/>
    </row>
    <row r="307" customFormat="false" ht="12.75" hidden="false" customHeight="false" outlineLevel="0" collapsed="false">
      <c r="A307" s="231"/>
      <c r="B307" s="232"/>
      <c r="C307" s="231"/>
      <c r="D307" s="231"/>
      <c r="F307" s="120"/>
    </row>
    <row r="308" customFormat="false" ht="12.75" hidden="false" customHeight="false" outlineLevel="0" collapsed="false">
      <c r="A308" s="231"/>
      <c r="B308" s="232"/>
      <c r="C308" s="231"/>
      <c r="D308" s="231"/>
      <c r="F308" s="120"/>
    </row>
    <row r="309" customFormat="false" ht="12.75" hidden="false" customHeight="false" outlineLevel="0" collapsed="false">
      <c r="A309" s="231"/>
      <c r="B309" s="232"/>
      <c r="C309" s="231"/>
      <c r="D309" s="231"/>
      <c r="F309" s="120"/>
    </row>
    <row r="310" customFormat="false" ht="12.75" hidden="false" customHeight="false" outlineLevel="0" collapsed="false">
      <c r="A310" s="231"/>
      <c r="B310" s="232"/>
      <c r="C310" s="231"/>
      <c r="D310" s="231"/>
      <c r="F310" s="120"/>
    </row>
    <row r="311" customFormat="false" ht="12.75" hidden="false" customHeight="false" outlineLevel="0" collapsed="false">
      <c r="A311" s="231"/>
      <c r="B311" s="232"/>
      <c r="C311" s="231"/>
      <c r="D311" s="231"/>
      <c r="F311" s="120"/>
    </row>
    <row r="312" customFormat="false" ht="12.75" hidden="false" customHeight="false" outlineLevel="0" collapsed="false">
      <c r="A312" s="231"/>
      <c r="B312" s="232"/>
      <c r="C312" s="231"/>
      <c r="D312" s="231"/>
      <c r="F312" s="120"/>
    </row>
    <row r="313" customFormat="false" ht="12.75" hidden="false" customHeight="false" outlineLevel="0" collapsed="false">
      <c r="A313" s="231"/>
      <c r="B313" s="232"/>
      <c r="C313" s="231"/>
      <c r="D313" s="231"/>
      <c r="F313" s="120"/>
    </row>
    <row r="314" customFormat="false" ht="12.75" hidden="false" customHeight="false" outlineLevel="0" collapsed="false">
      <c r="A314" s="231"/>
      <c r="B314" s="232"/>
      <c r="C314" s="231"/>
      <c r="D314" s="231"/>
      <c r="F314" s="120"/>
    </row>
    <row r="315" customFormat="false" ht="12.75" hidden="false" customHeight="false" outlineLevel="0" collapsed="false">
      <c r="A315" s="231"/>
      <c r="B315" s="232"/>
      <c r="C315" s="231"/>
      <c r="D315" s="231"/>
      <c r="F315" s="120"/>
    </row>
    <row r="316" customFormat="false" ht="12.75" hidden="false" customHeight="false" outlineLevel="0" collapsed="false">
      <c r="A316" s="231"/>
      <c r="B316" s="232"/>
      <c r="C316" s="231"/>
      <c r="D316" s="231"/>
      <c r="F316" s="120"/>
    </row>
    <row r="317" customFormat="false" ht="12.75" hidden="false" customHeight="false" outlineLevel="0" collapsed="false">
      <c r="A317" s="231"/>
      <c r="B317" s="232"/>
      <c r="C317" s="231"/>
      <c r="D317" s="231"/>
      <c r="F317" s="120"/>
    </row>
    <row r="318" customFormat="false" ht="12.75" hidden="false" customHeight="false" outlineLevel="0" collapsed="false">
      <c r="A318" s="231"/>
      <c r="B318" s="232"/>
      <c r="C318" s="231"/>
      <c r="D318" s="231"/>
      <c r="F318" s="120"/>
    </row>
    <row r="319" customFormat="false" ht="12.75" hidden="false" customHeight="false" outlineLevel="0" collapsed="false">
      <c r="A319" s="231"/>
      <c r="B319" s="232"/>
      <c r="C319" s="231"/>
      <c r="D319" s="231"/>
      <c r="F319" s="120"/>
    </row>
    <row r="320" customFormat="false" ht="12.75" hidden="false" customHeight="false" outlineLevel="0" collapsed="false">
      <c r="A320" s="231"/>
      <c r="B320" s="232"/>
      <c r="C320" s="231"/>
      <c r="D320" s="231"/>
      <c r="F320" s="120"/>
    </row>
    <row r="321" customFormat="false" ht="12.75" hidden="false" customHeight="false" outlineLevel="0" collapsed="false">
      <c r="F321" s="120"/>
    </row>
    <row r="322" customFormat="false" ht="12.75" hidden="false" customHeight="false" outlineLevel="0" collapsed="false">
      <c r="F322" s="120"/>
    </row>
    <row r="323" customFormat="false" ht="12.75" hidden="false" customHeight="false" outlineLevel="0" collapsed="false">
      <c r="F323" s="120"/>
    </row>
    <row r="324" customFormat="false" ht="12.75" hidden="false" customHeight="false" outlineLevel="0" collapsed="false">
      <c r="F324" s="120"/>
    </row>
    <row r="325" customFormat="false" ht="12.75" hidden="false" customHeight="false" outlineLevel="0" collapsed="false">
      <c r="F325" s="120"/>
    </row>
    <row r="326" customFormat="false" ht="12.75" hidden="false" customHeight="false" outlineLevel="0" collapsed="false">
      <c r="F326" s="120"/>
    </row>
    <row r="327" customFormat="false" ht="12.75" hidden="false" customHeight="false" outlineLevel="0" collapsed="false">
      <c r="F327" s="120"/>
    </row>
    <row r="328" customFormat="false" ht="12.75" hidden="false" customHeight="false" outlineLevel="0" collapsed="false">
      <c r="F328" s="120"/>
    </row>
    <row r="329" customFormat="false" ht="12.75" hidden="false" customHeight="false" outlineLevel="0" collapsed="false">
      <c r="F329" s="120"/>
    </row>
    <row r="330" customFormat="false" ht="12.75" hidden="false" customHeight="false" outlineLevel="0" collapsed="false">
      <c r="F330" s="120"/>
    </row>
    <row r="331" customFormat="false" ht="12.75" hidden="false" customHeight="false" outlineLevel="0" collapsed="false">
      <c r="F331" s="120"/>
    </row>
    <row r="332" customFormat="false" ht="12.75" hidden="false" customHeight="false" outlineLevel="0" collapsed="false">
      <c r="F332" s="120"/>
    </row>
    <row r="333" customFormat="false" ht="12.75" hidden="false" customHeight="false" outlineLevel="0" collapsed="false">
      <c r="F333" s="120"/>
    </row>
    <row r="334" customFormat="false" ht="12.75" hidden="false" customHeight="false" outlineLevel="0" collapsed="false">
      <c r="F334" s="120"/>
    </row>
    <row r="335" customFormat="false" ht="12.75" hidden="false" customHeight="false" outlineLevel="0" collapsed="false">
      <c r="F335" s="120"/>
    </row>
    <row r="336" customFormat="false" ht="12.75" hidden="false" customHeight="false" outlineLevel="0" collapsed="false">
      <c r="F336" s="120"/>
    </row>
    <row r="337" customFormat="false" ht="12.75" hidden="false" customHeight="false" outlineLevel="0" collapsed="false">
      <c r="F337" s="120"/>
    </row>
    <row r="338" customFormat="false" ht="12.75" hidden="false" customHeight="false" outlineLevel="0" collapsed="false">
      <c r="F338" s="120"/>
    </row>
    <row r="339" customFormat="false" ht="12.75" hidden="false" customHeight="false" outlineLevel="0" collapsed="false">
      <c r="F339" s="120"/>
    </row>
    <row r="340" customFormat="false" ht="12.75" hidden="false" customHeight="false" outlineLevel="0" collapsed="false">
      <c r="F340" s="120"/>
    </row>
    <row r="341" customFormat="false" ht="12.75" hidden="false" customHeight="false" outlineLevel="0" collapsed="false">
      <c r="F341" s="120"/>
    </row>
    <row r="342" customFormat="false" ht="12.75" hidden="false" customHeight="false" outlineLevel="0" collapsed="false">
      <c r="F342" s="120"/>
    </row>
    <row r="343" customFormat="false" ht="12.75" hidden="false" customHeight="false" outlineLevel="0" collapsed="false">
      <c r="F343" s="120"/>
    </row>
    <row r="344" customFormat="false" ht="12.75" hidden="false" customHeight="false" outlineLevel="0" collapsed="false">
      <c r="F344" s="120"/>
    </row>
    <row r="345" customFormat="false" ht="12.75" hidden="false" customHeight="false" outlineLevel="0" collapsed="false">
      <c r="F345" s="120"/>
    </row>
    <row r="346" customFormat="false" ht="12.75" hidden="false" customHeight="false" outlineLevel="0" collapsed="false">
      <c r="F346" s="120"/>
    </row>
    <row r="347" customFormat="false" ht="12.75" hidden="false" customHeight="false" outlineLevel="0" collapsed="false">
      <c r="F347" s="120"/>
    </row>
    <row r="348" customFormat="false" ht="12.75" hidden="false" customHeight="false" outlineLevel="0" collapsed="false">
      <c r="F348" s="120"/>
    </row>
    <row r="349" customFormat="false" ht="12.75" hidden="false" customHeight="false" outlineLevel="0" collapsed="false">
      <c r="F349" s="120"/>
    </row>
    <row r="350" customFormat="false" ht="12.75" hidden="false" customHeight="false" outlineLevel="0" collapsed="false">
      <c r="F350" s="120"/>
    </row>
    <row r="351" customFormat="false" ht="12.75" hidden="false" customHeight="false" outlineLevel="0" collapsed="false">
      <c r="F351" s="120"/>
    </row>
    <row r="352" customFormat="false" ht="12.75" hidden="false" customHeight="false" outlineLevel="0" collapsed="false">
      <c r="F352" s="120"/>
    </row>
    <row r="353" customFormat="false" ht="12.75" hidden="false" customHeight="false" outlineLevel="0" collapsed="false">
      <c r="F353" s="120"/>
    </row>
    <row r="354" customFormat="false" ht="12.75" hidden="false" customHeight="false" outlineLevel="0" collapsed="false">
      <c r="F354" s="120"/>
    </row>
    <row r="355" customFormat="false" ht="12.75" hidden="false" customHeight="false" outlineLevel="0" collapsed="false">
      <c r="F355" s="120"/>
    </row>
    <row r="356" customFormat="false" ht="12.75" hidden="false" customHeight="false" outlineLevel="0" collapsed="false">
      <c r="F356" s="120"/>
    </row>
    <row r="357" customFormat="false" ht="12.75" hidden="false" customHeight="false" outlineLevel="0" collapsed="false">
      <c r="F357" s="120"/>
    </row>
    <row r="358" customFormat="false" ht="12.75" hidden="false" customHeight="false" outlineLevel="0" collapsed="false">
      <c r="F358" s="120"/>
    </row>
    <row r="359" customFormat="false" ht="12.75" hidden="false" customHeight="false" outlineLevel="0" collapsed="false">
      <c r="F359" s="120"/>
    </row>
    <row r="360" customFormat="false" ht="12.75" hidden="false" customHeight="false" outlineLevel="0" collapsed="false">
      <c r="F360" s="120"/>
    </row>
    <row r="361" customFormat="false" ht="12.75" hidden="false" customHeight="false" outlineLevel="0" collapsed="false">
      <c r="F361" s="120"/>
    </row>
    <row r="362" customFormat="false" ht="12.75" hidden="false" customHeight="false" outlineLevel="0" collapsed="false">
      <c r="F362" s="120"/>
    </row>
    <row r="363" customFormat="false" ht="12.75" hidden="false" customHeight="false" outlineLevel="0" collapsed="false">
      <c r="F363" s="120"/>
    </row>
    <row r="364" customFormat="false" ht="12.75" hidden="false" customHeight="false" outlineLevel="0" collapsed="false">
      <c r="F364" s="120"/>
    </row>
    <row r="365" customFormat="false" ht="12.75" hidden="false" customHeight="false" outlineLevel="0" collapsed="false">
      <c r="F365" s="120"/>
    </row>
    <row r="366" customFormat="false" ht="12.75" hidden="false" customHeight="false" outlineLevel="0" collapsed="false">
      <c r="F366" s="120"/>
    </row>
    <row r="367" customFormat="false" ht="12.75" hidden="false" customHeight="false" outlineLevel="0" collapsed="false">
      <c r="F367" s="120"/>
    </row>
    <row r="368" customFormat="false" ht="12.75" hidden="false" customHeight="false" outlineLevel="0" collapsed="false">
      <c r="F368" s="120"/>
    </row>
    <row r="369" customFormat="false" ht="12.75" hidden="false" customHeight="false" outlineLevel="0" collapsed="false">
      <c r="F369" s="120"/>
    </row>
    <row r="370" customFormat="false" ht="12.75" hidden="false" customHeight="false" outlineLevel="0" collapsed="false">
      <c r="F370" s="120"/>
    </row>
    <row r="371" customFormat="false" ht="12.75" hidden="false" customHeight="false" outlineLevel="0" collapsed="false">
      <c r="F371" s="120"/>
    </row>
    <row r="372" customFormat="false" ht="12.75" hidden="false" customHeight="false" outlineLevel="0" collapsed="false">
      <c r="F372" s="120"/>
    </row>
    <row r="373" customFormat="false" ht="12.75" hidden="false" customHeight="false" outlineLevel="0" collapsed="false">
      <c r="F373" s="120"/>
    </row>
    <row r="374" customFormat="false" ht="12.75" hidden="false" customHeight="false" outlineLevel="0" collapsed="false">
      <c r="F374" s="120"/>
    </row>
    <row r="375" customFormat="false" ht="12.75" hidden="false" customHeight="false" outlineLevel="0" collapsed="false">
      <c r="F375" s="120"/>
    </row>
    <row r="376" customFormat="false" ht="12.75" hidden="false" customHeight="false" outlineLevel="0" collapsed="false">
      <c r="F376" s="120"/>
    </row>
    <row r="377" customFormat="false" ht="12.75" hidden="false" customHeight="false" outlineLevel="0" collapsed="false">
      <c r="F377" s="120"/>
    </row>
    <row r="378" customFormat="false" ht="12.75" hidden="false" customHeight="false" outlineLevel="0" collapsed="false">
      <c r="F378" s="120"/>
    </row>
    <row r="379" customFormat="false" ht="12.75" hidden="false" customHeight="false" outlineLevel="0" collapsed="false">
      <c r="F379" s="120"/>
    </row>
    <row r="380" customFormat="false" ht="12.75" hidden="false" customHeight="false" outlineLevel="0" collapsed="false">
      <c r="F380" s="120"/>
    </row>
    <row r="381" customFormat="false" ht="12.75" hidden="false" customHeight="false" outlineLevel="0" collapsed="false">
      <c r="F381" s="120"/>
    </row>
    <row r="382" customFormat="false" ht="12.75" hidden="false" customHeight="false" outlineLevel="0" collapsed="false">
      <c r="F382" s="120"/>
    </row>
    <row r="383" customFormat="false" ht="12.75" hidden="false" customHeight="false" outlineLevel="0" collapsed="false">
      <c r="F383" s="120"/>
    </row>
    <row r="384" customFormat="false" ht="12.75" hidden="false" customHeight="false" outlineLevel="0" collapsed="false">
      <c r="F384" s="120"/>
    </row>
    <row r="385" customFormat="false" ht="12.75" hidden="false" customHeight="false" outlineLevel="0" collapsed="false">
      <c r="F385" s="120"/>
    </row>
    <row r="386" customFormat="false" ht="12.75" hidden="false" customHeight="false" outlineLevel="0" collapsed="false">
      <c r="F386" s="120"/>
    </row>
    <row r="387" customFormat="false" ht="12.75" hidden="false" customHeight="false" outlineLevel="0" collapsed="false">
      <c r="F387" s="120"/>
    </row>
    <row r="388" customFormat="false" ht="12.75" hidden="false" customHeight="false" outlineLevel="0" collapsed="false">
      <c r="F388" s="120"/>
    </row>
    <row r="389" customFormat="false" ht="12.75" hidden="false" customHeight="false" outlineLevel="0" collapsed="false">
      <c r="F389" s="120"/>
    </row>
    <row r="390" customFormat="false" ht="12.75" hidden="false" customHeight="false" outlineLevel="0" collapsed="false">
      <c r="F390" s="120"/>
    </row>
    <row r="391" customFormat="false" ht="12.75" hidden="false" customHeight="false" outlineLevel="0" collapsed="false">
      <c r="F391" s="120"/>
    </row>
    <row r="392" customFormat="false" ht="12.75" hidden="false" customHeight="false" outlineLevel="0" collapsed="false">
      <c r="F392" s="120"/>
    </row>
    <row r="393" customFormat="false" ht="12.75" hidden="false" customHeight="false" outlineLevel="0" collapsed="false">
      <c r="F393" s="120"/>
    </row>
    <row r="394" customFormat="false" ht="12.75" hidden="false" customHeight="false" outlineLevel="0" collapsed="false">
      <c r="F394" s="120"/>
    </row>
    <row r="395" customFormat="false" ht="12.75" hidden="false" customHeight="false" outlineLevel="0" collapsed="false">
      <c r="F395" s="120"/>
    </row>
    <row r="396" customFormat="false" ht="12.75" hidden="false" customHeight="false" outlineLevel="0" collapsed="false">
      <c r="F396" s="120"/>
    </row>
    <row r="397" customFormat="false" ht="12.75" hidden="false" customHeight="false" outlineLevel="0" collapsed="false">
      <c r="F397" s="120"/>
    </row>
    <row r="398" customFormat="false" ht="12.75" hidden="false" customHeight="false" outlineLevel="0" collapsed="false">
      <c r="F398" s="120"/>
    </row>
    <row r="399" customFormat="false" ht="12.75" hidden="false" customHeight="false" outlineLevel="0" collapsed="false">
      <c r="F399" s="120"/>
    </row>
    <row r="400" customFormat="false" ht="12.75" hidden="false" customHeight="false" outlineLevel="0" collapsed="false">
      <c r="F400" s="120"/>
    </row>
    <row r="401" customFormat="false" ht="12.75" hidden="false" customHeight="false" outlineLevel="0" collapsed="false">
      <c r="F401" s="120"/>
    </row>
    <row r="402" customFormat="false" ht="12.75" hidden="false" customHeight="false" outlineLevel="0" collapsed="false">
      <c r="F402" s="120"/>
    </row>
    <row r="403" customFormat="false" ht="12.75" hidden="false" customHeight="false" outlineLevel="0" collapsed="false">
      <c r="F403" s="120"/>
    </row>
    <row r="404" customFormat="false" ht="12.75" hidden="false" customHeight="false" outlineLevel="0" collapsed="false">
      <c r="F404" s="120"/>
    </row>
    <row r="405" customFormat="false" ht="12.75" hidden="false" customHeight="false" outlineLevel="0" collapsed="false">
      <c r="F405" s="120"/>
    </row>
    <row r="406" customFormat="false" ht="12.75" hidden="false" customHeight="false" outlineLevel="0" collapsed="false">
      <c r="F406" s="120"/>
    </row>
    <row r="407" customFormat="false" ht="12.75" hidden="false" customHeight="false" outlineLevel="0" collapsed="false">
      <c r="F407" s="120"/>
    </row>
    <row r="408" customFormat="false" ht="12.75" hidden="false" customHeight="false" outlineLevel="0" collapsed="false">
      <c r="F408" s="120"/>
    </row>
    <row r="409" customFormat="false" ht="12.75" hidden="false" customHeight="false" outlineLevel="0" collapsed="false">
      <c r="F409" s="120"/>
    </row>
    <row r="410" customFormat="false" ht="12.75" hidden="false" customHeight="false" outlineLevel="0" collapsed="false">
      <c r="F410" s="120"/>
    </row>
    <row r="411" customFormat="false" ht="12.75" hidden="false" customHeight="false" outlineLevel="0" collapsed="false">
      <c r="F411" s="120"/>
    </row>
    <row r="412" customFormat="false" ht="12.75" hidden="false" customHeight="false" outlineLevel="0" collapsed="false">
      <c r="F412" s="120"/>
    </row>
    <row r="413" customFormat="false" ht="12.75" hidden="false" customHeight="false" outlineLevel="0" collapsed="false">
      <c r="F413" s="120"/>
    </row>
    <row r="414" customFormat="false" ht="12.75" hidden="false" customHeight="false" outlineLevel="0" collapsed="false">
      <c r="F414" s="120"/>
    </row>
    <row r="415" customFormat="false" ht="12.75" hidden="false" customHeight="false" outlineLevel="0" collapsed="false">
      <c r="F415" s="120"/>
    </row>
    <row r="416" customFormat="false" ht="12.75" hidden="false" customHeight="false" outlineLevel="0" collapsed="false">
      <c r="F416" s="120"/>
    </row>
    <row r="417" customFormat="false" ht="12.75" hidden="false" customHeight="false" outlineLevel="0" collapsed="false">
      <c r="F417" s="120"/>
    </row>
    <row r="418" customFormat="false" ht="12.75" hidden="false" customHeight="false" outlineLevel="0" collapsed="false">
      <c r="F418" s="120"/>
    </row>
    <row r="419" customFormat="false" ht="12.75" hidden="false" customHeight="false" outlineLevel="0" collapsed="false">
      <c r="F419" s="120"/>
    </row>
    <row r="420" customFormat="false" ht="12.75" hidden="false" customHeight="false" outlineLevel="0" collapsed="false">
      <c r="F420" s="120"/>
    </row>
    <row r="421" customFormat="false" ht="12.75" hidden="false" customHeight="false" outlineLevel="0" collapsed="false">
      <c r="F421" s="120"/>
    </row>
    <row r="422" customFormat="false" ht="12.75" hidden="false" customHeight="false" outlineLevel="0" collapsed="false">
      <c r="F422" s="120"/>
    </row>
    <row r="423" customFormat="false" ht="12.75" hidden="false" customHeight="false" outlineLevel="0" collapsed="false">
      <c r="F423" s="120"/>
    </row>
    <row r="424" customFormat="false" ht="12.75" hidden="false" customHeight="false" outlineLevel="0" collapsed="false">
      <c r="F424" s="120"/>
    </row>
    <row r="425" customFormat="false" ht="12.75" hidden="false" customHeight="false" outlineLevel="0" collapsed="false">
      <c r="F425" s="120"/>
    </row>
    <row r="426" customFormat="false" ht="12.75" hidden="false" customHeight="false" outlineLevel="0" collapsed="false">
      <c r="F426" s="120"/>
    </row>
    <row r="427" customFormat="false" ht="12.75" hidden="false" customHeight="false" outlineLevel="0" collapsed="false">
      <c r="F427" s="120"/>
    </row>
    <row r="428" customFormat="false" ht="12.75" hidden="false" customHeight="false" outlineLevel="0" collapsed="false">
      <c r="F428" s="120"/>
    </row>
    <row r="429" customFormat="false" ht="12.75" hidden="false" customHeight="false" outlineLevel="0" collapsed="false">
      <c r="F429" s="120"/>
    </row>
    <row r="430" customFormat="false" ht="12.75" hidden="false" customHeight="false" outlineLevel="0" collapsed="false">
      <c r="F430" s="120"/>
    </row>
    <row r="431" customFormat="false" ht="12.75" hidden="false" customHeight="false" outlineLevel="0" collapsed="false">
      <c r="F431" s="120"/>
    </row>
    <row r="432" customFormat="false" ht="12.75" hidden="false" customHeight="false" outlineLevel="0" collapsed="false">
      <c r="F432" s="120"/>
    </row>
    <row r="433" customFormat="false" ht="12.75" hidden="false" customHeight="false" outlineLevel="0" collapsed="false">
      <c r="F433" s="120"/>
    </row>
    <row r="434" customFormat="false" ht="12.75" hidden="false" customHeight="false" outlineLevel="0" collapsed="false">
      <c r="F434" s="120"/>
    </row>
    <row r="435" customFormat="false" ht="12.75" hidden="false" customHeight="false" outlineLevel="0" collapsed="false">
      <c r="F435" s="120"/>
    </row>
    <row r="436" customFormat="false" ht="12.75" hidden="false" customHeight="false" outlineLevel="0" collapsed="false">
      <c r="F436" s="120"/>
    </row>
    <row r="437" customFormat="false" ht="12.75" hidden="false" customHeight="false" outlineLevel="0" collapsed="false">
      <c r="F437" s="120"/>
    </row>
    <row r="438" customFormat="false" ht="12.75" hidden="false" customHeight="false" outlineLevel="0" collapsed="false">
      <c r="F438" s="120"/>
    </row>
    <row r="439" customFormat="false" ht="12.75" hidden="false" customHeight="false" outlineLevel="0" collapsed="false">
      <c r="F439" s="120"/>
    </row>
    <row r="440" customFormat="false" ht="12.75" hidden="false" customHeight="false" outlineLevel="0" collapsed="false">
      <c r="F440" s="120"/>
    </row>
    <row r="441" customFormat="false" ht="12.75" hidden="false" customHeight="false" outlineLevel="0" collapsed="false">
      <c r="F441" s="120"/>
    </row>
    <row r="442" customFormat="false" ht="12.75" hidden="false" customHeight="false" outlineLevel="0" collapsed="false">
      <c r="F442" s="120"/>
    </row>
    <row r="443" customFormat="false" ht="12.75" hidden="false" customHeight="false" outlineLevel="0" collapsed="false">
      <c r="F443" s="120"/>
    </row>
    <row r="444" customFormat="false" ht="12.75" hidden="false" customHeight="false" outlineLevel="0" collapsed="false">
      <c r="F444" s="120"/>
    </row>
    <row r="445" customFormat="false" ht="12.75" hidden="false" customHeight="false" outlineLevel="0" collapsed="false">
      <c r="F445" s="120"/>
    </row>
    <row r="446" customFormat="false" ht="12.75" hidden="false" customHeight="false" outlineLevel="0" collapsed="false">
      <c r="F446" s="120"/>
    </row>
    <row r="447" customFormat="false" ht="12.75" hidden="false" customHeight="false" outlineLevel="0" collapsed="false">
      <c r="F447" s="120"/>
    </row>
    <row r="448" customFormat="false" ht="12.75" hidden="false" customHeight="false" outlineLevel="0" collapsed="false">
      <c r="F448" s="120"/>
    </row>
    <row r="449" customFormat="false" ht="12.75" hidden="false" customHeight="false" outlineLevel="0" collapsed="false">
      <c r="F449" s="120"/>
    </row>
    <row r="450" customFormat="false" ht="12.75" hidden="false" customHeight="false" outlineLevel="0" collapsed="false">
      <c r="F450" s="120"/>
    </row>
    <row r="451" customFormat="false" ht="12.75" hidden="false" customHeight="false" outlineLevel="0" collapsed="false">
      <c r="F451" s="120"/>
    </row>
    <row r="452" customFormat="false" ht="12.75" hidden="false" customHeight="false" outlineLevel="0" collapsed="false">
      <c r="F452" s="120"/>
    </row>
    <row r="453" customFormat="false" ht="12.75" hidden="false" customHeight="false" outlineLevel="0" collapsed="false">
      <c r="F453" s="120"/>
    </row>
    <row r="454" customFormat="false" ht="12.75" hidden="false" customHeight="false" outlineLevel="0" collapsed="false">
      <c r="F454" s="120"/>
    </row>
    <row r="455" customFormat="false" ht="12.75" hidden="false" customHeight="false" outlineLevel="0" collapsed="false">
      <c r="F455" s="120"/>
    </row>
    <row r="456" customFormat="false" ht="12.75" hidden="false" customHeight="false" outlineLevel="0" collapsed="false">
      <c r="F456" s="120"/>
    </row>
    <row r="457" customFormat="false" ht="12.75" hidden="false" customHeight="false" outlineLevel="0" collapsed="false">
      <c r="F457" s="120"/>
    </row>
    <row r="458" customFormat="false" ht="12.75" hidden="false" customHeight="false" outlineLevel="0" collapsed="false">
      <c r="F458" s="120"/>
    </row>
    <row r="459" customFormat="false" ht="12.75" hidden="false" customHeight="false" outlineLevel="0" collapsed="false">
      <c r="F459" s="120"/>
    </row>
    <row r="460" customFormat="false" ht="12.75" hidden="false" customHeight="false" outlineLevel="0" collapsed="false">
      <c r="F460" s="120"/>
    </row>
    <row r="461" customFormat="false" ht="12.75" hidden="false" customHeight="false" outlineLevel="0" collapsed="false">
      <c r="F461" s="120"/>
    </row>
    <row r="462" customFormat="false" ht="12.75" hidden="false" customHeight="false" outlineLevel="0" collapsed="false">
      <c r="F462" s="120"/>
    </row>
    <row r="463" customFormat="false" ht="12.75" hidden="false" customHeight="false" outlineLevel="0" collapsed="false">
      <c r="F463" s="120"/>
    </row>
    <row r="464" customFormat="false" ht="12.75" hidden="false" customHeight="false" outlineLevel="0" collapsed="false">
      <c r="F464" s="120"/>
    </row>
    <row r="465" customFormat="false" ht="12.75" hidden="false" customHeight="false" outlineLevel="0" collapsed="false">
      <c r="F465" s="120"/>
    </row>
    <row r="466" customFormat="false" ht="12.75" hidden="false" customHeight="false" outlineLevel="0" collapsed="false">
      <c r="F466" s="120"/>
    </row>
    <row r="467" customFormat="false" ht="12.75" hidden="false" customHeight="false" outlineLevel="0" collapsed="false">
      <c r="F467" s="120"/>
    </row>
    <row r="468" customFormat="false" ht="12.75" hidden="false" customHeight="false" outlineLevel="0" collapsed="false">
      <c r="F468" s="120"/>
    </row>
    <row r="469" customFormat="false" ht="12.75" hidden="false" customHeight="false" outlineLevel="0" collapsed="false">
      <c r="F469" s="120"/>
    </row>
    <row r="470" customFormat="false" ht="12.75" hidden="false" customHeight="false" outlineLevel="0" collapsed="false">
      <c r="F470" s="120"/>
    </row>
    <row r="471" customFormat="false" ht="12.75" hidden="false" customHeight="false" outlineLevel="0" collapsed="false">
      <c r="F471" s="120"/>
    </row>
    <row r="472" customFormat="false" ht="12.75" hidden="false" customHeight="false" outlineLevel="0" collapsed="false">
      <c r="F472" s="120"/>
    </row>
    <row r="473" customFormat="false" ht="12.75" hidden="false" customHeight="false" outlineLevel="0" collapsed="false">
      <c r="F473" s="120"/>
    </row>
    <row r="474" customFormat="false" ht="12.75" hidden="false" customHeight="false" outlineLevel="0" collapsed="false">
      <c r="F474" s="120"/>
    </row>
    <row r="475" customFormat="false" ht="12.75" hidden="false" customHeight="false" outlineLevel="0" collapsed="false">
      <c r="F475" s="120"/>
    </row>
    <row r="476" customFormat="false" ht="12.75" hidden="false" customHeight="false" outlineLevel="0" collapsed="false">
      <c r="F476" s="120"/>
    </row>
    <row r="477" customFormat="false" ht="12.75" hidden="false" customHeight="false" outlineLevel="0" collapsed="false">
      <c r="F477" s="120"/>
    </row>
    <row r="478" customFormat="false" ht="12.75" hidden="false" customHeight="false" outlineLevel="0" collapsed="false">
      <c r="F478" s="120"/>
    </row>
    <row r="479" customFormat="false" ht="12.75" hidden="false" customHeight="false" outlineLevel="0" collapsed="false">
      <c r="F479" s="120"/>
    </row>
    <row r="480" customFormat="false" ht="12.75" hidden="false" customHeight="false" outlineLevel="0" collapsed="false">
      <c r="F480" s="120"/>
    </row>
    <row r="481" customFormat="false" ht="12.75" hidden="false" customHeight="false" outlineLevel="0" collapsed="false">
      <c r="F481" s="120"/>
    </row>
    <row r="482" customFormat="false" ht="12.75" hidden="false" customHeight="false" outlineLevel="0" collapsed="false">
      <c r="F482" s="120"/>
    </row>
    <row r="483" customFormat="false" ht="12.75" hidden="false" customHeight="false" outlineLevel="0" collapsed="false">
      <c r="F483" s="120"/>
    </row>
    <row r="484" customFormat="false" ht="12.75" hidden="false" customHeight="false" outlineLevel="0" collapsed="false">
      <c r="F484" s="120"/>
    </row>
    <row r="485" customFormat="false" ht="12.75" hidden="false" customHeight="false" outlineLevel="0" collapsed="false">
      <c r="F485" s="120"/>
    </row>
    <row r="486" customFormat="false" ht="12.75" hidden="false" customHeight="false" outlineLevel="0" collapsed="false">
      <c r="F486" s="120"/>
    </row>
    <row r="487" customFormat="false" ht="12.75" hidden="false" customHeight="false" outlineLevel="0" collapsed="false">
      <c r="F487" s="120"/>
    </row>
    <row r="488" customFormat="false" ht="12.75" hidden="false" customHeight="false" outlineLevel="0" collapsed="false">
      <c r="F488" s="120"/>
    </row>
    <row r="489" customFormat="false" ht="12.75" hidden="false" customHeight="false" outlineLevel="0" collapsed="false">
      <c r="F489" s="120"/>
    </row>
    <row r="490" customFormat="false" ht="12.75" hidden="false" customHeight="false" outlineLevel="0" collapsed="false">
      <c r="F490" s="120"/>
    </row>
    <row r="491" customFormat="false" ht="12.75" hidden="false" customHeight="false" outlineLevel="0" collapsed="false">
      <c r="F491" s="120"/>
    </row>
    <row r="492" customFormat="false" ht="12.75" hidden="false" customHeight="false" outlineLevel="0" collapsed="false">
      <c r="F492" s="120"/>
    </row>
    <row r="493" customFormat="false" ht="12.75" hidden="false" customHeight="false" outlineLevel="0" collapsed="false">
      <c r="F493" s="120"/>
    </row>
    <row r="494" customFormat="false" ht="12.75" hidden="false" customHeight="false" outlineLevel="0" collapsed="false">
      <c r="F494" s="120"/>
    </row>
    <row r="495" customFormat="false" ht="12.75" hidden="false" customHeight="false" outlineLevel="0" collapsed="false">
      <c r="F495" s="120"/>
    </row>
    <row r="496" customFormat="false" ht="12.75" hidden="false" customHeight="false" outlineLevel="0" collapsed="false">
      <c r="F496" s="120"/>
    </row>
    <row r="497" customFormat="false" ht="12.75" hidden="false" customHeight="false" outlineLevel="0" collapsed="false">
      <c r="F497" s="120"/>
    </row>
    <row r="498" customFormat="false" ht="12.75" hidden="false" customHeight="false" outlineLevel="0" collapsed="false">
      <c r="F498" s="120"/>
    </row>
    <row r="499" customFormat="false" ht="12.75" hidden="false" customHeight="false" outlineLevel="0" collapsed="false">
      <c r="F499" s="120"/>
    </row>
    <row r="500" customFormat="false" ht="12.75" hidden="false" customHeight="false" outlineLevel="0" collapsed="false">
      <c r="F500" s="120"/>
    </row>
    <row r="501" customFormat="false" ht="12.75" hidden="false" customHeight="false" outlineLevel="0" collapsed="false">
      <c r="F501" s="120"/>
    </row>
    <row r="502" customFormat="false" ht="12.75" hidden="false" customHeight="false" outlineLevel="0" collapsed="false">
      <c r="F502" s="120"/>
    </row>
    <row r="503" customFormat="false" ht="12.75" hidden="false" customHeight="false" outlineLevel="0" collapsed="false">
      <c r="F503" s="120"/>
    </row>
    <row r="504" customFormat="false" ht="12.75" hidden="false" customHeight="false" outlineLevel="0" collapsed="false">
      <c r="F504" s="120"/>
    </row>
    <row r="505" customFormat="false" ht="12.75" hidden="false" customHeight="false" outlineLevel="0" collapsed="false">
      <c r="F505" s="120"/>
    </row>
    <row r="506" customFormat="false" ht="12.75" hidden="false" customHeight="false" outlineLevel="0" collapsed="false">
      <c r="F506" s="120"/>
    </row>
    <row r="507" customFormat="false" ht="12.75" hidden="false" customHeight="false" outlineLevel="0" collapsed="false">
      <c r="F507" s="120"/>
    </row>
    <row r="508" customFormat="false" ht="12.75" hidden="false" customHeight="false" outlineLevel="0" collapsed="false">
      <c r="F508" s="120"/>
    </row>
    <row r="509" customFormat="false" ht="12.75" hidden="false" customHeight="false" outlineLevel="0" collapsed="false">
      <c r="F509" s="120"/>
    </row>
    <row r="510" customFormat="false" ht="12.75" hidden="false" customHeight="false" outlineLevel="0" collapsed="false">
      <c r="F510" s="120"/>
    </row>
    <row r="511" customFormat="false" ht="12.75" hidden="false" customHeight="false" outlineLevel="0" collapsed="false">
      <c r="F511" s="120"/>
    </row>
    <row r="512" customFormat="false" ht="12.75" hidden="false" customHeight="false" outlineLevel="0" collapsed="false">
      <c r="F512" s="120"/>
    </row>
    <row r="513" customFormat="false" ht="12.75" hidden="false" customHeight="false" outlineLevel="0" collapsed="false">
      <c r="F513" s="120"/>
    </row>
    <row r="514" customFormat="false" ht="12.75" hidden="false" customHeight="false" outlineLevel="0" collapsed="false">
      <c r="F514" s="120"/>
    </row>
    <row r="515" customFormat="false" ht="12.75" hidden="false" customHeight="false" outlineLevel="0" collapsed="false">
      <c r="F515" s="120"/>
    </row>
    <row r="516" customFormat="false" ht="12.75" hidden="false" customHeight="false" outlineLevel="0" collapsed="false">
      <c r="F516" s="120"/>
    </row>
    <row r="517" customFormat="false" ht="12.75" hidden="false" customHeight="false" outlineLevel="0" collapsed="false">
      <c r="F517" s="120"/>
    </row>
    <row r="518" customFormat="false" ht="12.75" hidden="false" customHeight="false" outlineLevel="0" collapsed="false">
      <c r="F518" s="120"/>
    </row>
    <row r="519" customFormat="false" ht="12.75" hidden="false" customHeight="false" outlineLevel="0" collapsed="false">
      <c r="F519" s="120"/>
    </row>
    <row r="520" customFormat="false" ht="12.75" hidden="false" customHeight="false" outlineLevel="0" collapsed="false">
      <c r="F520" s="120"/>
    </row>
    <row r="521" customFormat="false" ht="12.75" hidden="false" customHeight="false" outlineLevel="0" collapsed="false">
      <c r="F521" s="120"/>
    </row>
    <row r="522" customFormat="false" ht="12.75" hidden="false" customHeight="false" outlineLevel="0" collapsed="false">
      <c r="F522" s="120"/>
    </row>
    <row r="523" customFormat="false" ht="12.75" hidden="false" customHeight="false" outlineLevel="0" collapsed="false">
      <c r="F523" s="120"/>
    </row>
    <row r="524" customFormat="false" ht="12.75" hidden="false" customHeight="false" outlineLevel="0" collapsed="false">
      <c r="F524" s="120"/>
    </row>
    <row r="525" customFormat="false" ht="12.75" hidden="false" customHeight="false" outlineLevel="0" collapsed="false">
      <c r="F525" s="120"/>
    </row>
    <row r="526" customFormat="false" ht="12.75" hidden="false" customHeight="false" outlineLevel="0" collapsed="false">
      <c r="F526" s="120"/>
    </row>
    <row r="527" customFormat="false" ht="12.75" hidden="false" customHeight="false" outlineLevel="0" collapsed="false">
      <c r="F527" s="120"/>
    </row>
    <row r="528" customFormat="false" ht="12.75" hidden="false" customHeight="false" outlineLevel="0" collapsed="false">
      <c r="F528" s="120"/>
    </row>
    <row r="529" customFormat="false" ht="12.75" hidden="false" customHeight="false" outlineLevel="0" collapsed="false">
      <c r="F529" s="120"/>
    </row>
    <row r="530" customFormat="false" ht="12.75" hidden="false" customHeight="false" outlineLevel="0" collapsed="false">
      <c r="F530" s="120"/>
    </row>
    <row r="531" customFormat="false" ht="12.75" hidden="false" customHeight="false" outlineLevel="0" collapsed="false">
      <c r="F531" s="120"/>
    </row>
    <row r="532" customFormat="false" ht="12.75" hidden="false" customHeight="false" outlineLevel="0" collapsed="false">
      <c r="F532" s="120"/>
    </row>
    <row r="533" customFormat="false" ht="12.75" hidden="false" customHeight="false" outlineLevel="0" collapsed="false">
      <c r="F533" s="120"/>
    </row>
    <row r="534" customFormat="false" ht="12.75" hidden="false" customHeight="false" outlineLevel="0" collapsed="false">
      <c r="F534" s="120"/>
    </row>
    <row r="535" customFormat="false" ht="12.75" hidden="false" customHeight="false" outlineLevel="0" collapsed="false">
      <c r="F535" s="120"/>
    </row>
    <row r="536" customFormat="false" ht="12.75" hidden="false" customHeight="false" outlineLevel="0" collapsed="false">
      <c r="F536" s="120"/>
    </row>
    <row r="537" customFormat="false" ht="12.75" hidden="false" customHeight="false" outlineLevel="0" collapsed="false">
      <c r="F537" s="120"/>
    </row>
    <row r="538" customFormat="false" ht="12.75" hidden="false" customHeight="false" outlineLevel="0" collapsed="false">
      <c r="F538" s="120"/>
    </row>
    <row r="539" customFormat="false" ht="12.75" hidden="false" customHeight="false" outlineLevel="0" collapsed="false">
      <c r="F539" s="120"/>
    </row>
    <row r="540" customFormat="false" ht="12.75" hidden="false" customHeight="false" outlineLevel="0" collapsed="false">
      <c r="F540" s="120"/>
    </row>
    <row r="541" customFormat="false" ht="12.75" hidden="false" customHeight="false" outlineLevel="0" collapsed="false">
      <c r="F541" s="120"/>
    </row>
    <row r="542" customFormat="false" ht="12.75" hidden="false" customHeight="false" outlineLevel="0" collapsed="false">
      <c r="F542" s="120"/>
    </row>
    <row r="543" customFormat="false" ht="12.75" hidden="false" customHeight="false" outlineLevel="0" collapsed="false">
      <c r="F543" s="120"/>
    </row>
    <row r="544" customFormat="false" ht="12.75" hidden="false" customHeight="false" outlineLevel="0" collapsed="false">
      <c r="F544" s="120"/>
    </row>
    <row r="545" customFormat="false" ht="12.75" hidden="false" customHeight="false" outlineLevel="0" collapsed="false">
      <c r="F545" s="120"/>
    </row>
    <row r="546" customFormat="false" ht="12.75" hidden="false" customHeight="false" outlineLevel="0" collapsed="false">
      <c r="F546" s="120"/>
    </row>
    <row r="547" customFormat="false" ht="12.75" hidden="false" customHeight="false" outlineLevel="0" collapsed="false">
      <c r="F547" s="120"/>
    </row>
    <row r="548" customFormat="false" ht="12.75" hidden="false" customHeight="false" outlineLevel="0" collapsed="false">
      <c r="F548" s="120"/>
    </row>
    <row r="549" customFormat="false" ht="12.75" hidden="false" customHeight="false" outlineLevel="0" collapsed="false">
      <c r="F549" s="120"/>
    </row>
    <row r="550" customFormat="false" ht="12.75" hidden="false" customHeight="false" outlineLevel="0" collapsed="false">
      <c r="F550" s="120"/>
    </row>
    <row r="551" customFormat="false" ht="12.75" hidden="false" customHeight="false" outlineLevel="0" collapsed="false">
      <c r="F551" s="120"/>
    </row>
    <row r="552" customFormat="false" ht="12.75" hidden="false" customHeight="false" outlineLevel="0" collapsed="false">
      <c r="F552" s="120"/>
    </row>
    <row r="553" customFormat="false" ht="12.75" hidden="false" customHeight="false" outlineLevel="0" collapsed="false">
      <c r="F553" s="120"/>
    </row>
    <row r="554" customFormat="false" ht="12.75" hidden="false" customHeight="false" outlineLevel="0" collapsed="false">
      <c r="F554" s="120"/>
    </row>
    <row r="555" customFormat="false" ht="12.75" hidden="false" customHeight="false" outlineLevel="0" collapsed="false">
      <c r="F555" s="120"/>
    </row>
    <row r="556" customFormat="false" ht="12.75" hidden="false" customHeight="false" outlineLevel="0" collapsed="false">
      <c r="F556" s="120"/>
    </row>
    <row r="557" customFormat="false" ht="12.75" hidden="false" customHeight="false" outlineLevel="0" collapsed="false">
      <c r="F557" s="120"/>
    </row>
    <row r="558" customFormat="false" ht="12.75" hidden="false" customHeight="false" outlineLevel="0" collapsed="false">
      <c r="F558" s="120"/>
    </row>
    <row r="559" customFormat="false" ht="12.75" hidden="false" customHeight="false" outlineLevel="0" collapsed="false">
      <c r="F559" s="120"/>
    </row>
    <row r="560" customFormat="false" ht="12.75" hidden="false" customHeight="false" outlineLevel="0" collapsed="false">
      <c r="F560" s="120"/>
    </row>
    <row r="561" customFormat="false" ht="12.75" hidden="false" customHeight="false" outlineLevel="0" collapsed="false">
      <c r="F561" s="120"/>
    </row>
    <row r="562" customFormat="false" ht="12.75" hidden="false" customHeight="false" outlineLevel="0" collapsed="false">
      <c r="F562" s="120"/>
    </row>
    <row r="563" customFormat="false" ht="12.75" hidden="false" customHeight="false" outlineLevel="0" collapsed="false">
      <c r="F563" s="120"/>
    </row>
    <row r="564" customFormat="false" ht="12.75" hidden="false" customHeight="false" outlineLevel="0" collapsed="false">
      <c r="F564" s="120"/>
    </row>
    <row r="565" customFormat="false" ht="12.75" hidden="false" customHeight="false" outlineLevel="0" collapsed="false">
      <c r="F565" s="120"/>
    </row>
    <row r="566" customFormat="false" ht="12.75" hidden="false" customHeight="false" outlineLevel="0" collapsed="false">
      <c r="F566" s="120"/>
    </row>
    <row r="567" customFormat="false" ht="12.75" hidden="false" customHeight="false" outlineLevel="0" collapsed="false">
      <c r="F567" s="120"/>
    </row>
    <row r="568" customFormat="false" ht="12.75" hidden="false" customHeight="false" outlineLevel="0" collapsed="false">
      <c r="F568" s="120"/>
    </row>
    <row r="569" customFormat="false" ht="12.75" hidden="false" customHeight="false" outlineLevel="0" collapsed="false">
      <c r="F569" s="120"/>
    </row>
    <row r="570" customFormat="false" ht="12.75" hidden="false" customHeight="false" outlineLevel="0" collapsed="false">
      <c r="F570" s="120"/>
    </row>
    <row r="571" customFormat="false" ht="12.75" hidden="false" customHeight="false" outlineLevel="0" collapsed="false">
      <c r="F571" s="120"/>
    </row>
    <row r="572" customFormat="false" ht="12.75" hidden="false" customHeight="false" outlineLevel="0" collapsed="false">
      <c r="F572" s="120"/>
    </row>
    <row r="573" customFormat="false" ht="12.75" hidden="false" customHeight="false" outlineLevel="0" collapsed="false">
      <c r="F573" s="120"/>
    </row>
    <row r="574" customFormat="false" ht="12.75" hidden="false" customHeight="false" outlineLevel="0" collapsed="false">
      <c r="F574" s="120"/>
    </row>
    <row r="575" customFormat="false" ht="12.75" hidden="false" customHeight="false" outlineLevel="0" collapsed="false">
      <c r="F575" s="120"/>
    </row>
    <row r="576" customFormat="false" ht="12.75" hidden="false" customHeight="false" outlineLevel="0" collapsed="false">
      <c r="F576" s="120"/>
    </row>
    <row r="577" customFormat="false" ht="12.75" hidden="false" customHeight="false" outlineLevel="0" collapsed="false">
      <c r="F577" s="120"/>
    </row>
    <row r="578" customFormat="false" ht="12.75" hidden="false" customHeight="false" outlineLevel="0" collapsed="false">
      <c r="F578" s="120"/>
    </row>
    <row r="579" customFormat="false" ht="12.75" hidden="false" customHeight="false" outlineLevel="0" collapsed="false">
      <c r="F579" s="120"/>
    </row>
    <row r="580" customFormat="false" ht="12.75" hidden="false" customHeight="false" outlineLevel="0" collapsed="false">
      <c r="F580" s="120"/>
    </row>
    <row r="581" customFormat="false" ht="12.75" hidden="false" customHeight="false" outlineLevel="0" collapsed="false">
      <c r="F581" s="120"/>
    </row>
    <row r="582" customFormat="false" ht="12.75" hidden="false" customHeight="false" outlineLevel="0" collapsed="false">
      <c r="F582" s="120"/>
    </row>
    <row r="583" customFormat="false" ht="12.75" hidden="false" customHeight="false" outlineLevel="0" collapsed="false">
      <c r="F583" s="120"/>
    </row>
    <row r="584" customFormat="false" ht="12.75" hidden="false" customHeight="false" outlineLevel="0" collapsed="false">
      <c r="F584" s="120"/>
    </row>
    <row r="585" customFormat="false" ht="12.75" hidden="false" customHeight="false" outlineLevel="0" collapsed="false">
      <c r="F585" s="120"/>
    </row>
    <row r="586" customFormat="false" ht="12.75" hidden="false" customHeight="false" outlineLevel="0" collapsed="false">
      <c r="F586" s="120"/>
    </row>
    <row r="587" customFormat="false" ht="12.75" hidden="false" customHeight="false" outlineLevel="0" collapsed="false">
      <c r="F587" s="120"/>
    </row>
    <row r="588" customFormat="false" ht="12.75" hidden="false" customHeight="false" outlineLevel="0" collapsed="false">
      <c r="F588" s="120"/>
    </row>
    <row r="589" customFormat="false" ht="12.75" hidden="false" customHeight="false" outlineLevel="0" collapsed="false">
      <c r="F589" s="120"/>
    </row>
    <row r="590" customFormat="false" ht="12.75" hidden="false" customHeight="false" outlineLevel="0" collapsed="false">
      <c r="F590" s="120"/>
    </row>
    <row r="591" customFormat="false" ht="12.75" hidden="false" customHeight="false" outlineLevel="0" collapsed="false">
      <c r="F591" s="120"/>
    </row>
    <row r="592" customFormat="false" ht="12.75" hidden="false" customHeight="false" outlineLevel="0" collapsed="false">
      <c r="F592" s="120"/>
    </row>
    <row r="593" customFormat="false" ht="12.75" hidden="false" customHeight="false" outlineLevel="0" collapsed="false">
      <c r="F593" s="120"/>
    </row>
    <row r="594" customFormat="false" ht="12.75" hidden="false" customHeight="false" outlineLevel="0" collapsed="false">
      <c r="F594" s="120"/>
    </row>
    <row r="595" customFormat="false" ht="12.75" hidden="false" customHeight="false" outlineLevel="0" collapsed="false">
      <c r="F595" s="120"/>
    </row>
    <row r="596" customFormat="false" ht="12.75" hidden="false" customHeight="false" outlineLevel="0" collapsed="false">
      <c r="F596" s="120"/>
    </row>
    <row r="597" customFormat="false" ht="12.75" hidden="false" customHeight="false" outlineLevel="0" collapsed="false">
      <c r="F597" s="120"/>
    </row>
    <row r="598" customFormat="false" ht="12.75" hidden="false" customHeight="false" outlineLevel="0" collapsed="false">
      <c r="F598" s="120"/>
    </row>
    <row r="599" customFormat="false" ht="12.75" hidden="false" customHeight="false" outlineLevel="0" collapsed="false">
      <c r="F599" s="120"/>
    </row>
    <row r="600" customFormat="false" ht="12.75" hidden="false" customHeight="false" outlineLevel="0" collapsed="false">
      <c r="F600" s="120"/>
    </row>
    <row r="601" customFormat="false" ht="12.75" hidden="false" customHeight="false" outlineLevel="0" collapsed="false">
      <c r="F601" s="120"/>
    </row>
    <row r="602" customFormat="false" ht="12.75" hidden="false" customHeight="false" outlineLevel="0" collapsed="false">
      <c r="F602" s="120"/>
    </row>
    <row r="603" customFormat="false" ht="12.75" hidden="false" customHeight="false" outlineLevel="0" collapsed="false">
      <c r="F603" s="120"/>
    </row>
    <row r="604" customFormat="false" ht="12.75" hidden="false" customHeight="false" outlineLevel="0" collapsed="false">
      <c r="F604" s="120"/>
    </row>
    <row r="605" customFormat="false" ht="12.75" hidden="false" customHeight="false" outlineLevel="0" collapsed="false">
      <c r="F605" s="120"/>
    </row>
    <row r="606" customFormat="false" ht="12.75" hidden="false" customHeight="false" outlineLevel="0" collapsed="false">
      <c r="F606" s="120"/>
    </row>
    <row r="607" customFormat="false" ht="12.75" hidden="false" customHeight="false" outlineLevel="0" collapsed="false">
      <c r="F607" s="120"/>
    </row>
    <row r="608" customFormat="false" ht="12.75" hidden="false" customHeight="false" outlineLevel="0" collapsed="false">
      <c r="F608" s="120"/>
    </row>
    <row r="609" customFormat="false" ht="12.75" hidden="false" customHeight="false" outlineLevel="0" collapsed="false">
      <c r="F609" s="120"/>
    </row>
    <row r="610" customFormat="false" ht="12.75" hidden="false" customHeight="false" outlineLevel="0" collapsed="false">
      <c r="F610" s="120"/>
    </row>
    <row r="611" customFormat="false" ht="12.75" hidden="false" customHeight="false" outlineLevel="0" collapsed="false">
      <c r="F611" s="120"/>
    </row>
    <row r="612" customFormat="false" ht="12.75" hidden="false" customHeight="false" outlineLevel="0" collapsed="false">
      <c r="F612" s="120"/>
    </row>
    <row r="613" customFormat="false" ht="12.75" hidden="false" customHeight="false" outlineLevel="0" collapsed="false">
      <c r="F613" s="120"/>
    </row>
    <row r="614" customFormat="false" ht="12.75" hidden="false" customHeight="false" outlineLevel="0" collapsed="false">
      <c r="F614" s="120"/>
    </row>
    <row r="615" customFormat="false" ht="12.75" hidden="false" customHeight="false" outlineLevel="0" collapsed="false">
      <c r="F615" s="120"/>
    </row>
    <row r="616" customFormat="false" ht="12.75" hidden="false" customHeight="false" outlineLevel="0" collapsed="false">
      <c r="F616" s="120"/>
    </row>
    <row r="617" customFormat="false" ht="12.75" hidden="false" customHeight="false" outlineLevel="0" collapsed="false">
      <c r="F617" s="120"/>
    </row>
    <row r="618" customFormat="false" ht="12.75" hidden="false" customHeight="false" outlineLevel="0" collapsed="false">
      <c r="F618" s="120"/>
    </row>
    <row r="619" customFormat="false" ht="12.75" hidden="false" customHeight="false" outlineLevel="0" collapsed="false">
      <c r="F619" s="120"/>
    </row>
    <row r="620" customFormat="false" ht="12.75" hidden="false" customHeight="false" outlineLevel="0" collapsed="false">
      <c r="F620" s="120"/>
    </row>
    <row r="621" customFormat="false" ht="12.75" hidden="false" customHeight="false" outlineLevel="0" collapsed="false">
      <c r="F621" s="120"/>
    </row>
    <row r="622" customFormat="false" ht="12.75" hidden="false" customHeight="false" outlineLevel="0" collapsed="false">
      <c r="F622" s="120"/>
    </row>
    <row r="623" customFormat="false" ht="12.75" hidden="false" customHeight="false" outlineLevel="0" collapsed="false">
      <c r="F623" s="120"/>
    </row>
    <row r="624" customFormat="false" ht="12.75" hidden="false" customHeight="false" outlineLevel="0" collapsed="false">
      <c r="F624" s="120"/>
    </row>
    <row r="625" customFormat="false" ht="12.75" hidden="false" customHeight="false" outlineLevel="0" collapsed="false">
      <c r="F625" s="120"/>
    </row>
    <row r="626" customFormat="false" ht="12.75" hidden="false" customHeight="false" outlineLevel="0" collapsed="false">
      <c r="F626" s="120"/>
    </row>
    <row r="627" customFormat="false" ht="12.75" hidden="false" customHeight="false" outlineLevel="0" collapsed="false">
      <c r="F627" s="120"/>
    </row>
    <row r="628" customFormat="false" ht="12.75" hidden="false" customHeight="false" outlineLevel="0" collapsed="false">
      <c r="F628" s="120"/>
    </row>
    <row r="629" customFormat="false" ht="12.75" hidden="false" customHeight="false" outlineLevel="0" collapsed="false">
      <c r="F629" s="120"/>
    </row>
    <row r="630" customFormat="false" ht="12.75" hidden="false" customHeight="false" outlineLevel="0" collapsed="false">
      <c r="F630" s="120"/>
    </row>
    <row r="631" customFormat="false" ht="12.75" hidden="false" customHeight="false" outlineLevel="0" collapsed="false">
      <c r="F631" s="120"/>
    </row>
    <row r="632" customFormat="false" ht="12.75" hidden="false" customHeight="false" outlineLevel="0" collapsed="false">
      <c r="F632" s="120"/>
    </row>
    <row r="633" customFormat="false" ht="12.75" hidden="false" customHeight="false" outlineLevel="0" collapsed="false">
      <c r="F633" s="120"/>
    </row>
    <row r="634" customFormat="false" ht="12.75" hidden="false" customHeight="false" outlineLevel="0" collapsed="false">
      <c r="F634" s="120"/>
    </row>
    <row r="635" customFormat="false" ht="12.75" hidden="false" customHeight="false" outlineLevel="0" collapsed="false">
      <c r="F635" s="120"/>
    </row>
    <row r="636" customFormat="false" ht="12.75" hidden="false" customHeight="false" outlineLevel="0" collapsed="false">
      <c r="F636" s="120"/>
    </row>
    <row r="637" customFormat="false" ht="12.75" hidden="false" customHeight="false" outlineLevel="0" collapsed="false">
      <c r="F637" s="120"/>
    </row>
    <row r="638" customFormat="false" ht="12.75" hidden="false" customHeight="false" outlineLevel="0" collapsed="false">
      <c r="F638" s="120"/>
    </row>
    <row r="639" customFormat="false" ht="12.75" hidden="false" customHeight="false" outlineLevel="0" collapsed="false">
      <c r="F639" s="120"/>
    </row>
    <row r="640" customFormat="false" ht="12.75" hidden="false" customHeight="false" outlineLevel="0" collapsed="false">
      <c r="F640" s="120"/>
    </row>
    <row r="641" customFormat="false" ht="12.75" hidden="false" customHeight="false" outlineLevel="0" collapsed="false">
      <c r="F641" s="120"/>
    </row>
    <row r="642" customFormat="false" ht="12.75" hidden="false" customHeight="false" outlineLevel="0" collapsed="false">
      <c r="F642" s="120"/>
    </row>
    <row r="643" customFormat="false" ht="12.75" hidden="false" customHeight="false" outlineLevel="0" collapsed="false">
      <c r="F643" s="120"/>
    </row>
    <row r="644" customFormat="false" ht="12.75" hidden="false" customHeight="false" outlineLevel="0" collapsed="false">
      <c r="F644" s="120"/>
    </row>
    <row r="645" customFormat="false" ht="12.75" hidden="false" customHeight="false" outlineLevel="0" collapsed="false">
      <c r="F645" s="120"/>
    </row>
    <row r="646" customFormat="false" ht="12.75" hidden="false" customHeight="false" outlineLevel="0" collapsed="false">
      <c r="F646" s="120"/>
    </row>
    <row r="647" customFormat="false" ht="12.75" hidden="false" customHeight="false" outlineLevel="0" collapsed="false">
      <c r="F647" s="120"/>
    </row>
    <row r="648" customFormat="false" ht="12.75" hidden="false" customHeight="false" outlineLevel="0" collapsed="false">
      <c r="F648" s="120"/>
    </row>
    <row r="649" customFormat="false" ht="12.75" hidden="false" customHeight="false" outlineLevel="0" collapsed="false">
      <c r="F649" s="120"/>
    </row>
    <row r="650" customFormat="false" ht="12.75" hidden="false" customHeight="false" outlineLevel="0" collapsed="false">
      <c r="F650" s="120"/>
    </row>
    <row r="651" customFormat="false" ht="12.75" hidden="false" customHeight="false" outlineLevel="0" collapsed="false">
      <c r="F651" s="120"/>
    </row>
    <row r="652" customFormat="false" ht="12.75" hidden="false" customHeight="false" outlineLevel="0" collapsed="false">
      <c r="F652" s="120"/>
    </row>
    <row r="653" customFormat="false" ht="12.75" hidden="false" customHeight="false" outlineLevel="0" collapsed="false">
      <c r="F653" s="120"/>
    </row>
    <row r="654" customFormat="false" ht="12.75" hidden="false" customHeight="false" outlineLevel="0" collapsed="false">
      <c r="F654" s="120"/>
    </row>
    <row r="655" customFormat="false" ht="12.75" hidden="false" customHeight="false" outlineLevel="0" collapsed="false">
      <c r="F655" s="120"/>
    </row>
    <row r="656" customFormat="false" ht="12.75" hidden="false" customHeight="false" outlineLevel="0" collapsed="false">
      <c r="F656" s="120"/>
    </row>
    <row r="657" customFormat="false" ht="12.75" hidden="false" customHeight="false" outlineLevel="0" collapsed="false">
      <c r="F657" s="120"/>
    </row>
    <row r="658" customFormat="false" ht="12.75" hidden="false" customHeight="false" outlineLevel="0" collapsed="false">
      <c r="F658" s="120"/>
    </row>
    <row r="659" customFormat="false" ht="12.75" hidden="false" customHeight="false" outlineLevel="0" collapsed="false">
      <c r="F659" s="120"/>
    </row>
    <row r="660" customFormat="false" ht="12.75" hidden="false" customHeight="false" outlineLevel="0" collapsed="false">
      <c r="F660" s="120"/>
    </row>
    <row r="661" customFormat="false" ht="12.75" hidden="false" customHeight="false" outlineLevel="0" collapsed="false">
      <c r="F661" s="120"/>
    </row>
    <row r="662" customFormat="false" ht="12.75" hidden="false" customHeight="false" outlineLevel="0" collapsed="false">
      <c r="F662" s="120"/>
    </row>
    <row r="663" customFormat="false" ht="12.75" hidden="false" customHeight="false" outlineLevel="0" collapsed="false">
      <c r="F663" s="120"/>
    </row>
    <row r="664" customFormat="false" ht="12.75" hidden="false" customHeight="false" outlineLevel="0" collapsed="false">
      <c r="F664" s="120"/>
    </row>
    <row r="665" customFormat="false" ht="12.75" hidden="false" customHeight="false" outlineLevel="0" collapsed="false">
      <c r="F665" s="120"/>
    </row>
    <row r="666" customFormat="false" ht="12.75" hidden="false" customHeight="false" outlineLevel="0" collapsed="false">
      <c r="F666" s="120"/>
    </row>
    <row r="667" customFormat="false" ht="12.75" hidden="false" customHeight="false" outlineLevel="0" collapsed="false">
      <c r="F667" s="120"/>
    </row>
    <row r="668" customFormat="false" ht="12.75" hidden="false" customHeight="false" outlineLevel="0" collapsed="false">
      <c r="F668" s="120"/>
    </row>
    <row r="669" customFormat="false" ht="12.75" hidden="false" customHeight="false" outlineLevel="0" collapsed="false">
      <c r="F669" s="120"/>
    </row>
    <row r="670" customFormat="false" ht="12.75" hidden="false" customHeight="false" outlineLevel="0" collapsed="false">
      <c r="F670" s="120"/>
    </row>
    <row r="671" customFormat="false" ht="12.75" hidden="false" customHeight="false" outlineLevel="0" collapsed="false">
      <c r="F671" s="120"/>
    </row>
    <row r="672" customFormat="false" ht="12.75" hidden="false" customHeight="false" outlineLevel="0" collapsed="false">
      <c r="F672" s="120"/>
    </row>
    <row r="673" customFormat="false" ht="12.75" hidden="false" customHeight="false" outlineLevel="0" collapsed="false">
      <c r="F673" s="120"/>
    </row>
    <row r="674" customFormat="false" ht="12.75" hidden="false" customHeight="false" outlineLevel="0" collapsed="false">
      <c r="F674" s="120"/>
    </row>
    <row r="675" customFormat="false" ht="12.75" hidden="false" customHeight="false" outlineLevel="0" collapsed="false">
      <c r="F675" s="120"/>
    </row>
    <row r="676" customFormat="false" ht="12.75" hidden="false" customHeight="false" outlineLevel="0" collapsed="false">
      <c r="F676" s="120"/>
    </row>
    <row r="677" customFormat="false" ht="12.75" hidden="false" customHeight="false" outlineLevel="0" collapsed="false">
      <c r="F677" s="120"/>
    </row>
    <row r="678" customFormat="false" ht="12.75" hidden="false" customHeight="false" outlineLevel="0" collapsed="false">
      <c r="F678" s="120"/>
    </row>
    <row r="679" customFormat="false" ht="12.75" hidden="false" customHeight="false" outlineLevel="0" collapsed="false">
      <c r="F679" s="120"/>
    </row>
    <row r="680" customFormat="false" ht="12.75" hidden="false" customHeight="false" outlineLevel="0" collapsed="false">
      <c r="F680" s="120"/>
    </row>
    <row r="681" customFormat="false" ht="12.75" hidden="false" customHeight="false" outlineLevel="0" collapsed="false">
      <c r="F681" s="120"/>
    </row>
    <row r="682" customFormat="false" ht="12.75" hidden="false" customHeight="false" outlineLevel="0" collapsed="false">
      <c r="F682" s="120"/>
    </row>
    <row r="683" customFormat="false" ht="12.75" hidden="false" customHeight="false" outlineLevel="0" collapsed="false">
      <c r="F683" s="120"/>
    </row>
    <row r="684" customFormat="false" ht="12.75" hidden="false" customHeight="false" outlineLevel="0" collapsed="false">
      <c r="F684" s="120"/>
    </row>
    <row r="685" customFormat="false" ht="12.75" hidden="false" customHeight="false" outlineLevel="0" collapsed="false">
      <c r="F685" s="120"/>
    </row>
    <row r="686" customFormat="false" ht="12.75" hidden="false" customHeight="false" outlineLevel="0" collapsed="false">
      <c r="F686" s="120"/>
    </row>
    <row r="687" customFormat="false" ht="12.75" hidden="false" customHeight="false" outlineLevel="0" collapsed="false">
      <c r="F687" s="120"/>
    </row>
    <row r="688" customFormat="false" ht="12.75" hidden="false" customHeight="false" outlineLevel="0" collapsed="false">
      <c r="F688" s="120"/>
    </row>
    <row r="689" customFormat="false" ht="12.75" hidden="false" customHeight="false" outlineLevel="0" collapsed="false">
      <c r="F689" s="120"/>
    </row>
    <row r="690" customFormat="false" ht="12.75" hidden="false" customHeight="false" outlineLevel="0" collapsed="false">
      <c r="F690" s="120"/>
    </row>
    <row r="691" customFormat="false" ht="12.75" hidden="false" customHeight="false" outlineLevel="0" collapsed="false">
      <c r="F691" s="120"/>
    </row>
    <row r="692" customFormat="false" ht="12.75" hidden="false" customHeight="false" outlineLevel="0" collapsed="false">
      <c r="F692" s="120"/>
    </row>
    <row r="693" customFormat="false" ht="12.75" hidden="false" customHeight="false" outlineLevel="0" collapsed="false">
      <c r="F693" s="120"/>
    </row>
    <row r="694" customFormat="false" ht="12.75" hidden="false" customHeight="false" outlineLevel="0" collapsed="false">
      <c r="F694" s="120"/>
    </row>
    <row r="695" customFormat="false" ht="12.75" hidden="false" customHeight="false" outlineLevel="0" collapsed="false">
      <c r="F695" s="120"/>
    </row>
    <row r="696" customFormat="false" ht="12.75" hidden="false" customHeight="false" outlineLevel="0" collapsed="false">
      <c r="F696" s="120"/>
    </row>
    <row r="697" customFormat="false" ht="12.75" hidden="false" customHeight="false" outlineLevel="0" collapsed="false">
      <c r="F697" s="120"/>
    </row>
    <row r="698" customFormat="false" ht="12.75" hidden="false" customHeight="false" outlineLevel="0" collapsed="false">
      <c r="F698" s="120"/>
    </row>
    <row r="699" customFormat="false" ht="12.75" hidden="false" customHeight="false" outlineLevel="0" collapsed="false">
      <c r="F699" s="120"/>
    </row>
    <row r="700" customFormat="false" ht="12.75" hidden="false" customHeight="false" outlineLevel="0" collapsed="false">
      <c r="F700" s="120"/>
    </row>
    <row r="701" customFormat="false" ht="12.75" hidden="false" customHeight="false" outlineLevel="0" collapsed="false">
      <c r="F701" s="120"/>
    </row>
    <row r="702" customFormat="false" ht="12.75" hidden="false" customHeight="false" outlineLevel="0" collapsed="false">
      <c r="F702" s="120"/>
    </row>
    <row r="703" customFormat="false" ht="12.75" hidden="false" customHeight="false" outlineLevel="0" collapsed="false">
      <c r="F703" s="120"/>
    </row>
    <row r="704" customFormat="false" ht="12.75" hidden="false" customHeight="false" outlineLevel="0" collapsed="false">
      <c r="F704" s="120"/>
    </row>
    <row r="705" customFormat="false" ht="12.75" hidden="false" customHeight="false" outlineLevel="0" collapsed="false">
      <c r="F705" s="120"/>
    </row>
    <row r="706" customFormat="false" ht="12.75" hidden="false" customHeight="false" outlineLevel="0" collapsed="false">
      <c r="F706" s="120"/>
    </row>
    <row r="707" customFormat="false" ht="12.75" hidden="false" customHeight="false" outlineLevel="0" collapsed="false">
      <c r="F707" s="120"/>
    </row>
    <row r="708" customFormat="false" ht="12.75" hidden="false" customHeight="false" outlineLevel="0" collapsed="false">
      <c r="F708" s="120"/>
    </row>
    <row r="709" customFormat="false" ht="12.75" hidden="false" customHeight="false" outlineLevel="0" collapsed="false">
      <c r="F709" s="120"/>
    </row>
    <row r="710" customFormat="false" ht="12.75" hidden="false" customHeight="false" outlineLevel="0" collapsed="false">
      <c r="F710" s="120"/>
    </row>
    <row r="711" customFormat="false" ht="12.75" hidden="false" customHeight="false" outlineLevel="0" collapsed="false">
      <c r="F711" s="120"/>
    </row>
    <row r="712" customFormat="false" ht="12.75" hidden="false" customHeight="false" outlineLevel="0" collapsed="false">
      <c r="F712" s="120"/>
    </row>
    <row r="713" customFormat="false" ht="12.75" hidden="false" customHeight="false" outlineLevel="0" collapsed="false">
      <c r="F713" s="120"/>
    </row>
    <row r="714" customFormat="false" ht="12.75" hidden="false" customHeight="false" outlineLevel="0" collapsed="false">
      <c r="F714" s="120"/>
    </row>
    <row r="715" customFormat="false" ht="12.75" hidden="false" customHeight="false" outlineLevel="0" collapsed="false">
      <c r="F715" s="120"/>
    </row>
    <row r="716" customFormat="false" ht="12.75" hidden="false" customHeight="false" outlineLevel="0" collapsed="false">
      <c r="F716" s="120"/>
    </row>
    <row r="717" customFormat="false" ht="12.75" hidden="false" customHeight="false" outlineLevel="0" collapsed="false">
      <c r="F717" s="120"/>
    </row>
    <row r="718" customFormat="false" ht="12.75" hidden="false" customHeight="false" outlineLevel="0" collapsed="false">
      <c r="F718" s="120"/>
    </row>
    <row r="719" customFormat="false" ht="12.75" hidden="false" customHeight="false" outlineLevel="0" collapsed="false">
      <c r="F719" s="120"/>
    </row>
    <row r="720" customFormat="false" ht="12.75" hidden="false" customHeight="false" outlineLevel="0" collapsed="false">
      <c r="F720" s="120"/>
    </row>
    <row r="721" customFormat="false" ht="12.75" hidden="false" customHeight="false" outlineLevel="0" collapsed="false">
      <c r="F721" s="120"/>
    </row>
    <row r="722" customFormat="false" ht="12.75" hidden="false" customHeight="false" outlineLevel="0" collapsed="false">
      <c r="F722" s="120"/>
    </row>
    <row r="723" customFormat="false" ht="12.75" hidden="false" customHeight="false" outlineLevel="0" collapsed="false">
      <c r="F723" s="120"/>
    </row>
    <row r="724" customFormat="false" ht="12.75" hidden="false" customHeight="false" outlineLevel="0" collapsed="false">
      <c r="F724" s="120"/>
    </row>
    <row r="725" customFormat="false" ht="12.75" hidden="false" customHeight="false" outlineLevel="0" collapsed="false">
      <c r="F725" s="120"/>
    </row>
    <row r="726" customFormat="false" ht="12.75" hidden="false" customHeight="false" outlineLevel="0" collapsed="false">
      <c r="F726" s="120"/>
    </row>
    <row r="727" customFormat="false" ht="12.75" hidden="false" customHeight="false" outlineLevel="0" collapsed="false">
      <c r="F727" s="120"/>
    </row>
    <row r="728" customFormat="false" ht="12.75" hidden="false" customHeight="false" outlineLevel="0" collapsed="false">
      <c r="F728" s="120"/>
    </row>
    <row r="729" customFormat="false" ht="12.75" hidden="false" customHeight="false" outlineLevel="0" collapsed="false">
      <c r="F729" s="120"/>
    </row>
    <row r="730" customFormat="false" ht="12.75" hidden="false" customHeight="false" outlineLevel="0" collapsed="false">
      <c r="F730" s="120"/>
    </row>
    <row r="731" customFormat="false" ht="12.75" hidden="false" customHeight="false" outlineLevel="0" collapsed="false">
      <c r="F731" s="120"/>
    </row>
    <row r="732" customFormat="false" ht="12.75" hidden="false" customHeight="false" outlineLevel="0" collapsed="false">
      <c r="F732" s="120"/>
    </row>
    <row r="733" customFormat="false" ht="12.75" hidden="false" customHeight="false" outlineLevel="0" collapsed="false">
      <c r="F733" s="120"/>
    </row>
    <row r="734" customFormat="false" ht="12.75" hidden="false" customHeight="false" outlineLevel="0" collapsed="false">
      <c r="F734" s="120"/>
    </row>
    <row r="735" customFormat="false" ht="12.75" hidden="false" customHeight="false" outlineLevel="0" collapsed="false">
      <c r="F735" s="120"/>
    </row>
    <row r="736" customFormat="false" ht="12.75" hidden="false" customHeight="false" outlineLevel="0" collapsed="false">
      <c r="F736" s="120"/>
    </row>
    <row r="737" customFormat="false" ht="12.75" hidden="false" customHeight="false" outlineLevel="0" collapsed="false">
      <c r="F737" s="120"/>
    </row>
    <row r="738" customFormat="false" ht="12.75" hidden="false" customHeight="false" outlineLevel="0" collapsed="false">
      <c r="F738" s="120"/>
    </row>
    <row r="739" customFormat="false" ht="12.75" hidden="false" customHeight="false" outlineLevel="0" collapsed="false">
      <c r="F739" s="120"/>
    </row>
    <row r="740" customFormat="false" ht="12.75" hidden="false" customHeight="false" outlineLevel="0" collapsed="false">
      <c r="F740" s="120"/>
    </row>
    <row r="741" customFormat="false" ht="12.75" hidden="false" customHeight="false" outlineLevel="0" collapsed="false">
      <c r="F741" s="120"/>
    </row>
    <row r="742" customFormat="false" ht="12.75" hidden="false" customHeight="false" outlineLevel="0" collapsed="false">
      <c r="F742" s="120"/>
    </row>
    <row r="743" customFormat="false" ht="12.75" hidden="false" customHeight="false" outlineLevel="0" collapsed="false">
      <c r="F743" s="120"/>
    </row>
    <row r="744" customFormat="false" ht="12.75" hidden="false" customHeight="false" outlineLevel="0" collapsed="false">
      <c r="F744" s="120"/>
    </row>
    <row r="745" customFormat="false" ht="12.75" hidden="false" customHeight="false" outlineLevel="0" collapsed="false">
      <c r="F745" s="120"/>
    </row>
    <row r="746" customFormat="false" ht="12.75" hidden="false" customHeight="false" outlineLevel="0" collapsed="false">
      <c r="F746" s="120"/>
    </row>
    <row r="747" customFormat="false" ht="12.75" hidden="false" customHeight="false" outlineLevel="0" collapsed="false">
      <c r="F747" s="120"/>
    </row>
    <row r="748" customFormat="false" ht="12.75" hidden="false" customHeight="false" outlineLevel="0" collapsed="false">
      <c r="F748" s="120"/>
    </row>
    <row r="749" customFormat="false" ht="12.75" hidden="false" customHeight="false" outlineLevel="0" collapsed="false">
      <c r="F749" s="120"/>
    </row>
    <row r="750" customFormat="false" ht="12.75" hidden="false" customHeight="false" outlineLevel="0" collapsed="false">
      <c r="F750" s="120"/>
    </row>
    <row r="751" customFormat="false" ht="12.75" hidden="false" customHeight="false" outlineLevel="0" collapsed="false">
      <c r="F751" s="120"/>
    </row>
    <row r="752" customFormat="false" ht="12.75" hidden="false" customHeight="false" outlineLevel="0" collapsed="false">
      <c r="F752" s="120"/>
    </row>
    <row r="753" customFormat="false" ht="12.75" hidden="false" customHeight="false" outlineLevel="0" collapsed="false">
      <c r="F753" s="120"/>
    </row>
    <row r="754" customFormat="false" ht="12.75" hidden="false" customHeight="false" outlineLevel="0" collapsed="false">
      <c r="F754" s="120"/>
    </row>
    <row r="755" customFormat="false" ht="12.75" hidden="false" customHeight="false" outlineLevel="0" collapsed="false">
      <c r="F755" s="120"/>
    </row>
    <row r="756" customFormat="false" ht="12.75" hidden="false" customHeight="false" outlineLevel="0" collapsed="false">
      <c r="F756" s="120"/>
    </row>
    <row r="757" customFormat="false" ht="12.75" hidden="false" customHeight="false" outlineLevel="0" collapsed="false">
      <c r="F757" s="120"/>
    </row>
    <row r="758" customFormat="false" ht="12.75" hidden="false" customHeight="false" outlineLevel="0" collapsed="false">
      <c r="F758" s="120"/>
    </row>
    <row r="759" customFormat="false" ht="12.75" hidden="false" customHeight="false" outlineLevel="0" collapsed="false">
      <c r="F759" s="120"/>
    </row>
    <row r="760" customFormat="false" ht="12.75" hidden="false" customHeight="false" outlineLevel="0" collapsed="false">
      <c r="F760" s="120"/>
    </row>
    <row r="761" customFormat="false" ht="12.75" hidden="false" customHeight="false" outlineLevel="0" collapsed="false">
      <c r="F761" s="120"/>
    </row>
    <row r="762" customFormat="false" ht="12.75" hidden="false" customHeight="false" outlineLevel="0" collapsed="false">
      <c r="F762" s="120"/>
    </row>
    <row r="763" customFormat="false" ht="12.75" hidden="false" customHeight="false" outlineLevel="0" collapsed="false">
      <c r="F763" s="120"/>
    </row>
    <row r="764" customFormat="false" ht="12.75" hidden="false" customHeight="false" outlineLevel="0" collapsed="false">
      <c r="F764" s="120"/>
    </row>
    <row r="765" customFormat="false" ht="12.75" hidden="false" customHeight="false" outlineLevel="0" collapsed="false">
      <c r="F765" s="120"/>
    </row>
    <row r="766" customFormat="false" ht="12.75" hidden="false" customHeight="false" outlineLevel="0" collapsed="false">
      <c r="F766" s="120"/>
    </row>
    <row r="767" customFormat="false" ht="12.75" hidden="false" customHeight="false" outlineLevel="0" collapsed="false">
      <c r="F767" s="120"/>
    </row>
    <row r="768" customFormat="false" ht="12.75" hidden="false" customHeight="false" outlineLevel="0" collapsed="false">
      <c r="F768" s="120"/>
    </row>
    <row r="769" customFormat="false" ht="12.75" hidden="false" customHeight="false" outlineLevel="0" collapsed="false">
      <c r="F769" s="120"/>
    </row>
    <row r="770" customFormat="false" ht="12.75" hidden="false" customHeight="false" outlineLevel="0" collapsed="false">
      <c r="F770" s="120"/>
    </row>
    <row r="771" customFormat="false" ht="12.75" hidden="false" customHeight="false" outlineLevel="0" collapsed="false">
      <c r="F771" s="120"/>
    </row>
    <row r="772" customFormat="false" ht="12.75" hidden="false" customHeight="false" outlineLevel="0" collapsed="false">
      <c r="F772" s="120"/>
    </row>
    <row r="773" customFormat="false" ht="12.75" hidden="false" customHeight="false" outlineLevel="0" collapsed="false">
      <c r="F773" s="120"/>
    </row>
    <row r="774" customFormat="false" ht="12.75" hidden="false" customHeight="false" outlineLevel="0" collapsed="false">
      <c r="F774" s="120"/>
    </row>
    <row r="775" customFormat="false" ht="12.75" hidden="false" customHeight="false" outlineLevel="0" collapsed="false">
      <c r="F775" s="120"/>
    </row>
    <row r="776" customFormat="false" ht="12.75" hidden="false" customHeight="false" outlineLevel="0" collapsed="false">
      <c r="F776" s="120"/>
    </row>
    <row r="777" customFormat="false" ht="12.75" hidden="false" customHeight="false" outlineLevel="0" collapsed="false">
      <c r="F777" s="120"/>
    </row>
    <row r="778" customFormat="false" ht="12.75" hidden="false" customHeight="false" outlineLevel="0" collapsed="false">
      <c r="F778" s="120"/>
    </row>
    <row r="779" customFormat="false" ht="12.75" hidden="false" customHeight="false" outlineLevel="0" collapsed="false">
      <c r="F779" s="120"/>
    </row>
    <row r="780" customFormat="false" ht="12.75" hidden="false" customHeight="false" outlineLevel="0" collapsed="false">
      <c r="F780" s="120"/>
    </row>
    <row r="781" customFormat="false" ht="12.75" hidden="false" customHeight="false" outlineLevel="0" collapsed="false">
      <c r="F781" s="120"/>
    </row>
    <row r="782" customFormat="false" ht="12.75" hidden="false" customHeight="false" outlineLevel="0" collapsed="false">
      <c r="F782" s="120"/>
    </row>
    <row r="783" customFormat="false" ht="12.75" hidden="false" customHeight="false" outlineLevel="0" collapsed="false">
      <c r="F783" s="120"/>
    </row>
    <row r="784" customFormat="false" ht="12.75" hidden="false" customHeight="false" outlineLevel="0" collapsed="false">
      <c r="F784" s="120"/>
    </row>
    <row r="785" customFormat="false" ht="12.75" hidden="false" customHeight="false" outlineLevel="0" collapsed="false">
      <c r="F785" s="120"/>
    </row>
    <row r="786" customFormat="false" ht="12.75" hidden="false" customHeight="false" outlineLevel="0" collapsed="false">
      <c r="F786" s="120"/>
    </row>
    <row r="787" customFormat="false" ht="12.75" hidden="false" customHeight="false" outlineLevel="0" collapsed="false">
      <c r="F787" s="120"/>
    </row>
    <row r="788" customFormat="false" ht="12.75" hidden="false" customHeight="false" outlineLevel="0" collapsed="false">
      <c r="F788" s="120"/>
    </row>
    <row r="789" customFormat="false" ht="12.75" hidden="false" customHeight="false" outlineLevel="0" collapsed="false">
      <c r="F789" s="120"/>
    </row>
    <row r="790" customFormat="false" ht="12.75" hidden="false" customHeight="false" outlineLevel="0" collapsed="false">
      <c r="F790" s="120"/>
    </row>
    <row r="791" customFormat="false" ht="12.75" hidden="false" customHeight="false" outlineLevel="0" collapsed="false">
      <c r="F791" s="120"/>
    </row>
    <row r="792" customFormat="false" ht="12.75" hidden="false" customHeight="false" outlineLevel="0" collapsed="false">
      <c r="F792" s="120"/>
    </row>
    <row r="793" customFormat="false" ht="12.75" hidden="false" customHeight="false" outlineLevel="0" collapsed="false">
      <c r="F793" s="120"/>
    </row>
    <row r="794" customFormat="false" ht="12.75" hidden="false" customHeight="false" outlineLevel="0" collapsed="false">
      <c r="F794" s="120"/>
    </row>
    <row r="795" customFormat="false" ht="12.75" hidden="false" customHeight="false" outlineLevel="0" collapsed="false">
      <c r="F795" s="120"/>
    </row>
    <row r="796" customFormat="false" ht="12.75" hidden="false" customHeight="false" outlineLevel="0" collapsed="false">
      <c r="F796" s="120"/>
    </row>
    <row r="797" customFormat="false" ht="12.75" hidden="false" customHeight="false" outlineLevel="0" collapsed="false">
      <c r="F797" s="120"/>
    </row>
    <row r="798" customFormat="false" ht="12.75" hidden="false" customHeight="false" outlineLevel="0" collapsed="false">
      <c r="F798" s="120"/>
    </row>
    <row r="799" customFormat="false" ht="12.75" hidden="false" customHeight="false" outlineLevel="0" collapsed="false">
      <c r="F799" s="120"/>
    </row>
    <row r="800" customFormat="false" ht="12.75" hidden="false" customHeight="false" outlineLevel="0" collapsed="false">
      <c r="F800" s="120"/>
    </row>
    <row r="801" customFormat="false" ht="12.75" hidden="false" customHeight="false" outlineLevel="0" collapsed="false">
      <c r="F801" s="120"/>
    </row>
    <row r="802" customFormat="false" ht="12.75" hidden="false" customHeight="false" outlineLevel="0" collapsed="false">
      <c r="F802" s="120"/>
    </row>
    <row r="803" customFormat="false" ht="12.75" hidden="false" customHeight="false" outlineLevel="0" collapsed="false">
      <c r="F803" s="120"/>
    </row>
    <row r="804" customFormat="false" ht="12.75" hidden="false" customHeight="false" outlineLevel="0" collapsed="false">
      <c r="F804" s="120"/>
    </row>
    <row r="805" customFormat="false" ht="12.75" hidden="false" customHeight="false" outlineLevel="0" collapsed="false">
      <c r="F805" s="120"/>
    </row>
    <row r="806" customFormat="false" ht="12.75" hidden="false" customHeight="false" outlineLevel="0" collapsed="false">
      <c r="F806" s="120"/>
    </row>
    <row r="807" customFormat="false" ht="12.75" hidden="false" customHeight="false" outlineLevel="0" collapsed="false">
      <c r="F807" s="120"/>
    </row>
    <row r="808" customFormat="false" ht="12.75" hidden="false" customHeight="false" outlineLevel="0" collapsed="false">
      <c r="F808" s="120"/>
    </row>
    <row r="809" customFormat="false" ht="12.75" hidden="false" customHeight="false" outlineLevel="0" collapsed="false">
      <c r="F809" s="120"/>
    </row>
    <row r="810" customFormat="false" ht="12.75" hidden="false" customHeight="false" outlineLevel="0" collapsed="false">
      <c r="F810" s="120"/>
    </row>
    <row r="811" customFormat="false" ht="12.75" hidden="false" customHeight="false" outlineLevel="0" collapsed="false">
      <c r="F811" s="120"/>
    </row>
    <row r="812" customFormat="false" ht="12.75" hidden="false" customHeight="false" outlineLevel="0" collapsed="false">
      <c r="F812" s="120"/>
    </row>
    <row r="813" customFormat="false" ht="12.75" hidden="false" customHeight="false" outlineLevel="0" collapsed="false">
      <c r="F813" s="120"/>
    </row>
    <row r="814" customFormat="false" ht="12.75" hidden="false" customHeight="false" outlineLevel="0" collapsed="false">
      <c r="F814" s="120"/>
    </row>
    <row r="815" customFormat="false" ht="12.75" hidden="false" customHeight="false" outlineLevel="0" collapsed="false">
      <c r="F815" s="120"/>
    </row>
    <row r="816" customFormat="false" ht="12.75" hidden="false" customHeight="false" outlineLevel="0" collapsed="false">
      <c r="F816" s="120"/>
    </row>
    <row r="817" customFormat="false" ht="12.75" hidden="false" customHeight="false" outlineLevel="0" collapsed="false">
      <c r="F817" s="120"/>
    </row>
    <row r="818" customFormat="false" ht="12.75" hidden="false" customHeight="false" outlineLevel="0" collapsed="false">
      <c r="F818" s="120"/>
    </row>
    <row r="819" customFormat="false" ht="12.75" hidden="false" customHeight="false" outlineLevel="0" collapsed="false">
      <c r="F819" s="120"/>
    </row>
    <row r="820" customFormat="false" ht="12.75" hidden="false" customHeight="false" outlineLevel="0" collapsed="false">
      <c r="F820" s="120"/>
    </row>
    <row r="821" customFormat="false" ht="12.75" hidden="false" customHeight="false" outlineLevel="0" collapsed="false">
      <c r="F821" s="120"/>
    </row>
    <row r="822" customFormat="false" ht="12.75" hidden="false" customHeight="false" outlineLevel="0" collapsed="false">
      <c r="F822" s="120"/>
    </row>
    <row r="823" customFormat="false" ht="12.75" hidden="false" customHeight="false" outlineLevel="0" collapsed="false">
      <c r="F823" s="120"/>
    </row>
    <row r="824" customFormat="false" ht="12.75" hidden="false" customHeight="false" outlineLevel="0" collapsed="false">
      <c r="F824" s="120"/>
    </row>
    <row r="825" customFormat="false" ht="12.75" hidden="false" customHeight="false" outlineLevel="0" collapsed="false">
      <c r="F825" s="120"/>
    </row>
    <row r="826" customFormat="false" ht="12.75" hidden="false" customHeight="false" outlineLevel="0" collapsed="false">
      <c r="F826" s="120"/>
    </row>
    <row r="827" customFormat="false" ht="12.75" hidden="false" customHeight="false" outlineLevel="0" collapsed="false">
      <c r="F827" s="120"/>
    </row>
    <row r="828" customFormat="false" ht="12.75" hidden="false" customHeight="false" outlineLevel="0" collapsed="false">
      <c r="F828" s="120"/>
    </row>
    <row r="829" customFormat="false" ht="12.75" hidden="false" customHeight="false" outlineLevel="0" collapsed="false">
      <c r="F829" s="120"/>
    </row>
    <row r="830" customFormat="false" ht="12.75" hidden="false" customHeight="false" outlineLevel="0" collapsed="false">
      <c r="F830" s="120"/>
    </row>
    <row r="831" customFormat="false" ht="12.75" hidden="false" customHeight="false" outlineLevel="0" collapsed="false">
      <c r="F831" s="120"/>
    </row>
    <row r="832" customFormat="false" ht="12.75" hidden="false" customHeight="false" outlineLevel="0" collapsed="false">
      <c r="F832" s="120"/>
    </row>
    <row r="833" customFormat="false" ht="12.75" hidden="false" customHeight="false" outlineLevel="0" collapsed="false">
      <c r="F833" s="120"/>
    </row>
    <row r="834" customFormat="false" ht="12.75" hidden="false" customHeight="false" outlineLevel="0" collapsed="false">
      <c r="F834" s="120"/>
    </row>
    <row r="835" customFormat="false" ht="12.75" hidden="false" customHeight="false" outlineLevel="0" collapsed="false">
      <c r="F835" s="120"/>
    </row>
    <row r="836" customFormat="false" ht="12.75" hidden="false" customHeight="false" outlineLevel="0" collapsed="false">
      <c r="F836" s="120"/>
    </row>
    <row r="837" customFormat="false" ht="12.75" hidden="false" customHeight="false" outlineLevel="0" collapsed="false">
      <c r="F837" s="120"/>
    </row>
    <row r="838" customFormat="false" ht="12.75" hidden="false" customHeight="false" outlineLevel="0" collapsed="false">
      <c r="F838" s="120"/>
    </row>
    <row r="839" customFormat="false" ht="12.75" hidden="false" customHeight="false" outlineLevel="0" collapsed="false">
      <c r="F839" s="120"/>
    </row>
    <row r="840" customFormat="false" ht="12.75" hidden="false" customHeight="false" outlineLevel="0" collapsed="false">
      <c r="F840" s="120"/>
    </row>
    <row r="841" customFormat="false" ht="12.75" hidden="false" customHeight="false" outlineLevel="0" collapsed="false">
      <c r="F841" s="120"/>
    </row>
    <row r="842" customFormat="false" ht="12.75" hidden="false" customHeight="false" outlineLevel="0" collapsed="false">
      <c r="F842" s="120"/>
    </row>
    <row r="843" customFormat="false" ht="12.75" hidden="false" customHeight="false" outlineLevel="0" collapsed="false">
      <c r="F843" s="120"/>
    </row>
    <row r="844" customFormat="false" ht="12.75" hidden="false" customHeight="false" outlineLevel="0" collapsed="false">
      <c r="F844" s="120"/>
    </row>
    <row r="845" customFormat="false" ht="12.75" hidden="false" customHeight="false" outlineLevel="0" collapsed="false">
      <c r="F845" s="120"/>
    </row>
    <row r="846" customFormat="false" ht="12.75" hidden="false" customHeight="false" outlineLevel="0" collapsed="false">
      <c r="F846" s="120"/>
    </row>
    <row r="847" customFormat="false" ht="12.75" hidden="false" customHeight="false" outlineLevel="0" collapsed="false">
      <c r="F847" s="120"/>
    </row>
    <row r="848" customFormat="false" ht="12.75" hidden="false" customHeight="false" outlineLevel="0" collapsed="false">
      <c r="F848" s="120"/>
    </row>
    <row r="849" customFormat="false" ht="12.75" hidden="false" customHeight="false" outlineLevel="0" collapsed="false">
      <c r="F849" s="120"/>
    </row>
    <row r="850" customFormat="false" ht="12.75" hidden="false" customHeight="false" outlineLevel="0" collapsed="false">
      <c r="F850" s="120"/>
    </row>
    <row r="851" customFormat="false" ht="12.75" hidden="false" customHeight="false" outlineLevel="0" collapsed="false">
      <c r="F851" s="120"/>
    </row>
    <row r="852" customFormat="false" ht="12.75" hidden="false" customHeight="false" outlineLevel="0" collapsed="false">
      <c r="F852" s="120"/>
    </row>
    <row r="853" customFormat="false" ht="12.75" hidden="false" customHeight="false" outlineLevel="0" collapsed="false">
      <c r="F853" s="120"/>
    </row>
    <row r="854" customFormat="false" ht="12.75" hidden="false" customHeight="false" outlineLevel="0" collapsed="false">
      <c r="F854" s="120"/>
    </row>
    <row r="855" customFormat="false" ht="12.75" hidden="false" customHeight="false" outlineLevel="0" collapsed="false">
      <c r="F855" s="120"/>
    </row>
    <row r="856" customFormat="false" ht="12.75" hidden="false" customHeight="false" outlineLevel="0" collapsed="false">
      <c r="F856" s="120"/>
    </row>
    <row r="857" customFormat="false" ht="12.75" hidden="false" customHeight="false" outlineLevel="0" collapsed="false">
      <c r="F857" s="120"/>
    </row>
    <row r="858" customFormat="false" ht="12.75" hidden="false" customHeight="false" outlineLevel="0" collapsed="false">
      <c r="F858" s="120"/>
    </row>
    <row r="859" customFormat="false" ht="12.75" hidden="false" customHeight="false" outlineLevel="0" collapsed="false">
      <c r="F859" s="120"/>
    </row>
    <row r="860" customFormat="false" ht="12.75" hidden="false" customHeight="false" outlineLevel="0" collapsed="false">
      <c r="F860" s="120"/>
    </row>
    <row r="861" customFormat="false" ht="12.75" hidden="false" customHeight="false" outlineLevel="0" collapsed="false">
      <c r="F861" s="120"/>
    </row>
    <row r="862" customFormat="false" ht="12.75" hidden="false" customHeight="false" outlineLevel="0" collapsed="false">
      <c r="F862" s="120"/>
    </row>
    <row r="863" customFormat="false" ht="12.75" hidden="false" customHeight="false" outlineLevel="0" collapsed="false">
      <c r="F863" s="120"/>
    </row>
    <row r="864" customFormat="false" ht="12.75" hidden="false" customHeight="false" outlineLevel="0" collapsed="false">
      <c r="F864" s="120"/>
    </row>
    <row r="865" customFormat="false" ht="12.75" hidden="false" customHeight="false" outlineLevel="0" collapsed="false">
      <c r="F865" s="120"/>
    </row>
    <row r="866" customFormat="false" ht="12.75" hidden="false" customHeight="false" outlineLevel="0" collapsed="false">
      <c r="F866" s="120"/>
    </row>
    <row r="867" customFormat="false" ht="12.75" hidden="false" customHeight="false" outlineLevel="0" collapsed="false">
      <c r="F867" s="120"/>
    </row>
    <row r="868" customFormat="false" ht="12.75" hidden="false" customHeight="false" outlineLevel="0" collapsed="false">
      <c r="F868" s="120"/>
    </row>
    <row r="869" customFormat="false" ht="12.75" hidden="false" customHeight="false" outlineLevel="0" collapsed="false">
      <c r="F869" s="120"/>
    </row>
    <row r="870" customFormat="false" ht="12.75" hidden="false" customHeight="false" outlineLevel="0" collapsed="false">
      <c r="F870" s="120"/>
    </row>
    <row r="871" customFormat="false" ht="12.75" hidden="false" customHeight="false" outlineLevel="0" collapsed="false">
      <c r="F871" s="120"/>
    </row>
    <row r="872" customFormat="false" ht="12.75" hidden="false" customHeight="false" outlineLevel="0" collapsed="false">
      <c r="F872" s="120"/>
    </row>
    <row r="873" customFormat="false" ht="12.75" hidden="false" customHeight="false" outlineLevel="0" collapsed="false">
      <c r="F873" s="120"/>
    </row>
    <row r="874" customFormat="false" ht="12.75" hidden="false" customHeight="false" outlineLevel="0" collapsed="false">
      <c r="F874" s="120"/>
    </row>
    <row r="875" customFormat="false" ht="12.75" hidden="false" customHeight="false" outlineLevel="0" collapsed="false">
      <c r="F875" s="120"/>
    </row>
    <row r="876" customFormat="false" ht="12.75" hidden="false" customHeight="false" outlineLevel="0" collapsed="false">
      <c r="F876" s="120"/>
    </row>
    <row r="877" customFormat="false" ht="12.75" hidden="false" customHeight="false" outlineLevel="0" collapsed="false">
      <c r="F877" s="120"/>
    </row>
    <row r="878" customFormat="false" ht="12.75" hidden="false" customHeight="false" outlineLevel="0" collapsed="false">
      <c r="F878" s="120"/>
    </row>
    <row r="879" customFormat="false" ht="12.75" hidden="false" customHeight="false" outlineLevel="0" collapsed="false">
      <c r="F879" s="120"/>
    </row>
    <row r="880" customFormat="false" ht="12.75" hidden="false" customHeight="false" outlineLevel="0" collapsed="false">
      <c r="F880" s="120"/>
    </row>
    <row r="881" customFormat="false" ht="12.75" hidden="false" customHeight="false" outlineLevel="0" collapsed="false">
      <c r="F881" s="120"/>
    </row>
    <row r="882" customFormat="false" ht="12.75" hidden="false" customHeight="false" outlineLevel="0" collapsed="false">
      <c r="F882" s="120"/>
    </row>
    <row r="883" customFormat="false" ht="12.75" hidden="false" customHeight="false" outlineLevel="0" collapsed="false">
      <c r="F883" s="120"/>
    </row>
    <row r="884" customFormat="false" ht="12.75" hidden="false" customHeight="false" outlineLevel="0" collapsed="false">
      <c r="F884" s="120"/>
    </row>
    <row r="885" customFormat="false" ht="12.75" hidden="false" customHeight="false" outlineLevel="0" collapsed="false">
      <c r="F885" s="120"/>
    </row>
    <row r="886" customFormat="false" ht="12.75" hidden="false" customHeight="false" outlineLevel="0" collapsed="false">
      <c r="F886" s="120"/>
    </row>
    <row r="887" customFormat="false" ht="12.75" hidden="false" customHeight="false" outlineLevel="0" collapsed="false">
      <c r="F887" s="120"/>
    </row>
    <row r="888" customFormat="false" ht="12.75" hidden="false" customHeight="false" outlineLevel="0" collapsed="false">
      <c r="F888" s="120"/>
    </row>
    <row r="889" customFormat="false" ht="12.75" hidden="false" customHeight="false" outlineLevel="0" collapsed="false">
      <c r="F889" s="120"/>
    </row>
    <row r="890" customFormat="false" ht="12.75" hidden="false" customHeight="false" outlineLevel="0" collapsed="false">
      <c r="F890" s="120"/>
    </row>
    <row r="891" customFormat="false" ht="12.75" hidden="false" customHeight="false" outlineLevel="0" collapsed="false">
      <c r="F891" s="120"/>
    </row>
    <row r="892" customFormat="false" ht="12.75" hidden="false" customHeight="false" outlineLevel="0" collapsed="false">
      <c r="F892" s="120"/>
    </row>
    <row r="893" customFormat="false" ht="12.75" hidden="false" customHeight="false" outlineLevel="0" collapsed="false">
      <c r="F893" s="120"/>
    </row>
    <row r="894" customFormat="false" ht="12.75" hidden="false" customHeight="false" outlineLevel="0" collapsed="false">
      <c r="F894" s="120"/>
    </row>
    <row r="895" customFormat="false" ht="12.75" hidden="false" customHeight="false" outlineLevel="0" collapsed="false">
      <c r="F895" s="120"/>
    </row>
    <row r="896" customFormat="false" ht="12.75" hidden="false" customHeight="false" outlineLevel="0" collapsed="false">
      <c r="F896" s="120"/>
    </row>
    <row r="897" customFormat="false" ht="12.75" hidden="false" customHeight="false" outlineLevel="0" collapsed="false">
      <c r="F897" s="120"/>
    </row>
    <row r="898" customFormat="false" ht="12.75" hidden="false" customHeight="false" outlineLevel="0" collapsed="false">
      <c r="F898" s="120"/>
    </row>
    <row r="899" customFormat="false" ht="12.75" hidden="false" customHeight="false" outlineLevel="0" collapsed="false">
      <c r="F899" s="120"/>
    </row>
    <row r="900" customFormat="false" ht="12.75" hidden="false" customHeight="false" outlineLevel="0" collapsed="false">
      <c r="F900" s="120"/>
    </row>
    <row r="901" customFormat="false" ht="12.75" hidden="false" customHeight="false" outlineLevel="0" collapsed="false">
      <c r="F901" s="120"/>
    </row>
    <row r="902" customFormat="false" ht="12.75" hidden="false" customHeight="false" outlineLevel="0" collapsed="false">
      <c r="F902" s="120"/>
    </row>
    <row r="903" customFormat="false" ht="12.75" hidden="false" customHeight="false" outlineLevel="0" collapsed="false">
      <c r="F903" s="120"/>
    </row>
    <row r="904" customFormat="false" ht="12.75" hidden="false" customHeight="false" outlineLevel="0" collapsed="false">
      <c r="F904" s="120"/>
    </row>
    <row r="905" customFormat="false" ht="12.75" hidden="false" customHeight="false" outlineLevel="0" collapsed="false">
      <c r="F905" s="120"/>
    </row>
    <row r="906" customFormat="false" ht="12.75" hidden="false" customHeight="false" outlineLevel="0" collapsed="false">
      <c r="F906" s="120"/>
    </row>
    <row r="907" customFormat="false" ht="12.75" hidden="false" customHeight="false" outlineLevel="0" collapsed="false">
      <c r="F907" s="120"/>
    </row>
    <row r="908" customFormat="false" ht="12.75" hidden="false" customHeight="false" outlineLevel="0" collapsed="false">
      <c r="F908" s="120"/>
    </row>
    <row r="909" customFormat="false" ht="12.75" hidden="false" customHeight="false" outlineLevel="0" collapsed="false">
      <c r="F909" s="120"/>
    </row>
    <row r="910" customFormat="false" ht="12.75" hidden="false" customHeight="false" outlineLevel="0" collapsed="false">
      <c r="F910" s="120"/>
    </row>
    <row r="911" customFormat="false" ht="12.75" hidden="false" customHeight="false" outlineLevel="0" collapsed="false">
      <c r="F911" s="120"/>
    </row>
    <row r="912" customFormat="false" ht="12.75" hidden="false" customHeight="false" outlineLevel="0" collapsed="false">
      <c r="F912" s="120"/>
    </row>
    <row r="913" customFormat="false" ht="12.75" hidden="false" customHeight="false" outlineLevel="0" collapsed="false">
      <c r="F913" s="120"/>
    </row>
    <row r="914" customFormat="false" ht="12.75" hidden="false" customHeight="false" outlineLevel="0" collapsed="false">
      <c r="F914" s="120"/>
    </row>
    <row r="915" customFormat="false" ht="12.75" hidden="false" customHeight="false" outlineLevel="0" collapsed="false">
      <c r="F915" s="120"/>
    </row>
    <row r="916" customFormat="false" ht="12.75" hidden="false" customHeight="false" outlineLevel="0" collapsed="false">
      <c r="F916" s="120"/>
    </row>
    <row r="917" customFormat="false" ht="12.75" hidden="false" customHeight="false" outlineLevel="0" collapsed="false">
      <c r="F917" s="120"/>
    </row>
    <row r="918" customFormat="false" ht="12.75" hidden="false" customHeight="false" outlineLevel="0" collapsed="false">
      <c r="F918" s="120"/>
    </row>
    <row r="919" customFormat="false" ht="12.75" hidden="false" customHeight="false" outlineLevel="0" collapsed="false">
      <c r="F919" s="120"/>
    </row>
    <row r="920" customFormat="false" ht="12.75" hidden="false" customHeight="false" outlineLevel="0" collapsed="false">
      <c r="F920" s="120"/>
    </row>
    <row r="921" customFormat="false" ht="12.75" hidden="false" customHeight="false" outlineLevel="0" collapsed="false">
      <c r="F921" s="120"/>
    </row>
    <row r="922" customFormat="false" ht="12.75" hidden="false" customHeight="false" outlineLevel="0" collapsed="false">
      <c r="F922" s="120"/>
    </row>
    <row r="923" customFormat="false" ht="12.75" hidden="false" customHeight="false" outlineLevel="0" collapsed="false">
      <c r="F923" s="120"/>
    </row>
    <row r="924" customFormat="false" ht="12.75" hidden="false" customHeight="false" outlineLevel="0" collapsed="false">
      <c r="F924" s="120"/>
    </row>
    <row r="925" customFormat="false" ht="12.75" hidden="false" customHeight="false" outlineLevel="0" collapsed="false">
      <c r="F925" s="120"/>
    </row>
    <row r="926" customFormat="false" ht="12.75" hidden="false" customHeight="false" outlineLevel="0" collapsed="false">
      <c r="F926" s="120"/>
    </row>
    <row r="927" customFormat="false" ht="12.75" hidden="false" customHeight="false" outlineLevel="0" collapsed="false">
      <c r="F927" s="120"/>
    </row>
    <row r="928" customFormat="false" ht="12.75" hidden="false" customHeight="false" outlineLevel="0" collapsed="false">
      <c r="F928" s="120"/>
    </row>
    <row r="929" customFormat="false" ht="12.75" hidden="false" customHeight="false" outlineLevel="0" collapsed="false">
      <c r="F929" s="120"/>
    </row>
    <row r="930" customFormat="false" ht="12.75" hidden="false" customHeight="false" outlineLevel="0" collapsed="false">
      <c r="F930" s="120"/>
    </row>
    <row r="931" customFormat="false" ht="12.75" hidden="false" customHeight="false" outlineLevel="0" collapsed="false">
      <c r="F931" s="120"/>
    </row>
    <row r="932" customFormat="false" ht="12.75" hidden="false" customHeight="false" outlineLevel="0" collapsed="false">
      <c r="F932" s="120"/>
    </row>
    <row r="933" customFormat="false" ht="12.75" hidden="false" customHeight="false" outlineLevel="0" collapsed="false">
      <c r="F933" s="120"/>
    </row>
    <row r="934" customFormat="false" ht="12.75" hidden="false" customHeight="false" outlineLevel="0" collapsed="false">
      <c r="F934" s="120"/>
    </row>
    <row r="935" customFormat="false" ht="12.75" hidden="false" customHeight="false" outlineLevel="0" collapsed="false">
      <c r="F935" s="120"/>
    </row>
    <row r="936" customFormat="false" ht="12.75" hidden="false" customHeight="false" outlineLevel="0" collapsed="false">
      <c r="F936" s="120"/>
    </row>
    <row r="937" customFormat="false" ht="12.75" hidden="false" customHeight="false" outlineLevel="0" collapsed="false">
      <c r="F937" s="120"/>
    </row>
    <row r="938" customFormat="false" ht="12.75" hidden="false" customHeight="false" outlineLevel="0" collapsed="false">
      <c r="F938" s="120"/>
    </row>
    <row r="939" customFormat="false" ht="12.75" hidden="false" customHeight="false" outlineLevel="0" collapsed="false">
      <c r="F939" s="120"/>
    </row>
    <row r="940" customFormat="false" ht="12.75" hidden="false" customHeight="false" outlineLevel="0" collapsed="false">
      <c r="F940" s="120"/>
    </row>
    <row r="941" customFormat="false" ht="12.75" hidden="false" customHeight="false" outlineLevel="0" collapsed="false">
      <c r="F941" s="120"/>
    </row>
    <row r="942" customFormat="false" ht="12.75" hidden="false" customHeight="false" outlineLevel="0" collapsed="false">
      <c r="F942" s="120"/>
    </row>
    <row r="943" customFormat="false" ht="12.75" hidden="false" customHeight="false" outlineLevel="0" collapsed="false">
      <c r="F943" s="120"/>
    </row>
    <row r="944" customFormat="false" ht="12.75" hidden="false" customHeight="false" outlineLevel="0" collapsed="false">
      <c r="F944" s="120"/>
    </row>
    <row r="945" customFormat="false" ht="12.75" hidden="false" customHeight="false" outlineLevel="0" collapsed="false">
      <c r="F945" s="120"/>
    </row>
    <row r="946" customFormat="false" ht="12.75" hidden="false" customHeight="false" outlineLevel="0" collapsed="false">
      <c r="F946" s="120"/>
    </row>
    <row r="947" customFormat="false" ht="12.75" hidden="false" customHeight="false" outlineLevel="0" collapsed="false">
      <c r="F947" s="120"/>
    </row>
    <row r="948" customFormat="false" ht="12.75" hidden="false" customHeight="false" outlineLevel="0" collapsed="false">
      <c r="F948" s="120"/>
    </row>
    <row r="949" customFormat="false" ht="12.75" hidden="false" customHeight="false" outlineLevel="0" collapsed="false">
      <c r="F949" s="120"/>
    </row>
    <row r="950" customFormat="false" ht="12.75" hidden="false" customHeight="false" outlineLevel="0" collapsed="false">
      <c r="F950" s="120"/>
    </row>
    <row r="951" customFormat="false" ht="12.75" hidden="false" customHeight="false" outlineLevel="0" collapsed="false">
      <c r="F951" s="120"/>
    </row>
    <row r="952" customFormat="false" ht="12.75" hidden="false" customHeight="false" outlineLevel="0" collapsed="false">
      <c r="F952" s="120"/>
    </row>
    <row r="953" customFormat="false" ht="12.75" hidden="false" customHeight="false" outlineLevel="0" collapsed="false">
      <c r="F953" s="120"/>
    </row>
    <row r="954" customFormat="false" ht="12.75" hidden="false" customHeight="false" outlineLevel="0" collapsed="false">
      <c r="F954" s="120"/>
    </row>
    <row r="955" customFormat="false" ht="12.75" hidden="false" customHeight="false" outlineLevel="0" collapsed="false">
      <c r="F955" s="120"/>
    </row>
    <row r="956" customFormat="false" ht="12.75" hidden="false" customHeight="false" outlineLevel="0" collapsed="false">
      <c r="F956" s="120"/>
    </row>
    <row r="957" customFormat="false" ht="12.75" hidden="false" customHeight="false" outlineLevel="0" collapsed="false">
      <c r="F957" s="120"/>
    </row>
    <row r="958" customFormat="false" ht="12.75" hidden="false" customHeight="false" outlineLevel="0" collapsed="false">
      <c r="F958" s="120"/>
    </row>
    <row r="959" customFormat="false" ht="12.75" hidden="false" customHeight="false" outlineLevel="0" collapsed="false">
      <c r="F959" s="120"/>
    </row>
    <row r="960" customFormat="false" ht="12.75" hidden="false" customHeight="false" outlineLevel="0" collapsed="false">
      <c r="F960" s="120"/>
    </row>
    <row r="961" customFormat="false" ht="12.75" hidden="false" customHeight="false" outlineLevel="0" collapsed="false">
      <c r="F961" s="120"/>
    </row>
    <row r="962" customFormat="false" ht="12.75" hidden="false" customHeight="false" outlineLevel="0" collapsed="false">
      <c r="F962" s="120"/>
    </row>
    <row r="963" customFormat="false" ht="12.75" hidden="false" customHeight="false" outlineLevel="0" collapsed="false">
      <c r="F963" s="120"/>
    </row>
    <row r="964" customFormat="false" ht="12.75" hidden="false" customHeight="false" outlineLevel="0" collapsed="false">
      <c r="F964" s="120"/>
    </row>
    <row r="965" customFormat="false" ht="12.75" hidden="false" customHeight="false" outlineLevel="0" collapsed="false">
      <c r="F965" s="120"/>
    </row>
    <row r="966" customFormat="false" ht="12.75" hidden="false" customHeight="false" outlineLevel="0" collapsed="false">
      <c r="F966" s="120"/>
    </row>
    <row r="967" customFormat="false" ht="12.75" hidden="false" customHeight="false" outlineLevel="0" collapsed="false">
      <c r="F967" s="120"/>
    </row>
    <row r="968" customFormat="false" ht="12.75" hidden="false" customHeight="false" outlineLevel="0" collapsed="false">
      <c r="F968" s="120"/>
    </row>
    <row r="969" customFormat="false" ht="12.75" hidden="false" customHeight="false" outlineLevel="0" collapsed="false">
      <c r="F969" s="120"/>
    </row>
    <row r="970" customFormat="false" ht="12.75" hidden="false" customHeight="false" outlineLevel="0" collapsed="false">
      <c r="F970" s="120"/>
    </row>
    <row r="971" customFormat="false" ht="12.75" hidden="false" customHeight="false" outlineLevel="0" collapsed="false">
      <c r="F971" s="120"/>
    </row>
    <row r="972" customFormat="false" ht="12.75" hidden="false" customHeight="false" outlineLevel="0" collapsed="false">
      <c r="F972" s="120"/>
    </row>
    <row r="973" customFormat="false" ht="12.75" hidden="false" customHeight="false" outlineLevel="0" collapsed="false">
      <c r="F973" s="120"/>
    </row>
    <row r="974" customFormat="false" ht="12.75" hidden="false" customHeight="false" outlineLevel="0" collapsed="false">
      <c r="F974" s="120"/>
    </row>
    <row r="975" customFormat="false" ht="12.75" hidden="false" customHeight="false" outlineLevel="0" collapsed="false">
      <c r="F975" s="120"/>
    </row>
    <row r="976" customFormat="false" ht="12.75" hidden="false" customHeight="false" outlineLevel="0" collapsed="false">
      <c r="F976" s="120"/>
    </row>
    <row r="977" customFormat="false" ht="12.75" hidden="false" customHeight="false" outlineLevel="0" collapsed="false">
      <c r="F977" s="120"/>
    </row>
    <row r="978" customFormat="false" ht="12.75" hidden="false" customHeight="false" outlineLevel="0" collapsed="false">
      <c r="F978" s="120"/>
    </row>
    <row r="979" customFormat="false" ht="12.75" hidden="false" customHeight="false" outlineLevel="0" collapsed="false">
      <c r="F979" s="120"/>
    </row>
    <row r="980" customFormat="false" ht="12.75" hidden="false" customHeight="false" outlineLevel="0" collapsed="false">
      <c r="F980" s="120"/>
    </row>
    <row r="981" customFormat="false" ht="12.75" hidden="false" customHeight="false" outlineLevel="0" collapsed="false">
      <c r="F981" s="120"/>
    </row>
    <row r="982" customFormat="false" ht="12.75" hidden="false" customHeight="false" outlineLevel="0" collapsed="false">
      <c r="F982" s="120"/>
    </row>
    <row r="983" customFormat="false" ht="12.75" hidden="false" customHeight="false" outlineLevel="0" collapsed="false">
      <c r="F983" s="120"/>
    </row>
    <row r="984" customFormat="false" ht="12.75" hidden="false" customHeight="false" outlineLevel="0" collapsed="false">
      <c r="F984" s="120"/>
    </row>
    <row r="985" customFormat="false" ht="12.75" hidden="false" customHeight="false" outlineLevel="0" collapsed="false">
      <c r="F985" s="120"/>
    </row>
    <row r="986" customFormat="false" ht="12.75" hidden="false" customHeight="false" outlineLevel="0" collapsed="false">
      <c r="F986" s="120"/>
    </row>
    <row r="987" customFormat="false" ht="12.75" hidden="false" customHeight="false" outlineLevel="0" collapsed="false">
      <c r="F987" s="120"/>
    </row>
    <row r="988" customFormat="false" ht="12.75" hidden="false" customHeight="false" outlineLevel="0" collapsed="false">
      <c r="F988" s="120"/>
    </row>
    <row r="989" customFormat="false" ht="12.75" hidden="false" customHeight="false" outlineLevel="0" collapsed="false">
      <c r="F989" s="120"/>
    </row>
    <row r="990" customFormat="false" ht="12.75" hidden="false" customHeight="false" outlineLevel="0" collapsed="false">
      <c r="F990" s="120"/>
    </row>
    <row r="991" customFormat="false" ht="12.75" hidden="false" customHeight="false" outlineLevel="0" collapsed="false">
      <c r="F991" s="120"/>
    </row>
    <row r="992" customFormat="false" ht="12.75" hidden="false" customHeight="false" outlineLevel="0" collapsed="false">
      <c r="F992" s="120"/>
    </row>
    <row r="993" customFormat="false" ht="12.75" hidden="false" customHeight="false" outlineLevel="0" collapsed="false">
      <c r="F993" s="120"/>
    </row>
    <row r="994" customFormat="false" ht="12.75" hidden="false" customHeight="false" outlineLevel="0" collapsed="false">
      <c r="F994" s="120"/>
    </row>
    <row r="995" customFormat="false" ht="12.75" hidden="false" customHeight="false" outlineLevel="0" collapsed="false">
      <c r="F995" s="120"/>
    </row>
    <row r="996" customFormat="false" ht="12.75" hidden="false" customHeight="false" outlineLevel="0" collapsed="false">
      <c r="F996" s="120"/>
    </row>
    <row r="997" customFormat="false" ht="12.75" hidden="false" customHeight="false" outlineLevel="0" collapsed="false">
      <c r="F997" s="120"/>
    </row>
    <row r="998" customFormat="false" ht="12.75" hidden="false" customHeight="false" outlineLevel="0" collapsed="false">
      <c r="F998" s="120"/>
    </row>
    <row r="999" customFormat="false" ht="12.75" hidden="false" customHeight="false" outlineLevel="0" collapsed="false">
      <c r="F999" s="120"/>
    </row>
    <row r="1000" customFormat="false" ht="12.75" hidden="false" customHeight="false" outlineLevel="0" collapsed="false">
      <c r="F1000" s="120"/>
    </row>
    <row r="1001" customFormat="false" ht="12.75" hidden="false" customHeight="false" outlineLevel="0" collapsed="false">
      <c r="F1001" s="120"/>
    </row>
    <row r="1002" customFormat="false" ht="12.75" hidden="false" customHeight="false" outlineLevel="0" collapsed="false">
      <c r="F1002" s="120"/>
    </row>
    <row r="1003" customFormat="false" ht="12.75" hidden="false" customHeight="false" outlineLevel="0" collapsed="false">
      <c r="F1003" s="120"/>
    </row>
    <row r="1004" customFormat="false" ht="12.75" hidden="false" customHeight="false" outlineLevel="0" collapsed="false">
      <c r="F1004" s="120"/>
    </row>
    <row r="1005" customFormat="false" ht="12.75" hidden="false" customHeight="false" outlineLevel="0" collapsed="false">
      <c r="F1005" s="120"/>
    </row>
    <row r="1006" customFormat="false" ht="12.75" hidden="false" customHeight="false" outlineLevel="0" collapsed="false">
      <c r="F1006" s="120"/>
    </row>
    <row r="1007" customFormat="false" ht="12.75" hidden="false" customHeight="false" outlineLevel="0" collapsed="false">
      <c r="F1007" s="120"/>
    </row>
    <row r="1008" customFormat="false" ht="12.75" hidden="false" customHeight="false" outlineLevel="0" collapsed="false">
      <c r="F1008" s="120"/>
    </row>
    <row r="1009" customFormat="false" ht="12.75" hidden="false" customHeight="false" outlineLevel="0" collapsed="false">
      <c r="F1009" s="120"/>
    </row>
    <row r="1010" customFormat="false" ht="12.75" hidden="false" customHeight="false" outlineLevel="0" collapsed="false">
      <c r="F1010" s="120"/>
    </row>
    <row r="1011" customFormat="false" ht="12.75" hidden="false" customHeight="false" outlineLevel="0" collapsed="false">
      <c r="F1011" s="120"/>
    </row>
    <row r="1012" customFormat="false" ht="12.75" hidden="false" customHeight="false" outlineLevel="0" collapsed="false">
      <c r="F1012" s="120"/>
    </row>
    <row r="1013" customFormat="false" ht="12.75" hidden="false" customHeight="false" outlineLevel="0" collapsed="false">
      <c r="F1013" s="120"/>
    </row>
    <row r="1014" customFormat="false" ht="12.75" hidden="false" customHeight="false" outlineLevel="0" collapsed="false">
      <c r="F1014" s="120"/>
    </row>
    <row r="1015" customFormat="false" ht="12.75" hidden="false" customHeight="false" outlineLevel="0" collapsed="false">
      <c r="F1015" s="120"/>
    </row>
    <row r="1016" customFormat="false" ht="12.75" hidden="false" customHeight="false" outlineLevel="0" collapsed="false">
      <c r="F1016" s="120"/>
    </row>
    <row r="1017" customFormat="false" ht="12.75" hidden="false" customHeight="false" outlineLevel="0" collapsed="false">
      <c r="F1017" s="120"/>
    </row>
    <row r="1018" customFormat="false" ht="12.75" hidden="false" customHeight="false" outlineLevel="0" collapsed="false">
      <c r="F1018" s="120"/>
    </row>
    <row r="1019" customFormat="false" ht="12.75" hidden="false" customHeight="false" outlineLevel="0" collapsed="false">
      <c r="F1019" s="120"/>
    </row>
    <row r="1020" customFormat="false" ht="12.75" hidden="false" customHeight="false" outlineLevel="0" collapsed="false">
      <c r="F1020" s="120"/>
    </row>
    <row r="1021" customFormat="false" ht="12.75" hidden="false" customHeight="false" outlineLevel="0" collapsed="false">
      <c r="F1021" s="120"/>
    </row>
    <row r="1022" customFormat="false" ht="12.75" hidden="false" customHeight="false" outlineLevel="0" collapsed="false">
      <c r="F1022" s="120"/>
    </row>
    <row r="1023" customFormat="false" ht="12.75" hidden="false" customHeight="false" outlineLevel="0" collapsed="false">
      <c r="F1023" s="120"/>
    </row>
    <row r="1024" customFormat="false" ht="12.75" hidden="false" customHeight="false" outlineLevel="0" collapsed="false">
      <c r="F1024" s="120"/>
    </row>
    <row r="1025" customFormat="false" ht="12.75" hidden="false" customHeight="false" outlineLevel="0" collapsed="false">
      <c r="F1025" s="120"/>
    </row>
    <row r="1026" customFormat="false" ht="12.75" hidden="false" customHeight="false" outlineLevel="0" collapsed="false">
      <c r="F1026" s="120"/>
    </row>
    <row r="1027" customFormat="false" ht="12.75" hidden="false" customHeight="false" outlineLevel="0" collapsed="false">
      <c r="F1027" s="120"/>
    </row>
    <row r="1028" customFormat="false" ht="12.75" hidden="false" customHeight="false" outlineLevel="0" collapsed="false">
      <c r="F1028" s="120"/>
    </row>
    <row r="1029" customFormat="false" ht="12.75" hidden="false" customHeight="false" outlineLevel="0" collapsed="false">
      <c r="F1029" s="120"/>
    </row>
    <row r="1030" customFormat="false" ht="12.75" hidden="false" customHeight="false" outlineLevel="0" collapsed="false">
      <c r="F1030" s="120"/>
    </row>
    <row r="1031" customFormat="false" ht="12.75" hidden="false" customHeight="false" outlineLevel="0" collapsed="false">
      <c r="F1031" s="120"/>
    </row>
    <row r="1032" customFormat="false" ht="12.75" hidden="false" customHeight="false" outlineLevel="0" collapsed="false">
      <c r="F1032" s="120"/>
    </row>
    <row r="1033" customFormat="false" ht="12.75" hidden="false" customHeight="false" outlineLevel="0" collapsed="false">
      <c r="F1033" s="120"/>
    </row>
    <row r="1034" customFormat="false" ht="12.75" hidden="false" customHeight="false" outlineLevel="0" collapsed="false">
      <c r="F1034" s="120"/>
    </row>
    <row r="1035" customFormat="false" ht="12.75" hidden="false" customHeight="false" outlineLevel="0" collapsed="false">
      <c r="F1035" s="120"/>
    </row>
    <row r="1036" customFormat="false" ht="12.75" hidden="false" customHeight="false" outlineLevel="0" collapsed="false">
      <c r="F1036" s="120"/>
    </row>
    <row r="1037" customFormat="false" ht="12.75" hidden="false" customHeight="false" outlineLevel="0" collapsed="false">
      <c r="F1037" s="120"/>
    </row>
    <row r="1038" customFormat="false" ht="12.75" hidden="false" customHeight="false" outlineLevel="0" collapsed="false">
      <c r="F1038" s="120"/>
    </row>
    <row r="1039" customFormat="false" ht="12.75" hidden="false" customHeight="false" outlineLevel="0" collapsed="false">
      <c r="F1039" s="120"/>
    </row>
    <row r="1040" customFormat="false" ht="12.75" hidden="false" customHeight="false" outlineLevel="0" collapsed="false">
      <c r="F1040" s="120"/>
    </row>
    <row r="1041" customFormat="false" ht="12.75" hidden="false" customHeight="false" outlineLevel="0" collapsed="false">
      <c r="F1041" s="120"/>
    </row>
    <row r="1042" customFormat="false" ht="12.75" hidden="false" customHeight="false" outlineLevel="0" collapsed="false">
      <c r="F1042" s="120"/>
    </row>
    <row r="1043" customFormat="false" ht="12.75" hidden="false" customHeight="false" outlineLevel="0" collapsed="false">
      <c r="F1043" s="120"/>
    </row>
    <row r="1044" customFormat="false" ht="12.75" hidden="false" customHeight="false" outlineLevel="0" collapsed="false">
      <c r="F1044" s="120"/>
    </row>
    <row r="1045" customFormat="false" ht="12.75" hidden="false" customHeight="false" outlineLevel="0" collapsed="false">
      <c r="F1045" s="120"/>
    </row>
    <row r="1046" customFormat="false" ht="12.75" hidden="false" customHeight="false" outlineLevel="0" collapsed="false">
      <c r="F1046" s="120"/>
    </row>
    <row r="1047" customFormat="false" ht="12.75" hidden="false" customHeight="false" outlineLevel="0" collapsed="false">
      <c r="F1047" s="120"/>
    </row>
    <row r="1048" customFormat="false" ht="12.75" hidden="false" customHeight="false" outlineLevel="0" collapsed="false">
      <c r="F1048" s="120"/>
    </row>
    <row r="1049" customFormat="false" ht="12.75" hidden="false" customHeight="false" outlineLevel="0" collapsed="false">
      <c r="F1049" s="120"/>
    </row>
    <row r="1050" customFormat="false" ht="12.75" hidden="false" customHeight="false" outlineLevel="0" collapsed="false">
      <c r="F1050" s="120"/>
    </row>
    <row r="1051" customFormat="false" ht="12.75" hidden="false" customHeight="false" outlineLevel="0" collapsed="false">
      <c r="F1051" s="120"/>
    </row>
    <row r="1052" customFormat="false" ht="12.75" hidden="false" customHeight="false" outlineLevel="0" collapsed="false">
      <c r="F1052" s="120"/>
    </row>
    <row r="1053" customFormat="false" ht="12.75" hidden="false" customHeight="false" outlineLevel="0" collapsed="false">
      <c r="F1053" s="120"/>
    </row>
    <row r="1054" customFormat="false" ht="12.75" hidden="false" customHeight="false" outlineLevel="0" collapsed="false">
      <c r="F1054" s="120"/>
    </row>
    <row r="1055" customFormat="false" ht="12.75" hidden="false" customHeight="false" outlineLevel="0" collapsed="false">
      <c r="F1055" s="120"/>
    </row>
    <row r="1056" customFormat="false" ht="12.75" hidden="false" customHeight="false" outlineLevel="0" collapsed="false">
      <c r="F1056" s="120"/>
    </row>
    <row r="1057" customFormat="false" ht="12.75" hidden="false" customHeight="false" outlineLevel="0" collapsed="false">
      <c r="F1057" s="120"/>
    </row>
    <row r="1058" customFormat="false" ht="12.75" hidden="false" customHeight="false" outlineLevel="0" collapsed="false">
      <c r="F1058" s="120"/>
    </row>
    <row r="1059" customFormat="false" ht="12.75" hidden="false" customHeight="false" outlineLevel="0" collapsed="false">
      <c r="F1059" s="120"/>
    </row>
    <row r="1060" customFormat="false" ht="12.75" hidden="false" customHeight="false" outlineLevel="0" collapsed="false">
      <c r="F1060" s="120"/>
    </row>
    <row r="1061" customFormat="false" ht="12.75" hidden="false" customHeight="false" outlineLevel="0" collapsed="false">
      <c r="F1061" s="120"/>
    </row>
    <row r="1062" customFormat="false" ht="12.75" hidden="false" customHeight="false" outlineLevel="0" collapsed="false">
      <c r="F1062" s="120"/>
    </row>
    <row r="1063" customFormat="false" ht="12.75" hidden="false" customHeight="false" outlineLevel="0" collapsed="false">
      <c r="F1063" s="120"/>
    </row>
    <row r="1064" customFormat="false" ht="12.75" hidden="false" customHeight="false" outlineLevel="0" collapsed="false">
      <c r="F1064" s="120"/>
    </row>
    <row r="1065" customFormat="false" ht="12.75" hidden="false" customHeight="false" outlineLevel="0" collapsed="false">
      <c r="F1065" s="120"/>
    </row>
    <row r="1066" customFormat="false" ht="12.75" hidden="false" customHeight="false" outlineLevel="0" collapsed="false">
      <c r="F1066" s="120"/>
    </row>
    <row r="1067" customFormat="false" ht="12.75" hidden="false" customHeight="false" outlineLevel="0" collapsed="false">
      <c r="F1067" s="120"/>
    </row>
  </sheetData>
  <mergeCells count="12">
    <mergeCell ref="A1:A2"/>
    <mergeCell ref="B1:B2"/>
    <mergeCell ref="C1:C2"/>
    <mergeCell ref="D1:E1"/>
    <mergeCell ref="A30:A31"/>
    <mergeCell ref="B30:B31"/>
    <mergeCell ref="C30:C31"/>
    <mergeCell ref="D30:E30"/>
    <mergeCell ref="A59:A60"/>
    <mergeCell ref="B59:B60"/>
    <mergeCell ref="C59:C60"/>
    <mergeCell ref="D59:E59"/>
  </mergeCells>
  <conditionalFormatting sqref="D66:E66 D61:E63 D56:E57 D52:E54 D32:E49 D14:E27 D11:E12 D7:E9 D3:E4">
    <cfRule type="cellIs" priority="2" operator="equal" aboveAverage="0" equalAverage="0" bottom="0" percent="0" rank="0" text="" dxfId="7">
      <formula>0</formula>
    </cfRule>
  </conditionalFormatting>
  <printOptions headings="false" gridLines="false" gridLinesSet="true" horizontalCentered="false" verticalCentered="false"/>
  <pageMargins left="0.459722222222222" right="0.340277777777778" top="0.709722222222222" bottom="0.359722222222222" header="0.511805555555555" footer="0.511805555555555"/>
  <pageSetup paperSize="9" scale="87"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2" manualBreakCount="2">
    <brk id="29" man="true" max="16383" min="0"/>
    <brk id="58" man="true" max="16383" min="0"/>
  </rowBreaks>
</worksheet>
</file>

<file path=xl/worksheets/sheet17.xml><?xml version="1.0" encoding="utf-8"?>
<worksheet xmlns="http://schemas.openxmlformats.org/spreadsheetml/2006/main" xmlns:r="http://schemas.openxmlformats.org/officeDocument/2006/relationships">
  <sheetPr filterMode="false">
    <pageSetUpPr fitToPage="true"/>
  </sheetPr>
  <dimension ref="A1:AJ231"/>
  <sheetViews>
    <sheetView showFormulas="false" showGridLines="false" showRowColHeaders="true" showZeros="true" rightToLeft="false" tabSelected="true" showOutlineSymbols="true" defaultGridColor="true" view="normal" topLeftCell="A1" colorId="64" zoomScale="90" zoomScaleNormal="90" zoomScalePageLayoutView="100" workbookViewId="0">
      <selection pane="topLeft" activeCell="J20" activeCellId="0" sqref="J20"/>
    </sheetView>
  </sheetViews>
  <sheetFormatPr defaultRowHeight="15" zeroHeight="false" outlineLevelRow="0" outlineLevelCol="0"/>
  <cols>
    <col collapsed="false" customWidth="true" hidden="false" outlineLevel="0" max="34" min="1" style="233" width="2.99"/>
    <col collapsed="false" customWidth="true" hidden="false" outlineLevel="0" max="35" min="35" style="233" width="11.86"/>
    <col collapsed="false" customWidth="true" hidden="false" outlineLevel="0" max="256" min="36" style="233" width="9.14"/>
    <col collapsed="false" customWidth="true" hidden="false" outlineLevel="0" max="290" min="257" style="233" width="2.99"/>
    <col collapsed="false" customWidth="true" hidden="false" outlineLevel="0" max="512" min="291" style="233" width="9.14"/>
    <col collapsed="false" customWidth="true" hidden="false" outlineLevel="0" max="546" min="513" style="233" width="2.99"/>
    <col collapsed="false" customWidth="true" hidden="false" outlineLevel="0" max="768" min="547" style="233" width="9.14"/>
    <col collapsed="false" customWidth="true" hidden="false" outlineLevel="0" max="802" min="769" style="233" width="2.99"/>
    <col collapsed="false" customWidth="true" hidden="false" outlineLevel="0" max="1025" min="803" style="233" width="9.14"/>
  </cols>
  <sheetData>
    <row r="1" customFormat="false" ht="15" hidden="false" customHeight="false" outlineLevel="0" collapsed="false">
      <c r="A1" s="234"/>
      <c r="B1" s="234"/>
      <c r="C1" s="234"/>
      <c r="D1" s="234"/>
      <c r="E1" s="234"/>
      <c r="F1" s="234"/>
      <c r="G1" s="234"/>
      <c r="H1" s="234"/>
      <c r="I1" s="234"/>
      <c r="AI1" s="235"/>
    </row>
    <row r="2" customFormat="false" ht="15" hidden="false" customHeight="false" outlineLevel="0" collapsed="false">
      <c r="A2" s="236" t="s">
        <v>1301</v>
      </c>
      <c r="B2" s="237"/>
      <c r="C2" s="237"/>
      <c r="D2" s="237"/>
      <c r="E2" s="237"/>
      <c r="F2" s="237"/>
    </row>
    <row r="3" customFormat="false" ht="15" hidden="false" customHeight="false" outlineLevel="0" collapsed="false">
      <c r="A3" s="236"/>
      <c r="B3" s="237"/>
      <c r="C3" s="237"/>
      <c r="D3" s="237"/>
      <c r="E3" s="237"/>
      <c r="F3" s="237"/>
    </row>
    <row r="4" customFormat="false" ht="39.75" hidden="false" customHeight="true" outlineLevel="0" collapsed="false">
      <c r="A4" s="238" t="s">
        <v>1302</v>
      </c>
      <c r="B4" s="238"/>
      <c r="C4" s="238"/>
      <c r="D4" s="238"/>
      <c r="E4" s="238"/>
      <c r="F4" s="238"/>
      <c r="G4" s="238"/>
      <c r="H4" s="238"/>
      <c r="I4" s="238"/>
      <c r="J4" s="238"/>
      <c r="K4" s="238"/>
      <c r="L4" s="238"/>
      <c r="M4" s="238"/>
      <c r="N4" s="238"/>
      <c r="O4" s="238"/>
      <c r="P4" s="238"/>
      <c r="Q4" s="238"/>
      <c r="R4" s="238"/>
      <c r="S4" s="238"/>
      <c r="T4" s="238"/>
      <c r="U4" s="238"/>
      <c r="V4" s="238"/>
      <c r="W4" s="238"/>
      <c r="X4" s="238"/>
      <c r="Y4" s="238"/>
      <c r="Z4" s="238"/>
      <c r="AA4" s="238"/>
      <c r="AB4" s="238"/>
      <c r="AC4" s="238"/>
      <c r="AD4" s="238"/>
      <c r="AE4" s="238"/>
      <c r="AF4" s="238"/>
      <c r="AG4" s="238"/>
      <c r="AH4" s="238"/>
    </row>
    <row r="5" customFormat="false" ht="15" hidden="false" customHeight="true" outlineLevel="0" collapsed="false">
      <c r="A5" s="238" t="s">
        <v>1303</v>
      </c>
      <c r="B5" s="238"/>
      <c r="C5" s="238"/>
      <c r="D5" s="238"/>
      <c r="E5" s="238"/>
      <c r="F5" s="238"/>
      <c r="G5" s="238"/>
      <c r="H5" s="238"/>
      <c r="I5" s="238"/>
      <c r="J5" s="238"/>
      <c r="K5" s="238"/>
      <c r="L5" s="238"/>
      <c r="M5" s="238"/>
      <c r="N5" s="238"/>
      <c r="O5" s="238"/>
      <c r="P5" s="238"/>
      <c r="Q5" s="238"/>
      <c r="R5" s="238"/>
      <c r="S5" s="238"/>
      <c r="T5" s="238"/>
      <c r="U5" s="238"/>
      <c r="V5" s="238"/>
      <c r="W5" s="238"/>
      <c r="X5" s="238"/>
      <c r="Y5" s="238"/>
      <c r="Z5" s="238"/>
      <c r="AA5" s="238"/>
      <c r="AB5" s="238"/>
      <c r="AC5" s="238"/>
      <c r="AD5" s="238"/>
      <c r="AE5" s="238"/>
      <c r="AF5" s="238"/>
      <c r="AG5" s="238"/>
      <c r="AH5" s="238"/>
    </row>
    <row r="6" customFormat="false" ht="15" hidden="false" customHeight="false" outlineLevel="0" collapsed="false">
      <c r="A6" s="234"/>
      <c r="B6" s="234"/>
      <c r="C6" s="234"/>
      <c r="D6" s="234"/>
      <c r="E6" s="234"/>
      <c r="F6" s="234"/>
      <c r="G6" s="234"/>
      <c r="H6" s="234"/>
      <c r="I6" s="234"/>
    </row>
    <row r="7" customFormat="false" ht="15" hidden="false" customHeight="false" outlineLevel="0" collapsed="false">
      <c r="A7" s="236" t="s">
        <v>1304</v>
      </c>
      <c r="B7" s="239"/>
      <c r="C7" s="239"/>
      <c r="D7" s="239"/>
      <c r="E7" s="239"/>
      <c r="F7" s="239"/>
    </row>
    <row r="8" customFormat="false" ht="15" hidden="false" customHeight="false" outlineLevel="0" collapsed="false">
      <c r="A8" s="240"/>
      <c r="B8" s="240"/>
      <c r="C8" s="240"/>
      <c r="D8" s="240"/>
      <c r="E8" s="240"/>
      <c r="F8" s="240"/>
      <c r="G8" s="240"/>
      <c r="H8" s="240"/>
      <c r="I8" s="240"/>
    </row>
    <row r="9" customFormat="false" ht="15" hidden="false" customHeight="true" outlineLevel="0" collapsed="false">
      <c r="A9" s="241" t="s">
        <v>1305</v>
      </c>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row>
    <row r="10" customFormat="false" ht="15" hidden="false" customHeight="false" outlineLevel="0" collapsed="false">
      <c r="A10" s="242"/>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row>
    <row r="11" customFormat="false" ht="27" hidden="false" customHeight="true" outlineLevel="0" collapsed="false">
      <c r="A11" s="238" t="s">
        <v>1306</v>
      </c>
      <c r="B11" s="238"/>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row>
    <row r="12" customFormat="false" ht="15" hidden="false" customHeight="false" outlineLevel="0" collapsed="false">
      <c r="A12" s="234"/>
      <c r="B12" s="234"/>
      <c r="C12" s="234"/>
      <c r="D12" s="234"/>
      <c r="E12" s="234"/>
      <c r="F12" s="234"/>
      <c r="G12" s="234"/>
      <c r="H12" s="234"/>
      <c r="I12" s="234"/>
    </row>
    <row r="13" customFormat="false" ht="15" hidden="false" customHeight="true" outlineLevel="0" collapsed="false">
      <c r="A13" s="243" t="s">
        <v>1307</v>
      </c>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row>
    <row r="14" customFormat="false" ht="15" hidden="false" customHeight="false" outlineLevel="0" collapsed="false">
      <c r="A14" s="244"/>
      <c r="B14" s="244"/>
      <c r="C14" s="244"/>
      <c r="D14" s="244"/>
      <c r="E14" s="244"/>
      <c r="F14" s="244"/>
      <c r="G14" s="244"/>
      <c r="H14" s="244"/>
      <c r="I14" s="244"/>
      <c r="J14" s="244"/>
      <c r="K14" s="244"/>
      <c r="L14" s="244"/>
      <c r="M14" s="244"/>
      <c r="N14" s="244"/>
      <c r="O14" s="244"/>
      <c r="P14" s="244"/>
      <c r="Q14" s="244"/>
      <c r="R14" s="244"/>
      <c r="S14" s="244"/>
      <c r="T14" s="244"/>
      <c r="U14" s="244"/>
      <c r="V14" s="244"/>
      <c r="W14" s="244"/>
      <c r="X14" s="244"/>
      <c r="Y14" s="244"/>
      <c r="Z14" s="244"/>
      <c r="AA14" s="244"/>
      <c r="AB14" s="244"/>
      <c r="AC14" s="244"/>
      <c r="AD14" s="244"/>
      <c r="AE14" s="244"/>
      <c r="AF14" s="244"/>
      <c r="AG14" s="244"/>
      <c r="AH14" s="244"/>
    </row>
    <row r="15" customFormat="false" ht="15" hidden="true" customHeight="false" outlineLevel="0" collapsed="false">
      <c r="A15" s="234"/>
      <c r="B15" s="234"/>
      <c r="C15" s="234"/>
      <c r="D15" s="234"/>
      <c r="E15" s="234"/>
      <c r="F15" s="234"/>
      <c r="G15" s="234"/>
      <c r="H15" s="234"/>
      <c r="I15" s="234"/>
    </row>
    <row r="16" customFormat="false" ht="15" hidden="true" customHeight="true" outlineLevel="0" collapsed="false">
      <c r="A16" s="241" t="s">
        <v>1308</v>
      </c>
      <c r="B16" s="241"/>
      <c r="C16" s="241"/>
      <c r="D16" s="241"/>
      <c r="E16" s="241"/>
      <c r="F16" s="241"/>
      <c r="G16" s="24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row>
    <row r="17" customFormat="false" ht="15" hidden="true" customHeight="true" outlineLevel="0" collapsed="false">
      <c r="A17" s="242"/>
      <c r="B17" s="242"/>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row>
    <row r="18" customFormat="false" ht="120" hidden="true" customHeight="true" outlineLevel="0" collapsed="false">
      <c r="A18" s="245" t="s">
        <v>1309</v>
      </c>
      <c r="B18" s="245"/>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row>
    <row r="19" customFormat="false" ht="15" hidden="false" customHeight="false" outlineLevel="0" collapsed="false">
      <c r="A19" s="246" t="s">
        <v>1310</v>
      </c>
      <c r="B19" s="239"/>
      <c r="C19" s="239"/>
      <c r="D19" s="239"/>
      <c r="E19" s="239"/>
      <c r="F19" s="239"/>
    </row>
    <row r="20" customFormat="false" ht="15" hidden="false" customHeight="false" outlineLevel="0" collapsed="false">
      <c r="A20" s="234"/>
      <c r="B20" s="234"/>
      <c r="C20" s="234"/>
      <c r="D20" s="234"/>
      <c r="E20" s="234"/>
      <c r="F20" s="234"/>
      <c r="G20" s="234"/>
      <c r="H20" s="234"/>
      <c r="I20" s="234"/>
      <c r="AJ20" s="247"/>
    </row>
    <row r="21" customFormat="false" ht="15" hidden="true" customHeight="true" outlineLevel="0" collapsed="false">
      <c r="A21" s="248" t="s">
        <v>1311</v>
      </c>
      <c r="B21" s="248"/>
      <c r="C21" s="248"/>
      <c r="D21" s="248"/>
      <c r="E21" s="248"/>
      <c r="F21" s="248"/>
      <c r="G21" s="248"/>
      <c r="H21" s="248"/>
      <c r="I21" s="248"/>
      <c r="J21" s="248"/>
      <c r="K21" s="248"/>
      <c r="L21" s="248"/>
      <c r="M21" s="248"/>
      <c r="N21" s="248"/>
      <c r="O21" s="248"/>
      <c r="P21" s="248"/>
      <c r="Q21" s="248"/>
      <c r="R21" s="248"/>
      <c r="S21" s="248"/>
      <c r="T21" s="248"/>
      <c r="U21" s="248"/>
      <c r="V21" s="248"/>
      <c r="W21" s="248"/>
      <c r="X21" s="248"/>
      <c r="Y21" s="248"/>
      <c r="Z21" s="248"/>
      <c r="AA21" s="248"/>
      <c r="AB21" s="248"/>
      <c r="AC21" s="248"/>
      <c r="AD21" s="248"/>
      <c r="AE21" s="248"/>
      <c r="AF21" s="248"/>
      <c r="AG21" s="248"/>
      <c r="AH21" s="248"/>
      <c r="AJ21" s="247"/>
    </row>
    <row r="22" customFormat="false" ht="15" hidden="true" customHeight="false" outlineLevel="0" collapsed="false">
      <c r="A22" s="234"/>
      <c r="B22" s="234"/>
      <c r="C22" s="234"/>
      <c r="D22" s="234"/>
      <c r="E22" s="234"/>
      <c r="F22" s="234"/>
      <c r="G22" s="234"/>
      <c r="H22" s="234"/>
      <c r="I22" s="234"/>
    </row>
    <row r="23" customFormat="false" ht="27" hidden="true" customHeight="true" outlineLevel="0" collapsed="false">
      <c r="A23" s="238" t="s">
        <v>1312</v>
      </c>
      <c r="B23" s="238"/>
      <c r="C23" s="238"/>
      <c r="D23" s="238"/>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row>
    <row r="24" customFormat="false" ht="15" hidden="true" customHeight="false" outlineLevel="0" collapsed="false">
      <c r="A24" s="234"/>
      <c r="B24" s="234"/>
      <c r="C24" s="234"/>
      <c r="D24" s="234"/>
      <c r="E24" s="234"/>
      <c r="F24" s="234"/>
      <c r="G24" s="234"/>
      <c r="H24" s="234"/>
      <c r="I24" s="234"/>
    </row>
    <row r="25" customFormat="false" ht="29.25" hidden="true" customHeight="true" outlineLevel="0" collapsed="false">
      <c r="A25" s="249" t="s">
        <v>1313</v>
      </c>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c r="AA25" s="249"/>
      <c r="AB25" s="249"/>
      <c r="AC25" s="249"/>
      <c r="AD25" s="249"/>
      <c r="AE25" s="249"/>
      <c r="AF25" s="249"/>
      <c r="AG25" s="249"/>
      <c r="AH25" s="249"/>
    </row>
    <row r="26" customFormat="false" ht="15" hidden="true" customHeight="false" outlineLevel="0" collapsed="false">
      <c r="A26" s="234"/>
      <c r="B26" s="234"/>
      <c r="C26" s="234"/>
      <c r="D26" s="234"/>
      <c r="E26" s="234"/>
      <c r="F26" s="234"/>
      <c r="G26" s="234"/>
      <c r="H26" s="234"/>
      <c r="I26" s="234"/>
    </row>
    <row r="27" customFormat="false" ht="15" hidden="true" customHeight="true" outlineLevel="0" collapsed="false">
      <c r="A27" s="238" t="s">
        <v>1314</v>
      </c>
      <c r="B27" s="238"/>
      <c r="C27" s="238"/>
      <c r="D27" s="238"/>
      <c r="E27" s="238"/>
      <c r="F27" s="238"/>
      <c r="G27" s="238"/>
      <c r="H27" s="238"/>
      <c r="I27" s="238"/>
      <c r="J27" s="238"/>
      <c r="K27" s="238"/>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row>
    <row r="28" customFormat="false" ht="15" hidden="true" customHeight="true" outlineLevel="0" collapsed="false">
      <c r="A28" s="250"/>
      <c r="B28" s="250"/>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row>
    <row r="29" customFormat="false" ht="28.5" hidden="true" customHeight="true" outlineLevel="0" collapsed="false">
      <c r="A29" s="238" t="s">
        <v>1315</v>
      </c>
      <c r="B29" s="238"/>
      <c r="C29" s="238"/>
      <c r="D29" s="238"/>
      <c r="E29" s="238"/>
      <c r="F29" s="238"/>
      <c r="G29" s="238"/>
      <c r="H29" s="238"/>
      <c r="I29" s="238"/>
      <c r="J29" s="238"/>
      <c r="K29" s="238"/>
      <c r="L29" s="238"/>
      <c r="M29" s="238"/>
      <c r="N29" s="238"/>
      <c r="O29" s="238"/>
      <c r="P29" s="238"/>
      <c r="Q29" s="238"/>
      <c r="R29" s="238"/>
      <c r="S29" s="238"/>
      <c r="T29" s="238"/>
      <c r="U29" s="238"/>
      <c r="V29" s="238"/>
      <c r="W29" s="238"/>
      <c r="X29" s="238"/>
      <c r="Y29" s="238"/>
      <c r="Z29" s="238"/>
      <c r="AA29" s="238"/>
      <c r="AB29" s="238"/>
      <c r="AC29" s="238"/>
      <c r="AD29" s="238"/>
      <c r="AE29" s="238"/>
      <c r="AF29" s="238"/>
      <c r="AG29" s="238"/>
      <c r="AH29" s="238"/>
    </row>
    <row r="30" customFormat="false" ht="15" hidden="true" customHeight="false" outlineLevel="0" collapsed="false">
      <c r="A30" s="234"/>
      <c r="B30" s="234"/>
      <c r="C30" s="234"/>
      <c r="D30" s="234"/>
      <c r="E30" s="234"/>
      <c r="F30" s="234"/>
      <c r="G30" s="234"/>
      <c r="H30" s="234"/>
      <c r="I30" s="234"/>
    </row>
    <row r="31" customFormat="false" ht="27" hidden="true" customHeight="true" outlineLevel="0" collapsed="false">
      <c r="A31" s="238" t="s">
        <v>1316</v>
      </c>
      <c r="B31" s="238"/>
      <c r="C31" s="238"/>
      <c r="D31" s="238"/>
      <c r="E31" s="238"/>
      <c r="F31" s="238"/>
      <c r="G31" s="238"/>
      <c r="H31" s="238"/>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c r="AH31" s="238"/>
    </row>
    <row r="32" customFormat="false" ht="15" hidden="true" customHeight="false" outlineLevel="0" collapsed="false">
      <c r="A32" s="234"/>
      <c r="B32" s="234"/>
      <c r="C32" s="234"/>
      <c r="D32" s="234"/>
      <c r="E32" s="234"/>
      <c r="F32" s="234"/>
      <c r="G32" s="234"/>
      <c r="H32" s="234"/>
      <c r="I32" s="234"/>
    </row>
    <row r="33" customFormat="false" ht="15" hidden="true" customHeight="true" outlineLevel="0" collapsed="false">
      <c r="A33" s="251" t="s">
        <v>1317</v>
      </c>
      <c r="B33" s="251"/>
      <c r="C33" s="251"/>
      <c r="D33" s="251"/>
      <c r="E33" s="251"/>
      <c r="F33" s="251"/>
      <c r="G33" s="251"/>
      <c r="H33" s="251"/>
      <c r="I33" s="251"/>
      <c r="J33" s="251"/>
      <c r="K33" s="251"/>
      <c r="L33" s="251"/>
      <c r="M33" s="251"/>
      <c r="N33" s="251"/>
      <c r="O33" s="251"/>
      <c r="P33" s="251"/>
      <c r="Q33" s="251"/>
      <c r="R33" s="251"/>
      <c r="S33" s="251"/>
      <c r="T33" s="251"/>
      <c r="U33" s="251"/>
      <c r="V33" s="251"/>
      <c r="W33" s="251"/>
      <c r="X33" s="251"/>
      <c r="Y33" s="251"/>
      <c r="Z33" s="251"/>
      <c r="AA33" s="251"/>
      <c r="AB33" s="251"/>
      <c r="AC33" s="251"/>
      <c r="AD33" s="251"/>
      <c r="AE33" s="251"/>
      <c r="AF33" s="251"/>
      <c r="AG33" s="251"/>
      <c r="AH33" s="251"/>
    </row>
    <row r="34" customFormat="false" ht="15" hidden="true" customHeight="false" outlineLevel="0" collapsed="false">
      <c r="A34" s="234"/>
      <c r="B34" s="234"/>
      <c r="C34" s="234"/>
      <c r="D34" s="234"/>
      <c r="E34" s="234"/>
      <c r="F34" s="234"/>
      <c r="G34" s="234"/>
      <c r="H34" s="234"/>
      <c r="I34" s="234"/>
    </row>
    <row r="35" customFormat="false" ht="66.75" hidden="true" customHeight="true" outlineLevel="0" collapsed="false">
      <c r="A35" s="252" t="s">
        <v>1318</v>
      </c>
      <c r="B35" s="252"/>
      <c r="C35" s="252"/>
      <c r="D35" s="252"/>
      <c r="E35" s="252"/>
      <c r="F35" s="252"/>
      <c r="G35" s="252"/>
      <c r="H35" s="252"/>
      <c r="I35" s="252"/>
      <c r="J35" s="252"/>
      <c r="K35" s="252"/>
      <c r="L35" s="252"/>
      <c r="M35" s="252"/>
      <c r="N35" s="252"/>
      <c r="O35" s="252"/>
      <c r="P35" s="252"/>
      <c r="Q35" s="252"/>
      <c r="R35" s="252"/>
      <c r="S35" s="252"/>
      <c r="T35" s="252"/>
      <c r="U35" s="252"/>
      <c r="V35" s="252"/>
      <c r="W35" s="252"/>
      <c r="X35" s="252"/>
      <c r="Y35" s="252"/>
      <c r="Z35" s="252"/>
      <c r="AA35" s="252"/>
      <c r="AB35" s="252"/>
      <c r="AC35" s="252"/>
      <c r="AD35" s="252"/>
      <c r="AE35" s="252"/>
      <c r="AF35" s="252"/>
      <c r="AG35" s="252"/>
      <c r="AH35" s="252"/>
    </row>
    <row r="36" customFormat="false" ht="15" hidden="true" customHeight="false" outlineLevel="0" collapsed="false">
      <c r="A36" s="234"/>
      <c r="B36" s="234"/>
      <c r="C36" s="234"/>
      <c r="D36" s="234"/>
      <c r="E36" s="234"/>
      <c r="F36" s="234"/>
      <c r="G36" s="234"/>
      <c r="H36" s="234"/>
      <c r="I36" s="234"/>
    </row>
    <row r="37" customFormat="false" ht="15" hidden="true" customHeight="true" outlineLevel="0" collapsed="false">
      <c r="A37" s="253"/>
      <c r="B37" s="253"/>
      <c r="C37" s="253"/>
      <c r="D37" s="253"/>
      <c r="E37" s="253"/>
      <c r="F37" s="253"/>
      <c r="G37" s="253"/>
      <c r="H37" s="253"/>
      <c r="I37" s="253"/>
      <c r="J37" s="253"/>
      <c r="K37" s="254" t="s">
        <v>1319</v>
      </c>
      <c r="L37" s="254"/>
      <c r="M37" s="254"/>
      <c r="N37" s="254"/>
      <c r="O37" s="254"/>
      <c r="P37" s="254"/>
      <c r="Q37" s="254"/>
      <c r="R37" s="254"/>
      <c r="S37" s="255" t="s">
        <v>1320</v>
      </c>
      <c r="T37" s="255"/>
      <c r="U37" s="255"/>
      <c r="V37" s="255"/>
      <c r="W37" s="255"/>
      <c r="X37" s="255"/>
      <c r="Y37" s="255"/>
      <c r="Z37" s="255"/>
      <c r="AA37" s="255" t="s">
        <v>1321</v>
      </c>
      <c r="AB37" s="255"/>
      <c r="AC37" s="255"/>
      <c r="AD37" s="255"/>
      <c r="AE37" s="255"/>
      <c r="AF37" s="255"/>
      <c r="AG37" s="255"/>
      <c r="AH37" s="255"/>
    </row>
    <row r="38" customFormat="false" ht="15" hidden="true" customHeight="false" outlineLevel="0" collapsed="false">
      <c r="A38" s="253"/>
      <c r="B38" s="253"/>
      <c r="C38" s="253"/>
      <c r="D38" s="253"/>
      <c r="E38" s="253"/>
      <c r="F38" s="253"/>
      <c r="G38" s="253"/>
      <c r="H38" s="253"/>
      <c r="I38" s="253"/>
      <c r="J38" s="253"/>
      <c r="K38" s="254"/>
      <c r="L38" s="254"/>
      <c r="M38" s="254"/>
      <c r="N38" s="254"/>
      <c r="O38" s="254"/>
      <c r="P38" s="254"/>
      <c r="Q38" s="254"/>
      <c r="R38" s="254"/>
      <c r="S38" s="255"/>
      <c r="T38" s="255"/>
      <c r="U38" s="255"/>
      <c r="V38" s="255"/>
      <c r="W38" s="255"/>
      <c r="X38" s="255"/>
      <c r="Y38" s="255"/>
      <c r="Z38" s="255"/>
      <c r="AA38" s="255"/>
      <c r="AB38" s="255"/>
      <c r="AC38" s="255"/>
      <c r="AD38" s="255"/>
      <c r="AE38" s="255"/>
      <c r="AF38" s="255"/>
      <c r="AG38" s="255"/>
      <c r="AH38" s="255"/>
    </row>
    <row r="39" customFormat="false" ht="15" hidden="true" customHeight="true" outlineLevel="0" collapsed="false">
      <c r="A39" s="256" t="s">
        <v>1322</v>
      </c>
      <c r="B39" s="256"/>
      <c r="C39" s="256"/>
      <c r="D39" s="256"/>
      <c r="E39" s="256"/>
      <c r="F39" s="256"/>
      <c r="G39" s="256"/>
      <c r="H39" s="256"/>
      <c r="I39" s="256"/>
      <c r="J39" s="256"/>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row>
    <row r="40" customFormat="false" ht="15" hidden="true" customHeight="true" outlineLevel="0" collapsed="false">
      <c r="A40" s="256" t="s">
        <v>1323</v>
      </c>
      <c r="B40" s="256"/>
      <c r="C40" s="256"/>
      <c r="D40" s="256"/>
      <c r="E40" s="256"/>
      <c r="F40" s="256"/>
      <c r="G40" s="256"/>
      <c r="H40" s="256"/>
      <c r="I40" s="256"/>
      <c r="J40" s="256"/>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row>
    <row r="41" customFormat="false" ht="15" hidden="true" customHeight="true" outlineLevel="0" collapsed="false">
      <c r="A41" s="256" t="s">
        <v>1324</v>
      </c>
      <c r="B41" s="256"/>
      <c r="C41" s="256"/>
      <c r="D41" s="256"/>
      <c r="E41" s="256"/>
      <c r="F41" s="256"/>
      <c r="G41" s="256"/>
      <c r="H41" s="256"/>
      <c r="I41" s="256"/>
      <c r="J41" s="256"/>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row>
    <row r="42" customFormat="false" ht="15" hidden="true" customHeight="true" outlineLevel="0" collapsed="false">
      <c r="A42" s="256" t="s">
        <v>1325</v>
      </c>
      <c r="B42" s="256"/>
      <c r="C42" s="256"/>
      <c r="D42" s="256"/>
      <c r="E42" s="256"/>
      <c r="F42" s="256"/>
      <c r="G42" s="256"/>
      <c r="H42" s="256"/>
      <c r="I42" s="256"/>
      <c r="J42" s="256"/>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row>
    <row r="43" customFormat="false" ht="15" hidden="true" customHeight="true" outlineLevel="0" collapsed="false">
      <c r="A43" s="256" t="s">
        <v>1326</v>
      </c>
      <c r="B43" s="256"/>
      <c r="C43" s="256"/>
      <c r="D43" s="256"/>
      <c r="E43" s="256"/>
      <c r="F43" s="256"/>
      <c r="G43" s="256"/>
      <c r="H43" s="256"/>
      <c r="I43" s="256"/>
      <c r="J43" s="256"/>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row>
    <row r="44" customFormat="false" ht="15" hidden="true" customHeight="false" outlineLevel="0" collapsed="false">
      <c r="A44" s="234"/>
      <c r="B44" s="234"/>
      <c r="C44" s="234"/>
      <c r="D44" s="234"/>
      <c r="E44" s="234"/>
      <c r="F44" s="234"/>
      <c r="G44" s="234"/>
      <c r="H44" s="234"/>
      <c r="I44" s="234"/>
    </row>
    <row r="45" customFormat="false" ht="39" hidden="true" customHeight="true" outlineLevel="0" collapsed="false">
      <c r="A45" s="238" t="s">
        <v>1327</v>
      </c>
      <c r="B45" s="238"/>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row>
    <row r="46" customFormat="false" ht="15" hidden="true" customHeight="false" outlineLevel="0" collapsed="false">
      <c r="A46" s="234"/>
      <c r="B46" s="234"/>
      <c r="C46" s="234"/>
      <c r="D46" s="234"/>
      <c r="E46" s="234"/>
      <c r="F46" s="234"/>
      <c r="G46" s="234"/>
      <c r="H46" s="234"/>
      <c r="I46" s="234"/>
    </row>
    <row r="47" customFormat="false" ht="15" hidden="true" customHeight="true" outlineLevel="0" collapsed="false">
      <c r="A47" s="248" t="s">
        <v>1328</v>
      </c>
      <c r="B47" s="248"/>
      <c r="C47" s="248"/>
      <c r="D47" s="248"/>
      <c r="E47" s="248"/>
      <c r="F47" s="248"/>
      <c r="G47" s="248"/>
      <c r="H47" s="248"/>
      <c r="I47" s="248"/>
      <c r="J47" s="248"/>
      <c r="K47" s="248"/>
      <c r="L47" s="248"/>
      <c r="M47" s="248"/>
      <c r="N47" s="248"/>
      <c r="O47" s="248"/>
      <c r="P47" s="248"/>
      <c r="Q47" s="248"/>
      <c r="R47" s="248"/>
      <c r="S47" s="248"/>
      <c r="T47" s="248"/>
      <c r="U47" s="248"/>
      <c r="V47" s="248"/>
      <c r="W47" s="248"/>
      <c r="X47" s="248"/>
      <c r="Y47" s="248"/>
      <c r="Z47" s="248"/>
      <c r="AA47" s="248"/>
      <c r="AB47" s="248"/>
      <c r="AC47" s="248"/>
      <c r="AD47" s="248"/>
      <c r="AE47" s="248"/>
      <c r="AF47" s="248"/>
      <c r="AG47" s="248"/>
      <c r="AH47" s="248"/>
      <c r="AJ47" s="247"/>
    </row>
    <row r="48" customFormat="false" ht="15" hidden="true" customHeight="false" outlineLevel="0" collapsed="false">
      <c r="A48" s="234"/>
      <c r="B48" s="234"/>
      <c r="C48" s="234"/>
      <c r="D48" s="234"/>
      <c r="E48" s="234"/>
      <c r="F48" s="234"/>
      <c r="G48" s="234"/>
      <c r="H48" s="234"/>
      <c r="I48" s="234"/>
    </row>
    <row r="49" customFormat="false" ht="27.75" hidden="true" customHeight="true" outlineLevel="0" collapsed="false">
      <c r="A49" s="238" t="s">
        <v>1329</v>
      </c>
      <c r="B49" s="238"/>
      <c r="C49" s="238"/>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E49" s="238"/>
      <c r="AF49" s="238"/>
      <c r="AG49" s="238"/>
      <c r="AH49" s="238"/>
    </row>
    <row r="50" customFormat="false" ht="15" hidden="true" customHeight="false" outlineLevel="0" collapsed="false">
      <c r="A50" s="234"/>
      <c r="B50" s="234"/>
      <c r="C50" s="234"/>
      <c r="D50" s="234"/>
      <c r="E50" s="234"/>
      <c r="F50" s="234"/>
      <c r="G50" s="234"/>
      <c r="H50" s="234"/>
      <c r="I50" s="234"/>
    </row>
    <row r="51" customFormat="false" ht="27.75" hidden="true" customHeight="true" outlineLevel="0" collapsed="false">
      <c r="A51" s="249" t="s">
        <v>1330</v>
      </c>
      <c r="B51" s="249"/>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row>
    <row r="52" customFormat="false" ht="15" hidden="true" customHeight="false" outlineLevel="0" collapsed="false">
      <c r="A52" s="234"/>
      <c r="B52" s="234"/>
      <c r="C52" s="234"/>
      <c r="D52" s="234"/>
      <c r="E52" s="234"/>
      <c r="F52" s="234"/>
      <c r="G52" s="234"/>
      <c r="H52" s="234"/>
      <c r="I52" s="234"/>
    </row>
    <row r="53" customFormat="false" ht="84.75" hidden="true" customHeight="true" outlineLevel="0" collapsed="false">
      <c r="A53" s="249" t="s">
        <v>1331</v>
      </c>
      <c r="B53" s="249"/>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row>
    <row r="54" customFormat="false" ht="15" hidden="true" customHeight="false" outlineLevel="0" collapsed="false">
      <c r="A54" s="258"/>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row>
    <row r="55" customFormat="false" ht="29.25" hidden="true" customHeight="true" outlineLevel="0" collapsed="false">
      <c r="A55" s="238" t="s">
        <v>1332</v>
      </c>
      <c r="B55" s="238"/>
      <c r="C55" s="238"/>
      <c r="D55" s="238"/>
      <c r="E55" s="238"/>
      <c r="F55" s="238"/>
      <c r="G55" s="238"/>
      <c r="H55" s="238"/>
      <c r="I55" s="238"/>
      <c r="J55" s="238"/>
      <c r="K55" s="238"/>
      <c r="L55" s="238"/>
      <c r="M55" s="238"/>
      <c r="N55" s="238"/>
      <c r="O55" s="238"/>
      <c r="P55" s="238"/>
      <c r="Q55" s="238"/>
      <c r="R55" s="238"/>
      <c r="S55" s="238"/>
      <c r="T55" s="238"/>
      <c r="U55" s="238"/>
      <c r="V55" s="238"/>
      <c r="W55" s="238"/>
      <c r="X55" s="238"/>
      <c r="Y55" s="238"/>
      <c r="Z55" s="238"/>
      <c r="AA55" s="238"/>
      <c r="AB55" s="238"/>
      <c r="AC55" s="238"/>
      <c r="AD55" s="238"/>
      <c r="AE55" s="238"/>
      <c r="AF55" s="238"/>
      <c r="AG55" s="238"/>
      <c r="AH55" s="238"/>
    </row>
    <row r="56" customFormat="false" ht="15" hidden="true" customHeight="false" outlineLevel="0" collapsed="false">
      <c r="A56" s="250"/>
      <c r="B56" s="259"/>
      <c r="C56" s="259"/>
      <c r="D56" s="259"/>
      <c r="E56" s="259"/>
      <c r="F56" s="259"/>
      <c r="G56" s="259"/>
      <c r="H56" s="259"/>
      <c r="I56" s="259"/>
      <c r="J56" s="259"/>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row>
    <row r="57" customFormat="false" ht="15" hidden="true" customHeight="true" outlineLevel="0" collapsed="false">
      <c r="A57" s="238" t="s">
        <v>1333</v>
      </c>
      <c r="B57" s="238"/>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238"/>
      <c r="AC57" s="238"/>
      <c r="AD57" s="238"/>
      <c r="AE57" s="238"/>
      <c r="AF57" s="238"/>
      <c r="AG57" s="238"/>
      <c r="AH57" s="238"/>
    </row>
    <row r="58" customFormat="false" ht="15" hidden="true" customHeight="false" outlineLevel="0" collapsed="false">
      <c r="A58" s="234"/>
      <c r="B58" s="234"/>
      <c r="C58" s="234"/>
      <c r="D58" s="234"/>
      <c r="E58" s="234"/>
      <c r="F58" s="234"/>
      <c r="G58" s="234"/>
      <c r="H58" s="234"/>
      <c r="I58" s="234"/>
    </row>
    <row r="59" customFormat="false" ht="26.25" hidden="true" customHeight="true" outlineLevel="0" collapsed="false">
      <c r="A59" s="238" t="s">
        <v>1334</v>
      </c>
      <c r="B59" s="238"/>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row>
    <row r="60" customFormat="false" ht="15" hidden="true" customHeight="false" outlineLevel="0" collapsed="false">
      <c r="A60" s="234"/>
      <c r="B60" s="234"/>
      <c r="C60" s="234"/>
      <c r="D60" s="234"/>
      <c r="E60" s="234"/>
      <c r="F60" s="234"/>
      <c r="G60" s="234"/>
      <c r="H60" s="234"/>
      <c r="I60" s="234"/>
    </row>
    <row r="61" customFormat="false" ht="15" hidden="true" customHeight="true" outlineLevel="0" collapsed="false">
      <c r="A61" s="251" t="s">
        <v>1317</v>
      </c>
      <c r="B61" s="251"/>
      <c r="C61" s="251"/>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row>
    <row r="62" customFormat="false" ht="15" hidden="true" customHeight="false" outlineLevel="0" collapsed="false">
      <c r="A62" s="234"/>
      <c r="B62" s="234"/>
      <c r="C62" s="234"/>
      <c r="D62" s="234"/>
      <c r="E62" s="234"/>
      <c r="F62" s="234"/>
      <c r="G62" s="234"/>
      <c r="H62" s="234"/>
      <c r="I62" s="234"/>
    </row>
    <row r="63" customFormat="false" ht="64.5" hidden="true" customHeight="true" outlineLevel="0" collapsed="false">
      <c r="A63" s="252" t="s">
        <v>1335</v>
      </c>
      <c r="B63" s="252"/>
      <c r="C63" s="252"/>
      <c r="D63" s="252"/>
      <c r="E63" s="252"/>
      <c r="F63" s="252"/>
      <c r="G63" s="252"/>
      <c r="H63" s="252"/>
      <c r="I63" s="252"/>
      <c r="J63" s="252"/>
      <c r="K63" s="252"/>
      <c r="L63" s="252"/>
      <c r="M63" s="252"/>
      <c r="N63" s="252"/>
      <c r="O63" s="252"/>
      <c r="P63" s="252"/>
      <c r="Q63" s="252"/>
      <c r="R63" s="252"/>
      <c r="S63" s="252"/>
      <c r="T63" s="252"/>
      <c r="U63" s="252"/>
      <c r="V63" s="252"/>
      <c r="W63" s="252"/>
      <c r="X63" s="252"/>
      <c r="Y63" s="252"/>
      <c r="Z63" s="252"/>
      <c r="AA63" s="252"/>
      <c r="AB63" s="252"/>
      <c r="AC63" s="252"/>
      <c r="AD63" s="252"/>
      <c r="AE63" s="252"/>
      <c r="AF63" s="252"/>
      <c r="AG63" s="252"/>
      <c r="AH63" s="252"/>
    </row>
    <row r="64" customFormat="false" ht="15" hidden="true" customHeight="false" outlineLevel="0" collapsed="false">
      <c r="A64" s="234"/>
      <c r="B64" s="234"/>
      <c r="C64" s="234"/>
      <c r="D64" s="234"/>
      <c r="E64" s="234"/>
      <c r="F64" s="234"/>
      <c r="G64" s="234"/>
      <c r="H64" s="234"/>
      <c r="I64" s="234"/>
    </row>
    <row r="65" customFormat="false" ht="15" hidden="true" customHeight="true" outlineLevel="0" collapsed="false">
      <c r="A65" s="253"/>
      <c r="B65" s="253"/>
      <c r="C65" s="253"/>
      <c r="D65" s="253"/>
      <c r="E65" s="253"/>
      <c r="F65" s="253"/>
      <c r="G65" s="253"/>
      <c r="H65" s="253"/>
      <c r="I65" s="253"/>
      <c r="J65" s="253"/>
      <c r="K65" s="254" t="s">
        <v>1319</v>
      </c>
      <c r="L65" s="254"/>
      <c r="M65" s="254"/>
      <c r="N65" s="254"/>
      <c r="O65" s="254"/>
      <c r="P65" s="254"/>
      <c r="Q65" s="254"/>
      <c r="R65" s="254"/>
      <c r="S65" s="255" t="s">
        <v>1320</v>
      </c>
      <c r="T65" s="255"/>
      <c r="U65" s="255"/>
      <c r="V65" s="255"/>
      <c r="W65" s="255"/>
      <c r="X65" s="255"/>
      <c r="Y65" s="255"/>
      <c r="Z65" s="255"/>
      <c r="AA65" s="255" t="s">
        <v>1321</v>
      </c>
      <c r="AB65" s="255"/>
      <c r="AC65" s="255"/>
      <c r="AD65" s="255"/>
      <c r="AE65" s="255"/>
      <c r="AF65" s="255"/>
      <c r="AG65" s="255"/>
      <c r="AH65" s="255"/>
    </row>
    <row r="66" customFormat="false" ht="15" hidden="true" customHeight="false" outlineLevel="0" collapsed="false">
      <c r="A66" s="253"/>
      <c r="B66" s="253"/>
      <c r="C66" s="253"/>
      <c r="D66" s="253"/>
      <c r="E66" s="253"/>
      <c r="F66" s="253"/>
      <c r="G66" s="253"/>
      <c r="H66" s="253"/>
      <c r="I66" s="253"/>
      <c r="J66" s="253"/>
      <c r="K66" s="254"/>
      <c r="L66" s="254"/>
      <c r="M66" s="254"/>
      <c r="N66" s="254"/>
      <c r="O66" s="254"/>
      <c r="P66" s="254"/>
      <c r="Q66" s="254"/>
      <c r="R66" s="254"/>
      <c r="S66" s="255"/>
      <c r="T66" s="255"/>
      <c r="U66" s="255"/>
      <c r="V66" s="255"/>
      <c r="W66" s="255"/>
      <c r="X66" s="255"/>
      <c r="Y66" s="255"/>
      <c r="Z66" s="255"/>
      <c r="AA66" s="255"/>
      <c r="AB66" s="255"/>
      <c r="AC66" s="255"/>
      <c r="AD66" s="255"/>
      <c r="AE66" s="255"/>
      <c r="AF66" s="255"/>
      <c r="AG66" s="255"/>
      <c r="AH66" s="255"/>
    </row>
    <row r="67" customFormat="false" ht="15" hidden="true" customHeight="true" outlineLevel="0" collapsed="false">
      <c r="A67" s="260" t="s">
        <v>1336</v>
      </c>
      <c r="B67" s="260"/>
      <c r="C67" s="260"/>
      <c r="D67" s="260"/>
      <c r="E67" s="260"/>
      <c r="F67" s="260"/>
      <c r="G67" s="260"/>
      <c r="H67" s="260"/>
      <c r="I67" s="260"/>
      <c r="J67" s="260"/>
      <c r="K67" s="261"/>
      <c r="L67" s="261"/>
      <c r="M67" s="261"/>
      <c r="N67" s="261"/>
      <c r="O67" s="261"/>
      <c r="P67" s="261"/>
      <c r="Q67" s="261"/>
      <c r="R67" s="261"/>
      <c r="S67" s="261"/>
      <c r="T67" s="261"/>
      <c r="U67" s="261"/>
      <c r="V67" s="261"/>
      <c r="W67" s="261"/>
      <c r="X67" s="261"/>
      <c r="Y67" s="261"/>
      <c r="Z67" s="261"/>
      <c r="AA67" s="261"/>
      <c r="AB67" s="261"/>
      <c r="AC67" s="261"/>
      <c r="AD67" s="261"/>
      <c r="AE67" s="261"/>
      <c r="AF67" s="261"/>
      <c r="AG67" s="261"/>
      <c r="AH67" s="261"/>
    </row>
    <row r="68" customFormat="false" ht="15" hidden="true" customHeight="true" outlineLevel="0" collapsed="false">
      <c r="A68" s="260" t="s">
        <v>1337</v>
      </c>
      <c r="B68" s="260"/>
      <c r="C68" s="260"/>
      <c r="D68" s="260"/>
      <c r="E68" s="260"/>
      <c r="F68" s="260"/>
      <c r="G68" s="260"/>
      <c r="H68" s="260"/>
      <c r="I68" s="260"/>
      <c r="J68" s="260"/>
      <c r="K68" s="261"/>
      <c r="L68" s="261"/>
      <c r="M68" s="261"/>
      <c r="N68" s="261"/>
      <c r="O68" s="261"/>
      <c r="P68" s="261"/>
      <c r="Q68" s="261"/>
      <c r="R68" s="261"/>
      <c r="S68" s="261"/>
      <c r="T68" s="261"/>
      <c r="U68" s="261"/>
      <c r="V68" s="261"/>
      <c r="W68" s="261"/>
      <c r="X68" s="261"/>
      <c r="Y68" s="261"/>
      <c r="Z68" s="261"/>
      <c r="AA68" s="261"/>
      <c r="AB68" s="261"/>
      <c r="AC68" s="261"/>
      <c r="AD68" s="261"/>
      <c r="AE68" s="261"/>
      <c r="AF68" s="261"/>
      <c r="AG68" s="261"/>
      <c r="AH68" s="261"/>
    </row>
    <row r="69" customFormat="false" ht="15" hidden="true" customHeight="true" outlineLevel="0" collapsed="false">
      <c r="A69" s="260" t="s">
        <v>1338</v>
      </c>
      <c r="B69" s="260"/>
      <c r="C69" s="260"/>
      <c r="D69" s="260"/>
      <c r="E69" s="260"/>
      <c r="F69" s="260"/>
      <c r="G69" s="260"/>
      <c r="H69" s="260"/>
      <c r="I69" s="260"/>
      <c r="J69" s="260"/>
      <c r="K69" s="261"/>
      <c r="L69" s="261"/>
      <c r="M69" s="261"/>
      <c r="N69" s="261"/>
      <c r="O69" s="261"/>
      <c r="P69" s="261"/>
      <c r="Q69" s="261"/>
      <c r="R69" s="261"/>
      <c r="S69" s="261"/>
      <c r="T69" s="261"/>
      <c r="U69" s="261"/>
      <c r="V69" s="261"/>
      <c r="W69" s="261"/>
      <c r="X69" s="261"/>
      <c r="Y69" s="261"/>
      <c r="Z69" s="261"/>
      <c r="AA69" s="261"/>
      <c r="AB69" s="261"/>
      <c r="AC69" s="261"/>
      <c r="AD69" s="261"/>
      <c r="AE69" s="261"/>
      <c r="AF69" s="261"/>
      <c r="AG69" s="261"/>
      <c r="AH69" s="261"/>
    </row>
    <row r="70" customFormat="false" ht="15" hidden="true" customHeight="true" outlineLevel="0" collapsed="false">
      <c r="A70" s="260" t="s">
        <v>1339</v>
      </c>
      <c r="B70" s="260"/>
      <c r="C70" s="260"/>
      <c r="D70" s="260"/>
      <c r="E70" s="260"/>
      <c r="F70" s="260"/>
      <c r="G70" s="260"/>
      <c r="H70" s="260"/>
      <c r="I70" s="260"/>
      <c r="J70" s="260"/>
      <c r="K70" s="261"/>
      <c r="L70" s="261"/>
      <c r="M70" s="261"/>
      <c r="N70" s="261"/>
      <c r="O70" s="261"/>
      <c r="P70" s="261"/>
      <c r="Q70" s="261"/>
      <c r="R70" s="261"/>
      <c r="S70" s="261"/>
      <c r="T70" s="261"/>
      <c r="U70" s="261"/>
      <c r="V70" s="261"/>
      <c r="W70" s="261"/>
      <c r="X70" s="261"/>
      <c r="Y70" s="261"/>
      <c r="Z70" s="261"/>
      <c r="AA70" s="261"/>
      <c r="AB70" s="261"/>
      <c r="AC70" s="261"/>
      <c r="AD70" s="261"/>
      <c r="AE70" s="261"/>
      <c r="AF70" s="261"/>
      <c r="AG70" s="261"/>
      <c r="AH70" s="261"/>
    </row>
    <row r="71" customFormat="false" ht="15" hidden="true" customHeight="true" outlineLevel="0" collapsed="false">
      <c r="A71" s="260" t="s">
        <v>1340</v>
      </c>
      <c r="B71" s="260"/>
      <c r="C71" s="260"/>
      <c r="D71" s="260"/>
      <c r="E71" s="260"/>
      <c r="F71" s="260"/>
      <c r="G71" s="260"/>
      <c r="H71" s="260"/>
      <c r="I71" s="260"/>
      <c r="J71" s="260"/>
      <c r="K71" s="261"/>
      <c r="L71" s="261"/>
      <c r="M71" s="261"/>
      <c r="N71" s="261"/>
      <c r="O71" s="261"/>
      <c r="P71" s="261"/>
      <c r="Q71" s="261"/>
      <c r="R71" s="261"/>
      <c r="S71" s="261"/>
      <c r="T71" s="261"/>
      <c r="U71" s="261"/>
      <c r="V71" s="261"/>
      <c r="W71" s="261"/>
      <c r="X71" s="261"/>
      <c r="Y71" s="261"/>
      <c r="Z71" s="261"/>
      <c r="AA71" s="261"/>
      <c r="AB71" s="261"/>
      <c r="AC71" s="261"/>
      <c r="AD71" s="261"/>
      <c r="AE71" s="261"/>
      <c r="AF71" s="261"/>
      <c r="AG71" s="261"/>
      <c r="AH71" s="261"/>
    </row>
    <row r="72" customFormat="false" ht="15" hidden="true" customHeight="false" outlineLevel="0" collapsed="false">
      <c r="A72" s="234"/>
      <c r="B72" s="234"/>
      <c r="C72" s="234"/>
      <c r="D72" s="234"/>
      <c r="E72" s="234"/>
      <c r="F72" s="234"/>
      <c r="G72" s="234"/>
      <c r="H72" s="234"/>
      <c r="I72" s="234"/>
    </row>
    <row r="73" customFormat="false" ht="42.75" hidden="true" customHeight="true" outlineLevel="0" collapsed="false">
      <c r="A73" s="238" t="s">
        <v>1341</v>
      </c>
      <c r="B73" s="238"/>
      <c r="C73" s="238"/>
      <c r="D73" s="238"/>
      <c r="E73" s="238"/>
      <c r="F73" s="238"/>
      <c r="G73" s="238"/>
      <c r="H73" s="238"/>
      <c r="I73" s="238"/>
      <c r="J73" s="238"/>
      <c r="K73" s="238"/>
      <c r="L73" s="238"/>
      <c r="M73" s="238"/>
      <c r="N73" s="238"/>
      <c r="O73" s="238"/>
      <c r="P73" s="238"/>
      <c r="Q73" s="238"/>
      <c r="R73" s="238"/>
      <c r="S73" s="238"/>
      <c r="T73" s="238"/>
      <c r="U73" s="238"/>
      <c r="V73" s="238"/>
      <c r="W73" s="238"/>
      <c r="X73" s="238"/>
      <c r="Y73" s="238"/>
      <c r="Z73" s="238"/>
      <c r="AA73" s="238"/>
      <c r="AB73" s="238"/>
      <c r="AC73" s="238"/>
      <c r="AD73" s="238"/>
      <c r="AE73" s="238"/>
      <c r="AF73" s="238"/>
      <c r="AG73" s="238"/>
      <c r="AH73" s="238"/>
    </row>
    <row r="74" customFormat="false" ht="15" hidden="false" customHeight="true" outlineLevel="0" collapsed="false">
      <c r="A74" s="248" t="s">
        <v>1342</v>
      </c>
      <c r="B74" s="248"/>
      <c r="C74" s="248"/>
      <c r="D74" s="248"/>
      <c r="E74" s="248"/>
      <c r="F74" s="248"/>
      <c r="G74" s="248"/>
      <c r="H74" s="248"/>
      <c r="I74" s="248"/>
      <c r="J74" s="248"/>
      <c r="K74" s="248"/>
      <c r="L74" s="248"/>
      <c r="M74" s="248"/>
      <c r="N74" s="248"/>
      <c r="O74" s="248"/>
      <c r="P74" s="248"/>
      <c r="Q74" s="248"/>
      <c r="R74" s="248"/>
      <c r="S74" s="248"/>
      <c r="T74" s="248"/>
      <c r="U74" s="248"/>
      <c r="V74" s="248"/>
      <c r="W74" s="248"/>
      <c r="X74" s="248"/>
      <c r="Y74" s="248"/>
      <c r="Z74" s="248"/>
      <c r="AA74" s="248"/>
      <c r="AB74" s="248"/>
      <c r="AC74" s="248"/>
      <c r="AD74" s="248"/>
      <c r="AE74" s="248"/>
      <c r="AF74" s="248"/>
      <c r="AG74" s="248"/>
      <c r="AH74" s="248"/>
      <c r="AJ74" s="247"/>
    </row>
    <row r="75" customFormat="false" ht="15" hidden="false" customHeight="false" outlineLevel="0" collapsed="false">
      <c r="A75" s="234"/>
      <c r="B75" s="234"/>
      <c r="C75" s="234"/>
      <c r="D75" s="234"/>
      <c r="E75" s="234"/>
      <c r="F75" s="234"/>
      <c r="G75" s="234"/>
      <c r="H75" s="234"/>
      <c r="I75" s="234"/>
      <c r="AJ75" s="247"/>
    </row>
    <row r="76" customFormat="false" ht="27" hidden="false" customHeight="true" outlineLevel="0" collapsed="false">
      <c r="A76" s="238" t="s">
        <v>1343</v>
      </c>
      <c r="B76" s="238"/>
      <c r="C76" s="238"/>
      <c r="D76" s="238"/>
      <c r="E76" s="238"/>
      <c r="F76" s="238"/>
      <c r="G76" s="238"/>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8"/>
    </row>
    <row r="77" customFormat="false" ht="15" hidden="false" customHeight="false" outlineLevel="0" collapsed="false">
      <c r="A77" s="250"/>
      <c r="B77" s="250"/>
      <c r="C77" s="250"/>
      <c r="D77" s="250"/>
      <c r="E77" s="250"/>
      <c r="F77" s="250"/>
      <c r="G77" s="250"/>
      <c r="H77" s="250"/>
      <c r="I77" s="250"/>
      <c r="J77" s="250"/>
      <c r="K77" s="250"/>
      <c r="L77" s="250"/>
      <c r="M77" s="250"/>
      <c r="N77" s="250"/>
      <c r="O77" s="250"/>
      <c r="P77" s="250"/>
      <c r="Q77" s="250"/>
      <c r="R77" s="250"/>
      <c r="S77" s="250"/>
      <c r="T77" s="250"/>
      <c r="U77" s="250"/>
      <c r="V77" s="250"/>
      <c r="W77" s="250"/>
      <c r="X77" s="250"/>
      <c r="Y77" s="250"/>
      <c r="Z77" s="250"/>
      <c r="AA77" s="250"/>
      <c r="AB77" s="250"/>
      <c r="AC77" s="250"/>
      <c r="AD77" s="250"/>
      <c r="AE77" s="250"/>
      <c r="AF77" s="250"/>
      <c r="AG77" s="250"/>
      <c r="AH77" s="250"/>
    </row>
    <row r="78" customFormat="false" ht="40.5" hidden="true" customHeight="true" outlineLevel="0" collapsed="false">
      <c r="A78" s="249" t="s">
        <v>1344</v>
      </c>
      <c r="B78" s="249"/>
      <c r="C78" s="249"/>
      <c r="D78" s="249"/>
      <c r="E78" s="249"/>
      <c r="F78" s="249"/>
      <c r="G78" s="249"/>
      <c r="H78" s="249"/>
      <c r="I78" s="249"/>
      <c r="J78" s="249"/>
      <c r="K78" s="249"/>
      <c r="L78" s="249"/>
      <c r="M78" s="249"/>
      <c r="N78" s="249"/>
      <c r="O78" s="249"/>
      <c r="P78" s="249"/>
      <c r="Q78" s="249"/>
      <c r="R78" s="249"/>
      <c r="S78" s="249"/>
      <c r="T78" s="249"/>
      <c r="U78" s="249"/>
      <c r="V78" s="249"/>
      <c r="W78" s="249"/>
      <c r="X78" s="249"/>
      <c r="Y78" s="249"/>
      <c r="Z78" s="249"/>
      <c r="AA78" s="249"/>
      <c r="AB78" s="249"/>
      <c r="AC78" s="249"/>
      <c r="AD78" s="249"/>
      <c r="AE78" s="249"/>
      <c r="AF78" s="249"/>
      <c r="AG78" s="249"/>
      <c r="AH78" s="249"/>
    </row>
    <row r="79" customFormat="false" ht="15" hidden="true" customHeight="false" outlineLevel="0" collapsed="false">
      <c r="A79" s="234"/>
      <c r="B79" s="234"/>
      <c r="C79" s="234"/>
      <c r="D79" s="234"/>
      <c r="E79" s="234"/>
      <c r="F79" s="234"/>
      <c r="G79" s="234"/>
      <c r="H79" s="234"/>
      <c r="I79" s="234"/>
    </row>
    <row r="80" customFormat="false" ht="27.75" hidden="true" customHeight="true" outlineLevel="0" collapsed="false">
      <c r="A80" s="249" t="s">
        <v>1345</v>
      </c>
      <c r="B80" s="249"/>
      <c r="C80" s="249"/>
      <c r="D80" s="249"/>
      <c r="E80" s="249"/>
      <c r="F80" s="249"/>
      <c r="G80" s="249"/>
      <c r="H80" s="249"/>
      <c r="I80" s="249"/>
      <c r="J80" s="249"/>
      <c r="K80" s="249"/>
      <c r="L80" s="249"/>
      <c r="M80" s="249"/>
      <c r="N80" s="249"/>
      <c r="O80" s="249"/>
      <c r="P80" s="249"/>
      <c r="Q80" s="249"/>
      <c r="R80" s="249"/>
      <c r="S80" s="249"/>
      <c r="T80" s="249"/>
      <c r="U80" s="249"/>
      <c r="V80" s="249"/>
      <c r="W80" s="249"/>
      <c r="X80" s="249"/>
      <c r="Y80" s="249"/>
      <c r="Z80" s="249"/>
      <c r="AA80" s="249"/>
      <c r="AB80" s="249"/>
      <c r="AC80" s="249"/>
      <c r="AD80" s="249"/>
      <c r="AE80" s="249"/>
      <c r="AF80" s="249"/>
      <c r="AG80" s="249"/>
      <c r="AH80" s="249"/>
    </row>
    <row r="81" customFormat="false" ht="15" hidden="true" customHeight="false" outlineLevel="0" collapsed="false">
      <c r="A81" s="234"/>
      <c r="B81" s="234"/>
      <c r="C81" s="234"/>
      <c r="D81" s="234"/>
      <c r="E81" s="234"/>
      <c r="F81" s="234"/>
      <c r="G81" s="234"/>
      <c r="H81" s="234"/>
      <c r="I81" s="234"/>
    </row>
    <row r="82" customFormat="false" ht="65.25" hidden="true" customHeight="true" outlineLevel="0" collapsed="false">
      <c r="A82" s="249" t="s">
        <v>1346</v>
      </c>
      <c r="B82" s="249"/>
      <c r="C82" s="249"/>
      <c r="D82" s="249"/>
      <c r="E82" s="249"/>
      <c r="F82" s="249"/>
      <c r="G82" s="249"/>
      <c r="H82" s="249"/>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249"/>
    </row>
    <row r="83" customFormat="false" ht="15" hidden="true" customHeight="false" outlineLevel="0" collapsed="false">
      <c r="A83" s="234"/>
      <c r="B83" s="234"/>
      <c r="C83" s="234"/>
      <c r="D83" s="234"/>
      <c r="E83" s="234"/>
      <c r="F83" s="234"/>
      <c r="G83" s="234"/>
      <c r="H83" s="234"/>
      <c r="I83" s="234"/>
    </row>
    <row r="84" customFormat="false" ht="13.5" hidden="true" customHeight="true" outlineLevel="0" collapsed="false">
      <c r="A84" s="249" t="s">
        <v>1347</v>
      </c>
      <c r="B84" s="249"/>
      <c r="C84" s="249"/>
      <c r="D84" s="249"/>
      <c r="E84" s="249"/>
      <c r="F84" s="249"/>
      <c r="G84" s="249"/>
      <c r="H84" s="249"/>
      <c r="I84" s="249"/>
      <c r="J84" s="249"/>
      <c r="K84" s="249"/>
      <c r="L84" s="249"/>
      <c r="M84" s="249"/>
      <c r="N84" s="249"/>
      <c r="O84" s="249"/>
      <c r="P84" s="249"/>
      <c r="Q84" s="249"/>
      <c r="R84" s="249"/>
      <c r="S84" s="249"/>
      <c r="T84" s="249"/>
      <c r="U84" s="249"/>
      <c r="V84" s="249"/>
      <c r="W84" s="249"/>
      <c r="X84" s="249"/>
      <c r="Y84" s="249"/>
      <c r="Z84" s="249"/>
      <c r="AA84" s="249"/>
      <c r="AB84" s="249"/>
      <c r="AC84" s="249"/>
      <c r="AD84" s="249"/>
      <c r="AE84" s="249"/>
      <c r="AF84" s="249"/>
      <c r="AG84" s="249"/>
      <c r="AH84" s="249"/>
    </row>
    <row r="85" customFormat="false" ht="26.25" hidden="true" customHeight="true" outlineLevel="0" collapsed="false">
      <c r="A85" s="249" t="s">
        <v>1348</v>
      </c>
      <c r="B85" s="249"/>
      <c r="C85" s="249"/>
      <c r="D85" s="249"/>
      <c r="E85" s="249"/>
      <c r="F85" s="249"/>
      <c r="G85" s="249"/>
      <c r="H85" s="249"/>
      <c r="I85" s="249"/>
      <c r="J85" s="249"/>
      <c r="K85" s="249"/>
      <c r="L85" s="249"/>
      <c r="M85" s="249"/>
      <c r="N85" s="249"/>
      <c r="O85" s="249"/>
      <c r="P85" s="249"/>
      <c r="Q85" s="249"/>
      <c r="R85" s="249"/>
      <c r="S85" s="249"/>
      <c r="T85" s="249"/>
      <c r="U85" s="249"/>
      <c r="V85" s="249"/>
      <c r="W85" s="249"/>
      <c r="X85" s="249"/>
      <c r="Y85" s="249"/>
      <c r="Z85" s="249"/>
      <c r="AA85" s="249"/>
      <c r="AB85" s="249"/>
      <c r="AC85" s="249"/>
      <c r="AD85" s="249"/>
      <c r="AE85" s="249"/>
      <c r="AF85" s="249"/>
      <c r="AG85" s="249"/>
      <c r="AH85" s="249"/>
    </row>
    <row r="86" customFormat="false" ht="42.75" hidden="true" customHeight="true" outlineLevel="0" collapsed="false">
      <c r="A86" s="249" t="s">
        <v>1349</v>
      </c>
      <c r="B86" s="249"/>
      <c r="C86" s="249"/>
      <c r="D86" s="249"/>
      <c r="E86" s="249"/>
      <c r="F86" s="249"/>
      <c r="G86" s="249"/>
      <c r="H86" s="249"/>
      <c r="I86" s="249"/>
      <c r="J86" s="249"/>
      <c r="K86" s="249"/>
      <c r="L86" s="249"/>
      <c r="M86" s="249"/>
      <c r="N86" s="249"/>
      <c r="O86" s="249"/>
      <c r="P86" s="249"/>
      <c r="Q86" s="249"/>
      <c r="R86" s="249"/>
      <c r="S86" s="249"/>
      <c r="T86" s="249"/>
      <c r="U86" s="249"/>
      <c r="V86" s="249"/>
      <c r="W86" s="249"/>
      <c r="X86" s="249"/>
      <c r="Y86" s="249"/>
      <c r="Z86" s="249"/>
      <c r="AA86" s="249"/>
      <c r="AB86" s="249"/>
      <c r="AC86" s="249"/>
      <c r="AD86" s="249"/>
      <c r="AE86" s="249"/>
      <c r="AF86" s="249"/>
      <c r="AG86" s="249"/>
      <c r="AH86" s="249"/>
    </row>
    <row r="87" customFormat="false" ht="27" hidden="true" customHeight="true" outlineLevel="0" collapsed="false">
      <c r="A87" s="249" t="s">
        <v>1350</v>
      </c>
      <c r="B87" s="249"/>
      <c r="C87" s="249"/>
      <c r="D87" s="249"/>
      <c r="E87" s="249"/>
      <c r="F87" s="249"/>
      <c r="G87" s="249"/>
      <c r="H87" s="249"/>
      <c r="I87" s="249"/>
      <c r="J87" s="249"/>
      <c r="K87" s="249"/>
      <c r="L87" s="249"/>
      <c r="M87" s="249"/>
      <c r="N87" s="249"/>
      <c r="O87" s="249"/>
      <c r="P87" s="249"/>
      <c r="Q87" s="249"/>
      <c r="R87" s="249"/>
      <c r="S87" s="249"/>
      <c r="T87" s="249"/>
      <c r="U87" s="249"/>
      <c r="V87" s="249"/>
      <c r="W87" s="249"/>
      <c r="X87" s="249"/>
      <c r="Y87" s="249"/>
      <c r="Z87" s="249"/>
      <c r="AA87" s="249"/>
      <c r="AB87" s="249"/>
      <c r="AC87" s="249"/>
      <c r="AD87" s="249"/>
      <c r="AE87" s="249"/>
      <c r="AF87" s="249"/>
      <c r="AG87" s="249"/>
      <c r="AH87" s="249"/>
    </row>
    <row r="88" customFormat="false" ht="15" hidden="true" customHeight="false" outlineLevel="0" collapsed="false">
      <c r="A88" s="262"/>
      <c r="B88" s="262"/>
      <c r="C88" s="262"/>
      <c r="D88" s="262"/>
      <c r="E88" s="262"/>
      <c r="F88" s="262"/>
      <c r="G88" s="262"/>
      <c r="H88" s="262"/>
      <c r="I88" s="262"/>
      <c r="J88" s="263"/>
      <c r="K88" s="263"/>
      <c r="L88" s="263"/>
      <c r="M88" s="263"/>
      <c r="N88" s="263"/>
      <c r="O88" s="263"/>
      <c r="P88" s="263"/>
      <c r="Q88" s="263"/>
      <c r="R88" s="263"/>
      <c r="S88" s="263"/>
      <c r="T88" s="263"/>
      <c r="U88" s="263"/>
      <c r="V88" s="263"/>
      <c r="W88" s="263"/>
      <c r="X88" s="263"/>
      <c r="Y88" s="263"/>
      <c r="Z88" s="263"/>
      <c r="AA88" s="263"/>
      <c r="AB88" s="263"/>
      <c r="AC88" s="263"/>
      <c r="AD88" s="263"/>
      <c r="AE88" s="263"/>
      <c r="AF88" s="263"/>
      <c r="AG88" s="263"/>
      <c r="AH88" s="263"/>
    </row>
    <row r="89" customFormat="false" ht="15" hidden="true" customHeight="true" outlineLevel="0" collapsed="false">
      <c r="A89" s="249" t="s">
        <v>1351</v>
      </c>
      <c r="B89" s="249"/>
      <c r="C89" s="249"/>
      <c r="D89" s="249"/>
      <c r="E89" s="249"/>
      <c r="F89" s="249"/>
      <c r="G89" s="249"/>
      <c r="H89" s="249"/>
      <c r="I89" s="249"/>
      <c r="J89" s="249"/>
      <c r="K89" s="249"/>
      <c r="L89" s="249"/>
      <c r="M89" s="249"/>
      <c r="N89" s="249"/>
      <c r="O89" s="249"/>
      <c r="P89" s="249"/>
      <c r="Q89" s="249"/>
      <c r="R89" s="249"/>
      <c r="S89" s="249"/>
      <c r="T89" s="249"/>
      <c r="U89" s="249"/>
      <c r="V89" s="249"/>
      <c r="W89" s="249"/>
      <c r="X89" s="249"/>
      <c r="Y89" s="249"/>
      <c r="Z89" s="249"/>
      <c r="AA89" s="249"/>
      <c r="AB89" s="249"/>
      <c r="AC89" s="249"/>
      <c r="AD89" s="249"/>
      <c r="AE89" s="249"/>
      <c r="AF89" s="249"/>
      <c r="AG89" s="249"/>
      <c r="AH89" s="249"/>
    </row>
    <row r="90" customFormat="false" ht="15" hidden="true" customHeight="true" outlineLevel="0" collapsed="false">
      <c r="A90" s="249" t="s">
        <v>1352</v>
      </c>
      <c r="B90" s="249"/>
      <c r="C90" s="249"/>
      <c r="D90" s="249"/>
      <c r="E90" s="249"/>
      <c r="F90" s="249"/>
      <c r="G90" s="249"/>
      <c r="H90" s="249"/>
      <c r="I90" s="249"/>
      <c r="J90" s="249"/>
      <c r="K90" s="249"/>
      <c r="L90" s="249"/>
      <c r="M90" s="249"/>
      <c r="N90" s="249"/>
      <c r="O90" s="249"/>
      <c r="P90" s="249"/>
      <c r="Q90" s="249"/>
      <c r="R90" s="249"/>
      <c r="S90" s="249"/>
      <c r="T90" s="249"/>
      <c r="U90" s="249"/>
      <c r="V90" s="249"/>
      <c r="W90" s="249"/>
      <c r="X90" s="249"/>
      <c r="Y90" s="249"/>
      <c r="Z90" s="249"/>
      <c r="AA90" s="249"/>
      <c r="AB90" s="249"/>
      <c r="AC90" s="249"/>
      <c r="AD90" s="249"/>
      <c r="AE90" s="249"/>
      <c r="AF90" s="249"/>
      <c r="AG90" s="249"/>
      <c r="AH90" s="249"/>
    </row>
    <row r="91" customFormat="false" ht="27" hidden="true" customHeight="true" outlineLevel="0" collapsed="false">
      <c r="A91" s="249" t="s">
        <v>1353</v>
      </c>
      <c r="B91" s="249"/>
      <c r="C91" s="249"/>
      <c r="D91" s="249"/>
      <c r="E91" s="249"/>
      <c r="F91" s="249"/>
      <c r="G91" s="249"/>
      <c r="H91" s="249"/>
      <c r="I91" s="249"/>
      <c r="J91" s="249"/>
      <c r="K91" s="249"/>
      <c r="L91" s="249"/>
      <c r="M91" s="249"/>
      <c r="N91" s="249"/>
      <c r="O91" s="249"/>
      <c r="P91" s="249"/>
      <c r="Q91" s="249"/>
      <c r="R91" s="249"/>
      <c r="S91" s="249"/>
      <c r="T91" s="249"/>
      <c r="U91" s="249"/>
      <c r="V91" s="249"/>
      <c r="W91" s="249"/>
      <c r="X91" s="249"/>
      <c r="Y91" s="249"/>
      <c r="Z91" s="249"/>
      <c r="AA91" s="249"/>
      <c r="AB91" s="249"/>
      <c r="AC91" s="249"/>
      <c r="AD91" s="249"/>
      <c r="AE91" s="249"/>
      <c r="AF91" s="249"/>
      <c r="AG91" s="249"/>
      <c r="AH91" s="249"/>
    </row>
    <row r="92" customFormat="false" ht="30" hidden="true" customHeight="true" outlineLevel="0" collapsed="false">
      <c r="A92" s="249" t="s">
        <v>1354</v>
      </c>
      <c r="B92" s="249"/>
      <c r="C92" s="249"/>
      <c r="D92" s="249"/>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row>
    <row r="93" customFormat="false" ht="18" hidden="true" customHeight="true" outlineLevel="0" collapsed="false">
      <c r="A93" s="249" t="s">
        <v>1355</v>
      </c>
      <c r="B93" s="249"/>
      <c r="C93" s="249"/>
      <c r="D93" s="249"/>
      <c r="E93" s="249"/>
      <c r="F93" s="249"/>
      <c r="G93" s="249"/>
      <c r="H93" s="249"/>
      <c r="I93" s="249"/>
      <c r="J93" s="249"/>
      <c r="K93" s="249"/>
      <c r="L93" s="249"/>
      <c r="M93" s="249"/>
      <c r="N93" s="249"/>
      <c r="O93" s="249"/>
      <c r="P93" s="249"/>
      <c r="Q93" s="249"/>
      <c r="R93" s="249"/>
      <c r="S93" s="249"/>
      <c r="T93" s="249"/>
      <c r="U93" s="249"/>
      <c r="V93" s="249"/>
      <c r="W93" s="249"/>
      <c r="X93" s="249"/>
      <c r="Y93" s="249"/>
      <c r="Z93" s="249"/>
      <c r="AA93" s="249"/>
      <c r="AB93" s="249"/>
      <c r="AC93" s="249"/>
      <c r="AD93" s="249"/>
      <c r="AE93" s="249"/>
      <c r="AF93" s="249"/>
      <c r="AG93" s="249"/>
      <c r="AH93" s="249"/>
    </row>
    <row r="94" customFormat="false" ht="15" hidden="true" customHeight="false" outlineLevel="0" collapsed="false">
      <c r="A94" s="262"/>
      <c r="B94" s="262"/>
      <c r="C94" s="262"/>
      <c r="D94" s="262"/>
      <c r="E94" s="262"/>
      <c r="F94" s="262"/>
      <c r="G94" s="262"/>
      <c r="H94" s="262"/>
      <c r="I94" s="262"/>
      <c r="J94" s="263"/>
      <c r="K94" s="263"/>
      <c r="L94" s="263"/>
      <c r="M94" s="263"/>
      <c r="N94" s="263"/>
      <c r="O94" s="263"/>
      <c r="P94" s="263"/>
      <c r="Q94" s="263"/>
      <c r="R94" s="263"/>
      <c r="S94" s="263"/>
      <c r="T94" s="263"/>
      <c r="U94" s="263"/>
      <c r="V94" s="263"/>
      <c r="W94" s="263"/>
      <c r="X94" s="263"/>
      <c r="Y94" s="263"/>
      <c r="Z94" s="263"/>
      <c r="AA94" s="263"/>
      <c r="AB94" s="263"/>
      <c r="AC94" s="263"/>
      <c r="AD94" s="263"/>
      <c r="AE94" s="263"/>
      <c r="AF94" s="263"/>
      <c r="AG94" s="263"/>
      <c r="AH94" s="263"/>
    </row>
    <row r="95" customFormat="false" ht="28.5" hidden="true" customHeight="true" outlineLevel="0" collapsed="false">
      <c r="A95" s="249" t="s">
        <v>1356</v>
      </c>
      <c r="B95" s="249"/>
      <c r="C95" s="249"/>
      <c r="D95" s="249"/>
      <c r="E95" s="249"/>
      <c r="F95" s="249"/>
      <c r="G95" s="249"/>
      <c r="H95" s="249"/>
      <c r="I95" s="249"/>
      <c r="J95" s="249"/>
      <c r="K95" s="249"/>
      <c r="L95" s="249"/>
      <c r="M95" s="249"/>
      <c r="N95" s="249"/>
      <c r="O95" s="249"/>
      <c r="P95" s="249"/>
      <c r="Q95" s="249"/>
      <c r="R95" s="249"/>
      <c r="S95" s="249"/>
      <c r="T95" s="249"/>
      <c r="U95" s="249"/>
      <c r="V95" s="249"/>
      <c r="W95" s="249"/>
      <c r="X95" s="249"/>
      <c r="Y95" s="249"/>
      <c r="Z95" s="249"/>
      <c r="AA95" s="249"/>
      <c r="AB95" s="249"/>
      <c r="AC95" s="249"/>
      <c r="AD95" s="249"/>
      <c r="AE95" s="249"/>
      <c r="AF95" s="249"/>
      <c r="AG95" s="249"/>
      <c r="AH95" s="249"/>
    </row>
    <row r="96" customFormat="false" ht="15" hidden="true" customHeight="false" outlineLevel="0" collapsed="false">
      <c r="A96" s="234"/>
      <c r="B96" s="234"/>
      <c r="C96" s="234"/>
      <c r="D96" s="234"/>
      <c r="E96" s="234"/>
      <c r="F96" s="234"/>
      <c r="G96" s="234"/>
      <c r="H96" s="234"/>
      <c r="I96" s="234"/>
    </row>
    <row r="97" customFormat="false" ht="15" hidden="true" customHeight="true" outlineLevel="0" collapsed="false">
      <c r="A97" s="248" t="s">
        <v>1357</v>
      </c>
      <c r="B97" s="248"/>
      <c r="C97" s="248"/>
      <c r="D97" s="248"/>
      <c r="E97" s="248"/>
      <c r="F97" s="248"/>
      <c r="G97" s="248"/>
      <c r="H97" s="248"/>
      <c r="I97" s="248"/>
      <c r="J97" s="248"/>
      <c r="K97" s="248"/>
      <c r="L97" s="248"/>
      <c r="M97" s="248"/>
      <c r="N97" s="248"/>
      <c r="O97" s="248"/>
      <c r="P97" s="248"/>
      <c r="Q97" s="248"/>
      <c r="R97" s="248"/>
      <c r="S97" s="248"/>
      <c r="T97" s="248"/>
      <c r="U97" s="248"/>
      <c r="V97" s="248"/>
      <c r="W97" s="248"/>
      <c r="X97" s="248"/>
      <c r="Y97" s="248"/>
      <c r="Z97" s="248"/>
      <c r="AA97" s="248"/>
      <c r="AB97" s="248"/>
      <c r="AC97" s="248"/>
      <c r="AD97" s="248"/>
      <c r="AE97" s="248"/>
      <c r="AF97" s="248"/>
      <c r="AG97" s="248"/>
      <c r="AH97" s="248"/>
    </row>
    <row r="98" customFormat="false" ht="15" hidden="true" customHeight="false" outlineLevel="0" collapsed="false">
      <c r="A98" s="234"/>
      <c r="B98" s="234"/>
      <c r="C98" s="234"/>
      <c r="D98" s="234"/>
      <c r="E98" s="234"/>
      <c r="F98" s="234"/>
      <c r="G98" s="234"/>
      <c r="H98" s="234"/>
      <c r="I98" s="234"/>
    </row>
    <row r="99" customFormat="false" ht="27.75" hidden="true" customHeight="true" outlineLevel="0" collapsed="false">
      <c r="A99" s="264" t="s">
        <v>1358</v>
      </c>
      <c r="B99" s="264"/>
      <c r="C99" s="264"/>
      <c r="D99" s="264"/>
      <c r="E99" s="264"/>
      <c r="F99" s="264"/>
      <c r="G99" s="264"/>
      <c r="H99" s="264"/>
      <c r="I99" s="264"/>
      <c r="J99" s="264"/>
      <c r="K99" s="264"/>
      <c r="L99" s="264"/>
      <c r="M99" s="264"/>
      <c r="N99" s="264"/>
      <c r="O99" s="264"/>
      <c r="P99" s="264"/>
      <c r="Q99" s="264"/>
      <c r="R99" s="264"/>
      <c r="S99" s="264"/>
      <c r="T99" s="264"/>
      <c r="U99" s="264"/>
      <c r="V99" s="264"/>
      <c r="W99" s="264"/>
      <c r="X99" s="264"/>
      <c r="Y99" s="264"/>
      <c r="Z99" s="264"/>
      <c r="AA99" s="264"/>
      <c r="AB99" s="264"/>
      <c r="AC99" s="264"/>
      <c r="AD99" s="264"/>
      <c r="AE99" s="264"/>
      <c r="AF99" s="264"/>
      <c r="AG99" s="264"/>
      <c r="AH99" s="264"/>
    </row>
    <row r="100" customFormat="false" ht="15" hidden="true" customHeight="false" outlineLevel="0" collapsed="false">
      <c r="A100" s="234"/>
      <c r="B100" s="234"/>
      <c r="C100" s="234"/>
      <c r="D100" s="234"/>
      <c r="E100" s="234"/>
      <c r="F100" s="234"/>
      <c r="G100" s="234"/>
      <c r="H100" s="234"/>
      <c r="I100" s="234"/>
    </row>
    <row r="101" customFormat="false" ht="52.5" hidden="true" customHeight="true" outlineLevel="0" collapsed="false">
      <c r="A101" s="238" t="s">
        <v>1359</v>
      </c>
      <c r="B101" s="238"/>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c r="AC101" s="238"/>
      <c r="AD101" s="238"/>
      <c r="AE101" s="238"/>
      <c r="AF101" s="238"/>
      <c r="AG101" s="238"/>
      <c r="AH101" s="238"/>
    </row>
    <row r="102" customFormat="false" ht="15" hidden="true" customHeight="false" outlineLevel="0" collapsed="false">
      <c r="A102" s="234"/>
      <c r="B102" s="234"/>
      <c r="C102" s="234"/>
      <c r="D102" s="234"/>
      <c r="E102" s="234"/>
      <c r="F102" s="234"/>
      <c r="G102" s="234"/>
      <c r="H102" s="234"/>
      <c r="I102" s="234"/>
    </row>
    <row r="103" customFormat="false" ht="66" hidden="true" customHeight="true" outlineLevel="0" collapsed="false">
      <c r="A103" s="238" t="s">
        <v>1360</v>
      </c>
      <c r="B103" s="238"/>
      <c r="C103" s="238"/>
      <c r="D103" s="238"/>
      <c r="E103" s="238"/>
      <c r="F103" s="238"/>
      <c r="G103" s="238"/>
      <c r="H103" s="238"/>
      <c r="I103" s="238"/>
      <c r="J103" s="238"/>
      <c r="K103" s="238"/>
      <c r="L103" s="238"/>
      <c r="M103" s="238"/>
      <c r="N103" s="238"/>
      <c r="O103" s="238"/>
      <c r="P103" s="238"/>
      <c r="Q103" s="238"/>
      <c r="R103" s="238"/>
      <c r="S103" s="238"/>
      <c r="T103" s="238"/>
      <c r="U103" s="238"/>
      <c r="V103" s="238"/>
      <c r="W103" s="238"/>
      <c r="X103" s="238"/>
      <c r="Y103" s="238"/>
      <c r="Z103" s="238"/>
      <c r="AA103" s="238"/>
      <c r="AB103" s="238"/>
      <c r="AC103" s="238"/>
      <c r="AD103" s="238"/>
      <c r="AE103" s="238"/>
      <c r="AF103" s="238"/>
      <c r="AG103" s="238"/>
      <c r="AH103" s="238"/>
    </row>
    <row r="104" customFormat="false" ht="15" hidden="true" customHeight="false" outlineLevel="0" collapsed="false">
      <c r="A104" s="234"/>
      <c r="B104" s="234"/>
      <c r="C104" s="234"/>
      <c r="D104" s="234"/>
      <c r="E104" s="234"/>
      <c r="F104" s="234"/>
      <c r="G104" s="234"/>
      <c r="H104" s="234"/>
      <c r="I104" s="234"/>
    </row>
    <row r="105" customFormat="false" ht="27.75" hidden="true" customHeight="true" outlineLevel="0" collapsed="false">
      <c r="A105" s="264" t="s">
        <v>1361</v>
      </c>
      <c r="B105" s="264"/>
      <c r="C105" s="264"/>
      <c r="D105" s="264"/>
      <c r="E105" s="264"/>
      <c r="F105" s="264"/>
      <c r="G105" s="264"/>
      <c r="H105" s="264"/>
      <c r="I105" s="264"/>
      <c r="J105" s="264"/>
      <c r="K105" s="264"/>
      <c r="L105" s="264"/>
      <c r="M105" s="264"/>
      <c r="N105" s="264"/>
      <c r="O105" s="264"/>
      <c r="P105" s="264"/>
      <c r="Q105" s="264"/>
      <c r="R105" s="264"/>
      <c r="S105" s="264"/>
      <c r="T105" s="264"/>
      <c r="U105" s="264"/>
      <c r="V105" s="264"/>
      <c r="W105" s="264"/>
      <c r="X105" s="264"/>
      <c r="Y105" s="264"/>
      <c r="Z105" s="264"/>
      <c r="AA105" s="264"/>
      <c r="AB105" s="264"/>
      <c r="AC105" s="264"/>
      <c r="AD105" s="264"/>
      <c r="AE105" s="264"/>
      <c r="AF105" s="264"/>
      <c r="AG105" s="264"/>
      <c r="AH105" s="264"/>
    </row>
    <row r="106" customFormat="false" ht="15" hidden="true" customHeight="false" outlineLevel="0" collapsed="false">
      <c r="A106" s="234"/>
      <c r="B106" s="234"/>
      <c r="C106" s="234"/>
      <c r="D106" s="234"/>
      <c r="E106" s="234"/>
      <c r="F106" s="234"/>
      <c r="G106" s="234"/>
      <c r="H106" s="234"/>
      <c r="I106" s="234"/>
    </row>
    <row r="107" customFormat="false" ht="15" hidden="true" customHeight="true" outlineLevel="0" collapsed="false">
      <c r="A107" s="238" t="s">
        <v>1362</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row>
    <row r="108" customFormat="false" ht="15" hidden="true" customHeight="false" outlineLevel="0" collapsed="false">
      <c r="A108" s="234"/>
      <c r="B108" s="234"/>
      <c r="C108" s="234"/>
      <c r="D108" s="234"/>
      <c r="E108" s="234"/>
      <c r="F108" s="234"/>
      <c r="G108" s="234"/>
      <c r="H108" s="234"/>
      <c r="I108" s="234"/>
    </row>
    <row r="109" customFormat="false" ht="30" hidden="true" customHeight="true" outlineLevel="0" collapsed="false">
      <c r="A109" s="238" t="s">
        <v>1363</v>
      </c>
      <c r="B109" s="238"/>
      <c r="C109" s="238"/>
      <c r="D109" s="238"/>
      <c r="E109" s="238"/>
      <c r="F109" s="238"/>
      <c r="G109" s="238"/>
      <c r="H109" s="238"/>
      <c r="I109" s="238"/>
      <c r="J109" s="238"/>
      <c r="K109" s="238"/>
      <c r="L109" s="238"/>
      <c r="M109" s="238"/>
      <c r="N109" s="238"/>
      <c r="O109" s="238"/>
      <c r="P109" s="238"/>
      <c r="Q109" s="238"/>
      <c r="R109" s="238"/>
      <c r="S109" s="238"/>
      <c r="T109" s="238"/>
      <c r="U109" s="238"/>
      <c r="V109" s="238"/>
      <c r="W109" s="238"/>
      <c r="X109" s="238"/>
      <c r="Y109" s="238"/>
      <c r="Z109" s="238"/>
      <c r="AA109" s="238"/>
      <c r="AB109" s="238"/>
      <c r="AC109" s="238"/>
      <c r="AD109" s="238"/>
      <c r="AE109" s="238"/>
      <c r="AF109" s="238"/>
      <c r="AG109" s="238"/>
      <c r="AH109" s="238"/>
    </row>
    <row r="110" customFormat="false" ht="15" hidden="true" customHeight="false" outlineLevel="0" collapsed="false">
      <c r="A110" s="234"/>
      <c r="B110" s="234"/>
      <c r="C110" s="234"/>
      <c r="D110" s="234"/>
      <c r="E110" s="234"/>
      <c r="F110" s="234"/>
      <c r="G110" s="234"/>
      <c r="H110" s="234"/>
      <c r="I110" s="234"/>
    </row>
    <row r="111" customFormat="false" ht="15" hidden="true" customHeight="true" outlineLevel="0" collapsed="false">
      <c r="A111" s="248" t="s">
        <v>1364</v>
      </c>
      <c r="B111" s="248"/>
      <c r="C111" s="248"/>
      <c r="D111" s="248"/>
      <c r="E111" s="248"/>
      <c r="F111" s="248"/>
      <c r="G111" s="248"/>
      <c r="H111" s="248"/>
      <c r="I111" s="248"/>
      <c r="J111" s="248"/>
      <c r="K111" s="248"/>
      <c r="L111" s="248"/>
      <c r="M111" s="248"/>
      <c r="N111" s="248"/>
      <c r="O111" s="248"/>
      <c r="P111" s="248"/>
      <c r="Q111" s="248"/>
      <c r="R111" s="248"/>
      <c r="S111" s="248"/>
      <c r="T111" s="248"/>
      <c r="U111" s="248"/>
      <c r="V111" s="248"/>
      <c r="W111" s="248"/>
      <c r="X111" s="248"/>
      <c r="Y111" s="248"/>
      <c r="Z111" s="248"/>
      <c r="AA111" s="248"/>
      <c r="AB111" s="248"/>
      <c r="AC111" s="248"/>
      <c r="AD111" s="248"/>
      <c r="AE111" s="248"/>
      <c r="AF111" s="248"/>
      <c r="AG111" s="248"/>
      <c r="AH111" s="248"/>
    </row>
    <row r="112" customFormat="false" ht="15" hidden="true" customHeight="false" outlineLevel="0" collapsed="false">
      <c r="A112" s="234"/>
      <c r="B112" s="234"/>
      <c r="C112" s="234"/>
      <c r="D112" s="234"/>
      <c r="E112" s="234"/>
      <c r="F112" s="234"/>
      <c r="G112" s="234"/>
      <c r="H112" s="234"/>
      <c r="I112" s="234"/>
    </row>
    <row r="113" customFormat="false" ht="27" hidden="true" customHeight="true" outlineLevel="0" collapsed="false">
      <c r="A113" s="238" t="s">
        <v>1365</v>
      </c>
      <c r="B113" s="238"/>
      <c r="C113" s="238"/>
      <c r="D113" s="238"/>
      <c r="E113" s="238"/>
      <c r="F113" s="238"/>
      <c r="G113" s="238"/>
      <c r="H113" s="238"/>
      <c r="I113" s="238"/>
      <c r="J113" s="238"/>
      <c r="K113" s="238"/>
      <c r="L113" s="238"/>
      <c r="M113" s="238"/>
      <c r="N113" s="238"/>
      <c r="O113" s="238"/>
      <c r="P113" s="238"/>
      <c r="Q113" s="238"/>
      <c r="R113" s="238"/>
      <c r="S113" s="238"/>
      <c r="T113" s="238"/>
      <c r="U113" s="238"/>
      <c r="V113" s="238"/>
      <c r="W113" s="238"/>
      <c r="X113" s="238"/>
      <c r="Y113" s="238"/>
      <c r="Z113" s="238"/>
      <c r="AA113" s="238"/>
      <c r="AB113" s="238"/>
      <c r="AC113" s="238"/>
      <c r="AD113" s="238"/>
      <c r="AE113" s="238"/>
      <c r="AF113" s="238"/>
      <c r="AG113" s="238"/>
      <c r="AH113" s="238"/>
    </row>
    <row r="114" customFormat="false" ht="15" hidden="true" customHeight="false" outlineLevel="0" collapsed="false">
      <c r="A114" s="234"/>
      <c r="B114" s="234"/>
      <c r="C114" s="234"/>
      <c r="D114" s="234"/>
      <c r="E114" s="234"/>
      <c r="F114" s="234"/>
      <c r="G114" s="234"/>
      <c r="H114" s="234"/>
      <c r="I114" s="234"/>
    </row>
    <row r="115" customFormat="false" ht="15" hidden="true" customHeight="true" outlineLevel="0" collapsed="false">
      <c r="A115" s="238" t="s">
        <v>1366</v>
      </c>
      <c r="B115" s="238"/>
      <c r="C115" s="238"/>
      <c r="D115" s="238"/>
      <c r="E115" s="238"/>
      <c r="F115" s="238"/>
      <c r="G115" s="238"/>
      <c r="H115" s="238"/>
      <c r="I115" s="238"/>
      <c r="J115" s="238"/>
      <c r="K115" s="238"/>
      <c r="L115" s="238"/>
      <c r="M115" s="238"/>
      <c r="N115" s="238"/>
      <c r="O115" s="238"/>
      <c r="P115" s="238"/>
      <c r="Q115" s="238"/>
      <c r="R115" s="238"/>
      <c r="S115" s="238"/>
      <c r="T115" s="238"/>
      <c r="U115" s="238"/>
      <c r="V115" s="238"/>
      <c r="W115" s="238"/>
      <c r="X115" s="238"/>
      <c r="Y115" s="238"/>
      <c r="Z115" s="238"/>
      <c r="AA115" s="238"/>
      <c r="AB115" s="238"/>
      <c r="AC115" s="238"/>
      <c r="AD115" s="238"/>
      <c r="AE115" s="238"/>
      <c r="AF115" s="238"/>
      <c r="AG115" s="238"/>
      <c r="AH115" s="238"/>
    </row>
    <row r="116" customFormat="false" ht="15" hidden="true" customHeight="true" outlineLevel="0" collapsed="false">
      <c r="A116" s="238" t="s">
        <v>1367</v>
      </c>
      <c r="B116" s="238"/>
      <c r="C116" s="238"/>
      <c r="D116" s="238"/>
      <c r="E116" s="238"/>
      <c r="F116" s="238"/>
      <c r="G116" s="238"/>
      <c r="H116" s="238"/>
      <c r="I116" s="238"/>
      <c r="J116" s="238"/>
      <c r="K116" s="238"/>
      <c r="L116" s="238"/>
      <c r="M116" s="238"/>
      <c r="N116" s="238"/>
      <c r="O116" s="238"/>
      <c r="P116" s="238"/>
      <c r="Q116" s="238"/>
      <c r="R116" s="238"/>
      <c r="S116" s="238"/>
      <c r="T116" s="238"/>
      <c r="U116" s="238"/>
      <c r="V116" s="238"/>
      <c r="W116" s="238"/>
      <c r="X116" s="238"/>
      <c r="Y116" s="238"/>
      <c r="Z116" s="238"/>
      <c r="AA116" s="238"/>
      <c r="AB116" s="238"/>
      <c r="AC116" s="238"/>
      <c r="AD116" s="238"/>
      <c r="AE116" s="238"/>
      <c r="AF116" s="238"/>
      <c r="AG116" s="238"/>
      <c r="AH116" s="238"/>
    </row>
    <row r="117" customFormat="false" ht="15" hidden="true" customHeight="true" outlineLevel="0" collapsed="false">
      <c r="A117" s="238" t="s">
        <v>1368</v>
      </c>
      <c r="B117" s="238"/>
      <c r="C117" s="238"/>
      <c r="D117" s="238"/>
      <c r="E117" s="238"/>
      <c r="F117" s="238"/>
      <c r="G117" s="238"/>
      <c r="H117" s="238"/>
      <c r="I117" s="238"/>
      <c r="J117" s="238"/>
      <c r="K117" s="238"/>
      <c r="L117" s="238"/>
      <c r="M117" s="238"/>
      <c r="N117" s="238"/>
      <c r="O117" s="238"/>
      <c r="P117" s="238"/>
      <c r="Q117" s="238"/>
      <c r="R117" s="238"/>
      <c r="S117" s="238"/>
      <c r="T117" s="238"/>
      <c r="U117" s="238"/>
      <c r="V117" s="238"/>
      <c r="W117" s="238"/>
      <c r="X117" s="238"/>
      <c r="Y117" s="238"/>
      <c r="Z117" s="238"/>
      <c r="AA117" s="238"/>
      <c r="AB117" s="238"/>
      <c r="AC117" s="238"/>
      <c r="AD117" s="238"/>
      <c r="AE117" s="238"/>
      <c r="AF117" s="238"/>
      <c r="AG117" s="238"/>
      <c r="AH117" s="238"/>
    </row>
    <row r="118" customFormat="false" ht="15" hidden="true" customHeight="false" outlineLevel="0" collapsed="false">
      <c r="A118" s="234"/>
      <c r="B118" s="234"/>
      <c r="C118" s="234"/>
      <c r="D118" s="234"/>
      <c r="E118" s="234"/>
      <c r="F118" s="234"/>
      <c r="G118" s="234"/>
      <c r="H118" s="234"/>
      <c r="I118" s="234"/>
    </row>
    <row r="119" customFormat="false" ht="53.25" hidden="true" customHeight="true" outlineLevel="0" collapsed="false">
      <c r="A119" s="238" t="s">
        <v>1369</v>
      </c>
      <c r="B119" s="238"/>
      <c r="C119" s="238"/>
      <c r="D119" s="238"/>
      <c r="E119" s="238"/>
      <c r="F119" s="238"/>
      <c r="G119" s="238"/>
      <c r="H119" s="238"/>
      <c r="I119" s="238"/>
      <c r="J119" s="238"/>
      <c r="K119" s="238"/>
      <c r="L119" s="238"/>
      <c r="M119" s="238"/>
      <c r="N119" s="238"/>
      <c r="O119" s="238"/>
      <c r="P119" s="238"/>
      <c r="Q119" s="238"/>
      <c r="R119" s="238"/>
      <c r="S119" s="238"/>
      <c r="T119" s="238"/>
      <c r="U119" s="238"/>
      <c r="V119" s="238"/>
      <c r="W119" s="238"/>
      <c r="X119" s="238"/>
      <c r="Y119" s="238"/>
      <c r="Z119" s="238"/>
      <c r="AA119" s="238"/>
      <c r="AB119" s="238"/>
      <c r="AC119" s="238"/>
      <c r="AD119" s="238"/>
      <c r="AE119" s="238"/>
      <c r="AF119" s="238"/>
      <c r="AG119" s="238"/>
      <c r="AH119" s="238"/>
    </row>
    <row r="120" customFormat="false" ht="15" hidden="true" customHeight="false" outlineLevel="0" collapsed="false">
      <c r="A120" s="234"/>
      <c r="B120" s="234"/>
      <c r="C120" s="234"/>
      <c r="D120" s="234"/>
      <c r="E120" s="234"/>
      <c r="F120" s="234"/>
      <c r="G120" s="234"/>
      <c r="H120" s="234"/>
      <c r="I120" s="234"/>
    </row>
    <row r="121" customFormat="false" ht="15" hidden="true" customHeight="true" outlineLevel="0" collapsed="false">
      <c r="A121" s="248" t="s">
        <v>1370</v>
      </c>
      <c r="B121" s="248"/>
      <c r="C121" s="248"/>
      <c r="D121" s="248"/>
      <c r="E121" s="248"/>
      <c r="F121" s="248"/>
      <c r="G121" s="248"/>
      <c r="H121" s="248"/>
      <c r="I121" s="248"/>
      <c r="J121" s="248"/>
      <c r="K121" s="248"/>
      <c r="L121" s="248"/>
      <c r="M121" s="248"/>
      <c r="N121" s="248"/>
      <c r="O121" s="248"/>
      <c r="P121" s="248"/>
      <c r="Q121" s="248"/>
      <c r="R121" s="248"/>
      <c r="S121" s="248"/>
      <c r="T121" s="248"/>
      <c r="U121" s="248"/>
      <c r="V121" s="248"/>
      <c r="W121" s="248"/>
      <c r="X121" s="248"/>
      <c r="Y121" s="248"/>
      <c r="Z121" s="248"/>
      <c r="AA121" s="248"/>
      <c r="AB121" s="248"/>
      <c r="AC121" s="248"/>
      <c r="AD121" s="248"/>
      <c r="AE121" s="248"/>
      <c r="AF121" s="248"/>
      <c r="AG121" s="248"/>
      <c r="AH121" s="248"/>
    </row>
    <row r="122" customFormat="false" ht="15" hidden="true" customHeight="false" outlineLevel="0" collapsed="false">
      <c r="A122" s="234"/>
      <c r="B122" s="234"/>
      <c r="C122" s="234"/>
      <c r="D122" s="234"/>
      <c r="E122" s="234"/>
      <c r="F122" s="234"/>
      <c r="G122" s="234"/>
      <c r="H122" s="234"/>
      <c r="I122" s="234"/>
    </row>
    <row r="123" customFormat="false" ht="39.75" hidden="true" customHeight="true" outlineLevel="0" collapsed="false">
      <c r="A123" s="238" t="s">
        <v>1371</v>
      </c>
      <c r="B123" s="238"/>
      <c r="C123" s="238"/>
      <c r="D123" s="238"/>
      <c r="E123" s="238"/>
      <c r="F123" s="238"/>
      <c r="G123" s="238"/>
      <c r="H123" s="238"/>
      <c r="I123" s="238"/>
      <c r="J123" s="238"/>
      <c r="K123" s="238"/>
      <c r="L123" s="238"/>
      <c r="M123" s="238"/>
      <c r="N123" s="238"/>
      <c r="O123" s="238"/>
      <c r="P123" s="238"/>
      <c r="Q123" s="238"/>
      <c r="R123" s="238"/>
      <c r="S123" s="238"/>
      <c r="T123" s="238"/>
      <c r="U123" s="238"/>
      <c r="V123" s="238"/>
      <c r="W123" s="238"/>
      <c r="X123" s="238"/>
      <c r="Y123" s="238"/>
      <c r="Z123" s="238"/>
      <c r="AA123" s="238"/>
      <c r="AB123" s="238"/>
      <c r="AC123" s="238"/>
      <c r="AD123" s="238"/>
      <c r="AE123" s="238"/>
      <c r="AF123" s="238"/>
      <c r="AG123" s="238"/>
      <c r="AH123" s="238"/>
    </row>
    <row r="124" customFormat="false" ht="15" hidden="true" customHeight="false" outlineLevel="0" collapsed="false">
      <c r="A124" s="234"/>
      <c r="B124" s="234"/>
      <c r="C124" s="234"/>
      <c r="D124" s="234"/>
      <c r="E124" s="234"/>
      <c r="F124" s="234"/>
      <c r="G124" s="234"/>
      <c r="H124" s="234"/>
      <c r="I124" s="234"/>
    </row>
    <row r="125" customFormat="false" ht="25.5" hidden="true" customHeight="true" outlineLevel="0" collapsed="false">
      <c r="A125" s="249" t="s">
        <v>1372</v>
      </c>
      <c r="B125" s="249"/>
      <c r="C125" s="249"/>
      <c r="D125" s="249"/>
      <c r="E125" s="249"/>
      <c r="F125" s="249"/>
      <c r="G125" s="249"/>
      <c r="H125" s="249"/>
      <c r="I125" s="249"/>
      <c r="J125" s="249"/>
      <c r="K125" s="249"/>
      <c r="L125" s="249"/>
      <c r="M125" s="249"/>
      <c r="N125" s="249"/>
      <c r="O125" s="249"/>
      <c r="P125" s="249"/>
      <c r="Q125" s="249"/>
      <c r="R125" s="249"/>
      <c r="S125" s="249"/>
      <c r="T125" s="249"/>
      <c r="U125" s="249"/>
      <c r="V125" s="249"/>
      <c r="W125" s="249"/>
      <c r="X125" s="249"/>
      <c r="Y125" s="249"/>
      <c r="Z125" s="249"/>
      <c r="AA125" s="249"/>
      <c r="AB125" s="249"/>
      <c r="AC125" s="249"/>
      <c r="AD125" s="249"/>
      <c r="AE125" s="249"/>
      <c r="AF125" s="249"/>
      <c r="AG125" s="249"/>
      <c r="AH125" s="249"/>
    </row>
    <row r="126" customFormat="false" ht="15" hidden="true" customHeight="false" outlineLevel="0" collapsed="false">
      <c r="A126" s="234"/>
      <c r="B126" s="234"/>
      <c r="C126" s="234"/>
      <c r="D126" s="234"/>
      <c r="E126" s="234"/>
      <c r="F126" s="234"/>
      <c r="G126" s="234"/>
      <c r="H126" s="234"/>
      <c r="I126" s="234"/>
    </row>
    <row r="127" customFormat="false" ht="15" hidden="true" customHeight="true" outlineLevel="0" collapsed="false">
      <c r="A127" s="248" t="s">
        <v>1373</v>
      </c>
      <c r="B127" s="248"/>
      <c r="C127" s="248"/>
      <c r="D127" s="248"/>
      <c r="E127" s="248"/>
      <c r="F127" s="248"/>
      <c r="G127" s="248"/>
      <c r="H127" s="248"/>
      <c r="I127" s="248"/>
      <c r="J127" s="248"/>
      <c r="K127" s="248"/>
      <c r="L127" s="248"/>
      <c r="M127" s="248"/>
      <c r="N127" s="248"/>
      <c r="O127" s="248"/>
      <c r="P127" s="248"/>
      <c r="Q127" s="248"/>
      <c r="R127" s="248"/>
      <c r="S127" s="248"/>
      <c r="T127" s="248"/>
      <c r="U127" s="248"/>
      <c r="V127" s="248"/>
      <c r="W127" s="248"/>
      <c r="X127" s="248"/>
      <c r="Y127" s="248"/>
      <c r="Z127" s="248"/>
      <c r="AA127" s="248"/>
      <c r="AB127" s="248"/>
      <c r="AC127" s="248"/>
      <c r="AD127" s="248"/>
      <c r="AE127" s="248"/>
      <c r="AF127" s="248"/>
      <c r="AG127" s="248"/>
      <c r="AH127" s="248"/>
    </row>
    <row r="128" customFormat="false" ht="15" hidden="true" customHeight="false" outlineLevel="0" collapsed="false">
      <c r="A128" s="234"/>
      <c r="B128" s="234"/>
      <c r="C128" s="234"/>
      <c r="D128" s="234"/>
      <c r="E128" s="234"/>
      <c r="F128" s="234"/>
      <c r="G128" s="234"/>
      <c r="H128" s="234"/>
      <c r="I128" s="234"/>
    </row>
    <row r="129" customFormat="false" ht="51.75" hidden="true" customHeight="true" outlineLevel="0" collapsed="false">
      <c r="A129" s="238" t="s">
        <v>1374</v>
      </c>
      <c r="B129" s="238"/>
      <c r="C129" s="238"/>
      <c r="D129" s="238"/>
      <c r="E129" s="238"/>
      <c r="F129" s="238"/>
      <c r="G129" s="238"/>
      <c r="H129" s="238"/>
      <c r="I129" s="238"/>
      <c r="J129" s="238"/>
      <c r="K129" s="238"/>
      <c r="L129" s="238"/>
      <c r="M129" s="238"/>
      <c r="N129" s="238"/>
      <c r="O129" s="238"/>
      <c r="P129" s="238"/>
      <c r="Q129" s="238"/>
      <c r="R129" s="238"/>
      <c r="S129" s="238"/>
      <c r="T129" s="238"/>
      <c r="U129" s="238"/>
      <c r="V129" s="238"/>
      <c r="W129" s="238"/>
      <c r="X129" s="238"/>
      <c r="Y129" s="238"/>
      <c r="Z129" s="238"/>
      <c r="AA129" s="238"/>
      <c r="AB129" s="238"/>
      <c r="AC129" s="238"/>
      <c r="AD129" s="238"/>
      <c r="AE129" s="238"/>
      <c r="AF129" s="238"/>
      <c r="AG129" s="238"/>
      <c r="AH129" s="238"/>
    </row>
    <row r="130" customFormat="false" ht="15" hidden="true" customHeight="false" outlineLevel="0" collapsed="false">
      <c r="A130" s="234"/>
      <c r="B130" s="234"/>
      <c r="C130" s="234"/>
      <c r="D130" s="234"/>
      <c r="E130" s="234"/>
      <c r="F130" s="234"/>
      <c r="G130" s="234"/>
      <c r="H130" s="234"/>
      <c r="I130" s="234"/>
    </row>
    <row r="131" customFormat="false" ht="52.5" hidden="true" customHeight="true" outlineLevel="0" collapsed="false">
      <c r="A131" s="265" t="s">
        <v>1375</v>
      </c>
      <c r="B131" s="265"/>
      <c r="C131" s="265"/>
      <c r="D131" s="265"/>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5"/>
      <c r="AB131" s="265"/>
      <c r="AC131" s="265"/>
      <c r="AD131" s="265"/>
      <c r="AE131" s="265"/>
      <c r="AF131" s="265"/>
      <c r="AG131" s="265"/>
      <c r="AH131" s="265"/>
    </row>
    <row r="132" customFormat="false" ht="15" hidden="true" customHeight="false" outlineLevel="0" collapsed="false">
      <c r="A132" s="234"/>
      <c r="B132" s="234"/>
      <c r="C132" s="234"/>
      <c r="D132" s="234"/>
      <c r="E132" s="234"/>
      <c r="F132" s="234"/>
      <c r="G132" s="234"/>
      <c r="H132" s="234"/>
      <c r="I132" s="234"/>
    </row>
    <row r="133" customFormat="false" ht="15" hidden="true" customHeight="true" outlineLevel="0" collapsed="false">
      <c r="A133" s="248" t="s">
        <v>1376</v>
      </c>
      <c r="B133" s="248"/>
      <c r="C133" s="248"/>
      <c r="D133" s="248"/>
      <c r="E133" s="248"/>
      <c r="F133" s="248"/>
      <c r="G133" s="248"/>
      <c r="H133" s="248"/>
      <c r="I133" s="248"/>
      <c r="J133" s="248"/>
      <c r="K133" s="248"/>
      <c r="L133" s="248"/>
      <c r="M133" s="248"/>
      <c r="N133" s="248"/>
      <c r="O133" s="248"/>
      <c r="P133" s="248"/>
      <c r="Q133" s="248"/>
      <c r="R133" s="248"/>
      <c r="S133" s="248"/>
      <c r="T133" s="248"/>
      <c r="U133" s="248"/>
      <c r="V133" s="248"/>
      <c r="W133" s="248"/>
      <c r="X133" s="248"/>
      <c r="Y133" s="248"/>
      <c r="Z133" s="248"/>
      <c r="AA133" s="248"/>
      <c r="AB133" s="248"/>
      <c r="AC133" s="248"/>
      <c r="AD133" s="248"/>
      <c r="AE133" s="248"/>
      <c r="AF133" s="248"/>
      <c r="AG133" s="248"/>
      <c r="AH133" s="248"/>
    </row>
    <row r="134" customFormat="false" ht="15" hidden="true" customHeight="false" outlineLevel="0" collapsed="false">
      <c r="A134" s="234"/>
      <c r="B134" s="234"/>
      <c r="C134" s="234"/>
      <c r="D134" s="234"/>
      <c r="E134" s="234"/>
      <c r="F134" s="234"/>
      <c r="G134" s="234"/>
      <c r="H134" s="234"/>
      <c r="I134" s="234"/>
    </row>
    <row r="135" customFormat="false" ht="27" hidden="true" customHeight="true" outlineLevel="0" collapsed="false">
      <c r="A135" s="238" t="s">
        <v>1377</v>
      </c>
      <c r="B135" s="238"/>
      <c r="C135" s="238"/>
      <c r="D135" s="238"/>
      <c r="E135" s="238"/>
      <c r="F135" s="238"/>
      <c r="G135" s="238"/>
      <c r="H135" s="238"/>
      <c r="I135" s="238"/>
      <c r="J135" s="238"/>
      <c r="K135" s="238"/>
      <c r="L135" s="238"/>
      <c r="M135" s="238"/>
      <c r="N135" s="238"/>
      <c r="O135" s="238"/>
      <c r="P135" s="238"/>
      <c r="Q135" s="238"/>
      <c r="R135" s="238"/>
      <c r="S135" s="238"/>
      <c r="T135" s="238"/>
      <c r="U135" s="238"/>
      <c r="V135" s="238"/>
      <c r="W135" s="238"/>
      <c r="X135" s="238"/>
      <c r="Y135" s="238"/>
      <c r="Z135" s="238"/>
      <c r="AA135" s="238"/>
      <c r="AB135" s="238"/>
      <c r="AC135" s="238"/>
      <c r="AD135" s="238"/>
      <c r="AE135" s="238"/>
      <c r="AF135" s="238"/>
      <c r="AG135" s="238"/>
      <c r="AH135" s="238"/>
    </row>
    <row r="136" customFormat="false" ht="15" hidden="true" customHeight="true" outlineLevel="0" collapsed="false">
      <c r="A136" s="248" t="s">
        <v>1378</v>
      </c>
      <c r="B136" s="248"/>
      <c r="C136" s="248"/>
      <c r="D136" s="248"/>
      <c r="E136" s="248"/>
      <c r="F136" s="248"/>
      <c r="G136" s="248"/>
      <c r="H136" s="248"/>
      <c r="I136" s="248"/>
      <c r="J136" s="248"/>
      <c r="K136" s="248"/>
      <c r="L136" s="248"/>
      <c r="M136" s="248"/>
      <c r="N136" s="248"/>
      <c r="O136" s="248"/>
      <c r="P136" s="248"/>
      <c r="Q136" s="248"/>
      <c r="R136" s="248"/>
      <c r="S136" s="248"/>
      <c r="T136" s="248"/>
      <c r="U136" s="248"/>
      <c r="V136" s="248"/>
      <c r="W136" s="248"/>
      <c r="X136" s="248"/>
      <c r="Y136" s="248"/>
      <c r="Z136" s="248"/>
      <c r="AA136" s="248"/>
      <c r="AB136" s="248"/>
      <c r="AC136" s="248"/>
      <c r="AD136" s="248"/>
      <c r="AE136" s="248"/>
      <c r="AF136" s="248"/>
      <c r="AG136" s="248"/>
      <c r="AH136" s="248"/>
    </row>
    <row r="137" customFormat="false" ht="15" hidden="true" customHeight="false" outlineLevel="0" collapsed="false">
      <c r="A137" s="234"/>
      <c r="B137" s="234"/>
      <c r="C137" s="234"/>
      <c r="D137" s="234"/>
      <c r="E137" s="234"/>
      <c r="F137" s="234"/>
      <c r="G137" s="234"/>
      <c r="H137" s="234"/>
      <c r="I137" s="234"/>
    </row>
    <row r="138" customFormat="false" ht="42.75" hidden="true" customHeight="true" outlineLevel="0" collapsed="false">
      <c r="A138" s="238" t="s">
        <v>1379</v>
      </c>
      <c r="B138" s="238"/>
      <c r="C138" s="238"/>
      <c r="D138" s="238"/>
      <c r="E138" s="238"/>
      <c r="F138" s="238"/>
      <c r="G138" s="238"/>
      <c r="H138" s="238"/>
      <c r="I138" s="238"/>
      <c r="J138" s="238"/>
      <c r="K138" s="238"/>
      <c r="L138" s="238"/>
      <c r="M138" s="238"/>
      <c r="N138" s="238"/>
      <c r="O138" s="238"/>
      <c r="P138" s="238"/>
      <c r="Q138" s="238"/>
      <c r="R138" s="238"/>
      <c r="S138" s="238"/>
      <c r="T138" s="238"/>
      <c r="U138" s="238"/>
      <c r="V138" s="238"/>
      <c r="W138" s="238"/>
      <c r="X138" s="238"/>
      <c r="Y138" s="238"/>
      <c r="Z138" s="238"/>
      <c r="AA138" s="238"/>
      <c r="AB138" s="238"/>
      <c r="AC138" s="238"/>
      <c r="AD138" s="238"/>
      <c r="AE138" s="238"/>
      <c r="AF138" s="238"/>
      <c r="AG138" s="238"/>
      <c r="AH138" s="238"/>
    </row>
    <row r="139" customFormat="false" ht="15" hidden="true" customHeight="false" outlineLevel="0" collapsed="false">
      <c r="A139" s="234"/>
      <c r="B139" s="234"/>
      <c r="C139" s="234"/>
      <c r="D139" s="234"/>
      <c r="E139" s="234"/>
      <c r="F139" s="234"/>
      <c r="G139" s="234"/>
      <c r="H139" s="234"/>
      <c r="I139" s="234"/>
    </row>
    <row r="140" customFormat="false" ht="25.5" hidden="true" customHeight="true" outlineLevel="0" collapsed="false">
      <c r="A140" s="238" t="s">
        <v>1380</v>
      </c>
      <c r="B140" s="238"/>
      <c r="C140" s="238"/>
      <c r="D140" s="238"/>
      <c r="E140" s="238"/>
      <c r="F140" s="238"/>
      <c r="G140" s="238"/>
      <c r="H140" s="238"/>
      <c r="I140" s="238"/>
      <c r="J140" s="238"/>
      <c r="K140" s="238"/>
      <c r="L140" s="238"/>
      <c r="M140" s="238"/>
      <c r="N140" s="238"/>
      <c r="O140" s="238"/>
      <c r="P140" s="238"/>
      <c r="Q140" s="238"/>
      <c r="R140" s="238"/>
      <c r="S140" s="238"/>
      <c r="T140" s="238"/>
      <c r="U140" s="238"/>
      <c r="V140" s="238"/>
      <c r="W140" s="238"/>
      <c r="X140" s="238"/>
      <c r="Y140" s="238"/>
      <c r="Z140" s="238"/>
      <c r="AA140" s="238"/>
      <c r="AB140" s="238"/>
      <c r="AC140" s="238"/>
      <c r="AD140" s="238"/>
      <c r="AE140" s="238"/>
      <c r="AF140" s="238"/>
      <c r="AG140" s="238"/>
      <c r="AH140" s="238"/>
    </row>
    <row r="141" customFormat="false" ht="15" hidden="true" customHeight="false" outlineLevel="0" collapsed="false">
      <c r="A141" s="234"/>
      <c r="B141" s="234"/>
      <c r="C141" s="234"/>
      <c r="D141" s="234"/>
      <c r="E141" s="234"/>
      <c r="F141" s="234"/>
      <c r="G141" s="234"/>
      <c r="H141" s="234"/>
      <c r="I141" s="234"/>
    </row>
    <row r="142" customFormat="false" ht="15" hidden="true" customHeight="true" outlineLevel="0" collapsed="false">
      <c r="A142" s="248" t="s">
        <v>1381</v>
      </c>
      <c r="B142" s="248"/>
      <c r="C142" s="248"/>
      <c r="D142" s="248"/>
      <c r="E142" s="248"/>
      <c r="F142" s="248"/>
      <c r="G142" s="248"/>
      <c r="H142" s="248"/>
      <c r="I142" s="248"/>
      <c r="J142" s="248"/>
      <c r="K142" s="248"/>
      <c r="L142" s="248"/>
      <c r="M142" s="248"/>
      <c r="N142" s="248"/>
      <c r="O142" s="248"/>
      <c r="P142" s="248"/>
      <c r="Q142" s="248"/>
      <c r="R142" s="248"/>
      <c r="S142" s="248"/>
      <c r="T142" s="248"/>
      <c r="U142" s="248"/>
      <c r="V142" s="248"/>
      <c r="W142" s="248"/>
      <c r="X142" s="248"/>
      <c r="Y142" s="248"/>
      <c r="Z142" s="248"/>
      <c r="AA142" s="248"/>
      <c r="AB142" s="248"/>
      <c r="AC142" s="248"/>
      <c r="AD142" s="248"/>
      <c r="AE142" s="248"/>
      <c r="AF142" s="248"/>
      <c r="AG142" s="248"/>
      <c r="AH142" s="248"/>
    </row>
    <row r="143" customFormat="false" ht="15" hidden="true" customHeight="false" outlineLevel="0" collapsed="false">
      <c r="A143" s="234"/>
      <c r="B143" s="234"/>
      <c r="C143" s="234"/>
      <c r="D143" s="234"/>
      <c r="E143" s="234"/>
      <c r="F143" s="234"/>
      <c r="G143" s="234"/>
      <c r="H143" s="234"/>
      <c r="I143" s="234"/>
    </row>
    <row r="144" customFormat="false" ht="28.5" hidden="true" customHeight="true" outlineLevel="0" collapsed="false">
      <c r="A144" s="238" t="s">
        <v>1382</v>
      </c>
      <c r="B144" s="238"/>
      <c r="C144" s="238"/>
      <c r="D144" s="238"/>
      <c r="E144" s="238"/>
      <c r="F144" s="238"/>
      <c r="G144" s="238"/>
      <c r="H144" s="238"/>
      <c r="I144" s="238"/>
      <c r="J144" s="238"/>
      <c r="K144" s="238"/>
      <c r="L144" s="238"/>
      <c r="M144" s="238"/>
      <c r="N144" s="238"/>
      <c r="O144" s="238"/>
      <c r="P144" s="238"/>
      <c r="Q144" s="238"/>
      <c r="R144" s="238"/>
      <c r="S144" s="238"/>
      <c r="T144" s="238"/>
      <c r="U144" s="238"/>
      <c r="V144" s="238"/>
      <c r="W144" s="238"/>
      <c r="X144" s="238"/>
      <c r="Y144" s="238"/>
      <c r="Z144" s="238"/>
      <c r="AA144" s="238"/>
      <c r="AB144" s="238"/>
      <c r="AC144" s="238"/>
      <c r="AD144" s="238"/>
      <c r="AE144" s="238"/>
      <c r="AF144" s="238"/>
      <c r="AG144" s="238"/>
      <c r="AH144" s="238"/>
    </row>
    <row r="145" customFormat="false" ht="15" hidden="true" customHeight="false" outlineLevel="0" collapsed="false">
      <c r="A145" s="266"/>
      <c r="B145" s="266"/>
      <c r="C145" s="266"/>
      <c r="D145" s="266"/>
      <c r="E145" s="266"/>
      <c r="F145" s="266"/>
      <c r="G145" s="266"/>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row>
    <row r="146" customFormat="false" ht="28.5" hidden="true" customHeight="true" outlineLevel="0" collapsed="false">
      <c r="A146" s="249" t="s">
        <v>1383</v>
      </c>
      <c r="B146" s="249"/>
      <c r="C146" s="249"/>
      <c r="D146" s="249"/>
      <c r="E146" s="249"/>
      <c r="F146" s="249"/>
      <c r="G146" s="249"/>
      <c r="H146" s="249"/>
      <c r="I146" s="249"/>
      <c r="J146" s="249"/>
      <c r="K146" s="249"/>
      <c r="L146" s="249"/>
      <c r="M146" s="249"/>
      <c r="N146" s="249"/>
      <c r="O146" s="249"/>
      <c r="P146" s="249"/>
      <c r="Q146" s="249"/>
      <c r="R146" s="249"/>
      <c r="S146" s="249"/>
      <c r="T146" s="249"/>
      <c r="U146" s="249"/>
      <c r="V146" s="249"/>
      <c r="W146" s="249"/>
      <c r="X146" s="249"/>
      <c r="Y146" s="249"/>
      <c r="Z146" s="249"/>
      <c r="AA146" s="249"/>
      <c r="AB146" s="249"/>
      <c r="AC146" s="249"/>
      <c r="AD146" s="249"/>
      <c r="AE146" s="249"/>
      <c r="AF146" s="249"/>
      <c r="AG146" s="249"/>
      <c r="AH146" s="249"/>
    </row>
    <row r="147" customFormat="false" ht="15" hidden="true" customHeight="false" outlineLevel="0" collapsed="false">
      <c r="A147" s="250"/>
      <c r="B147" s="250"/>
      <c r="C147" s="250"/>
      <c r="D147" s="250"/>
      <c r="E147" s="250"/>
      <c r="F147" s="250"/>
      <c r="G147" s="250"/>
      <c r="H147" s="250"/>
      <c r="I147" s="250"/>
      <c r="J147" s="250"/>
      <c r="K147" s="250"/>
      <c r="L147" s="250"/>
      <c r="M147" s="250"/>
      <c r="N147" s="250"/>
      <c r="O147" s="250"/>
      <c r="P147" s="250"/>
      <c r="Q147" s="250"/>
      <c r="R147" s="250"/>
      <c r="S147" s="250"/>
      <c r="T147" s="250"/>
      <c r="U147" s="250"/>
      <c r="V147" s="250"/>
      <c r="W147" s="250"/>
      <c r="X147" s="250"/>
      <c r="Y147" s="250"/>
      <c r="Z147" s="250"/>
      <c r="AA147" s="250"/>
      <c r="AB147" s="250"/>
      <c r="AC147" s="250"/>
      <c r="AD147" s="250"/>
      <c r="AE147" s="250"/>
      <c r="AF147" s="250"/>
      <c r="AG147" s="250"/>
      <c r="AH147" s="250"/>
    </row>
    <row r="148" customFormat="false" ht="69.75" hidden="true" customHeight="true" outlineLevel="0" collapsed="false">
      <c r="A148" s="249" t="s">
        <v>1384</v>
      </c>
      <c r="B148" s="249"/>
      <c r="C148" s="249"/>
      <c r="D148" s="249"/>
      <c r="E148" s="249"/>
      <c r="F148" s="249"/>
      <c r="G148" s="249"/>
      <c r="H148" s="249"/>
      <c r="I148" s="249"/>
      <c r="J148" s="249"/>
      <c r="K148" s="249"/>
      <c r="L148" s="249"/>
      <c r="M148" s="249"/>
      <c r="N148" s="249"/>
      <c r="O148" s="249"/>
      <c r="P148" s="249"/>
      <c r="Q148" s="249"/>
      <c r="R148" s="249"/>
      <c r="S148" s="249"/>
      <c r="T148" s="249"/>
      <c r="U148" s="249"/>
      <c r="V148" s="249"/>
      <c r="W148" s="249"/>
      <c r="X148" s="249"/>
      <c r="Y148" s="249"/>
      <c r="Z148" s="249"/>
      <c r="AA148" s="249"/>
      <c r="AB148" s="249"/>
      <c r="AC148" s="249"/>
      <c r="AD148" s="249"/>
      <c r="AE148" s="249"/>
      <c r="AF148" s="249"/>
      <c r="AG148" s="249"/>
      <c r="AH148" s="249"/>
    </row>
    <row r="149" customFormat="false" ht="15" hidden="true" customHeight="false" outlineLevel="0" collapsed="false">
      <c r="A149" s="258"/>
      <c r="B149" s="258"/>
      <c r="C149" s="258"/>
      <c r="D149" s="258"/>
      <c r="E149" s="258"/>
      <c r="F149" s="258"/>
      <c r="G149" s="258"/>
      <c r="H149" s="258"/>
      <c r="I149" s="258"/>
      <c r="J149" s="258"/>
      <c r="K149" s="258"/>
      <c r="L149" s="258"/>
      <c r="M149" s="258"/>
      <c r="N149" s="258"/>
      <c r="O149" s="258"/>
      <c r="P149" s="258"/>
      <c r="Q149" s="258"/>
      <c r="R149" s="258"/>
      <c r="S149" s="258"/>
      <c r="T149" s="258"/>
      <c r="U149" s="258"/>
      <c r="V149" s="258"/>
      <c r="W149" s="258"/>
      <c r="X149" s="258"/>
      <c r="Y149" s="258"/>
      <c r="Z149" s="258"/>
      <c r="AA149" s="258"/>
      <c r="AB149" s="258"/>
      <c r="AC149" s="258"/>
      <c r="AD149" s="258"/>
      <c r="AE149" s="258"/>
      <c r="AF149" s="258"/>
      <c r="AG149" s="258"/>
      <c r="AH149" s="258"/>
    </row>
    <row r="150" customFormat="false" ht="15" hidden="true" customHeight="true" outlineLevel="0" collapsed="false">
      <c r="A150" s="249" t="s">
        <v>1385</v>
      </c>
      <c r="B150" s="249"/>
      <c r="C150" s="249"/>
      <c r="D150" s="249"/>
      <c r="E150" s="249"/>
      <c r="F150" s="249"/>
      <c r="G150" s="249"/>
      <c r="H150" s="249"/>
      <c r="I150" s="249"/>
      <c r="J150" s="249"/>
      <c r="K150" s="249"/>
      <c r="L150" s="249"/>
      <c r="M150" s="249"/>
      <c r="N150" s="249"/>
      <c r="O150" s="249"/>
      <c r="P150" s="249"/>
      <c r="Q150" s="249"/>
      <c r="R150" s="249"/>
      <c r="S150" s="249"/>
      <c r="T150" s="249"/>
      <c r="U150" s="249"/>
      <c r="V150" s="249"/>
      <c r="W150" s="249"/>
      <c r="X150" s="249"/>
      <c r="Y150" s="249"/>
      <c r="Z150" s="249"/>
      <c r="AA150" s="249"/>
      <c r="AB150" s="249"/>
      <c r="AC150" s="249"/>
      <c r="AD150" s="249"/>
      <c r="AE150" s="249"/>
      <c r="AF150" s="249"/>
      <c r="AG150" s="249"/>
      <c r="AH150" s="249"/>
    </row>
    <row r="151" customFormat="false" ht="15" hidden="true" customHeight="false" outlineLevel="0" collapsed="false">
      <c r="A151" s="267"/>
      <c r="B151" s="267"/>
      <c r="C151" s="267"/>
      <c r="D151" s="267"/>
      <c r="E151" s="267"/>
      <c r="F151" s="267"/>
      <c r="G151" s="267"/>
      <c r="H151" s="267"/>
      <c r="I151" s="267"/>
      <c r="J151" s="267"/>
      <c r="K151" s="267"/>
      <c r="L151" s="267"/>
      <c r="M151" s="267"/>
      <c r="N151" s="267"/>
      <c r="O151" s="267"/>
      <c r="P151" s="267"/>
      <c r="Q151" s="267"/>
      <c r="R151" s="267"/>
      <c r="S151" s="267"/>
      <c r="T151" s="267"/>
      <c r="U151" s="267"/>
      <c r="V151" s="267"/>
      <c r="W151" s="267"/>
      <c r="X151" s="267"/>
      <c r="Y151" s="267"/>
      <c r="Z151" s="267"/>
      <c r="AA151" s="267"/>
      <c r="AB151" s="267"/>
      <c r="AC151" s="267"/>
      <c r="AD151" s="267"/>
      <c r="AE151" s="267"/>
      <c r="AF151" s="267"/>
      <c r="AG151" s="267"/>
      <c r="AH151" s="267"/>
    </row>
    <row r="152" customFormat="false" ht="28.5" hidden="true" customHeight="true" outlineLevel="0" collapsed="false">
      <c r="A152" s="245" t="s">
        <v>1386</v>
      </c>
      <c r="B152" s="245"/>
      <c r="C152" s="245"/>
      <c r="D152" s="245"/>
      <c r="E152" s="245"/>
      <c r="F152" s="245"/>
      <c r="G152" s="245"/>
      <c r="H152" s="245"/>
      <c r="I152" s="245"/>
      <c r="J152" s="245"/>
      <c r="K152" s="245"/>
      <c r="L152" s="245"/>
      <c r="M152" s="245"/>
      <c r="N152" s="245"/>
      <c r="O152" s="245"/>
      <c r="P152" s="245"/>
      <c r="Q152" s="245"/>
      <c r="R152" s="245"/>
      <c r="S152" s="245"/>
      <c r="T152" s="245"/>
      <c r="U152" s="245"/>
      <c r="V152" s="245"/>
      <c r="W152" s="245"/>
      <c r="X152" s="245"/>
      <c r="Y152" s="245"/>
      <c r="Z152" s="245"/>
      <c r="AA152" s="245"/>
      <c r="AB152" s="245"/>
      <c r="AC152" s="245"/>
      <c r="AD152" s="245"/>
      <c r="AE152" s="245"/>
      <c r="AF152" s="245"/>
      <c r="AG152" s="245"/>
      <c r="AH152" s="245"/>
    </row>
    <row r="153" customFormat="false" ht="15" hidden="true" customHeight="false" outlineLevel="0" collapsed="false">
      <c r="A153" s="234"/>
      <c r="B153" s="234"/>
      <c r="C153" s="234"/>
      <c r="D153" s="234"/>
      <c r="E153" s="234"/>
      <c r="F153" s="234"/>
      <c r="G153" s="234"/>
      <c r="H153" s="234"/>
      <c r="I153" s="234"/>
    </row>
    <row r="154" customFormat="false" ht="15" hidden="true" customHeight="true" outlineLevel="0" collapsed="false">
      <c r="A154" s="248" t="s">
        <v>1387</v>
      </c>
      <c r="B154" s="248"/>
      <c r="C154" s="248"/>
      <c r="D154" s="248"/>
      <c r="E154" s="248"/>
      <c r="F154" s="248"/>
      <c r="G154" s="248"/>
      <c r="H154" s="248"/>
      <c r="I154" s="248"/>
      <c r="J154" s="248"/>
      <c r="K154" s="248"/>
      <c r="L154" s="248"/>
      <c r="M154" s="248"/>
      <c r="N154" s="248"/>
      <c r="O154" s="248"/>
      <c r="P154" s="248"/>
      <c r="Q154" s="248"/>
      <c r="R154" s="248"/>
      <c r="S154" s="248"/>
      <c r="T154" s="248"/>
      <c r="U154" s="248"/>
      <c r="V154" s="248"/>
      <c r="W154" s="248"/>
      <c r="X154" s="248"/>
      <c r="Y154" s="248"/>
      <c r="Z154" s="248"/>
      <c r="AA154" s="248"/>
      <c r="AB154" s="248"/>
      <c r="AC154" s="248"/>
      <c r="AD154" s="248"/>
      <c r="AE154" s="248"/>
      <c r="AF154" s="248"/>
      <c r="AG154" s="248"/>
      <c r="AH154" s="248"/>
    </row>
    <row r="155" customFormat="false" ht="15" hidden="true" customHeight="false" outlineLevel="0" collapsed="false">
      <c r="A155" s="234"/>
      <c r="B155" s="234"/>
      <c r="C155" s="234"/>
      <c r="D155" s="234"/>
      <c r="E155" s="234"/>
      <c r="F155" s="234"/>
      <c r="G155" s="234"/>
      <c r="H155" s="234"/>
      <c r="I155" s="234"/>
    </row>
    <row r="156" customFormat="false" ht="27" hidden="true" customHeight="true" outlineLevel="0" collapsed="false">
      <c r="A156" s="238" t="s">
        <v>1388</v>
      </c>
      <c r="B156" s="238"/>
      <c r="C156" s="238"/>
      <c r="D156" s="238"/>
      <c r="E156" s="238"/>
      <c r="F156" s="238"/>
      <c r="G156" s="238"/>
      <c r="H156" s="238"/>
      <c r="I156" s="238"/>
      <c r="J156" s="238"/>
      <c r="K156" s="238"/>
      <c r="L156" s="238"/>
      <c r="M156" s="238"/>
      <c r="N156" s="238"/>
      <c r="O156" s="238"/>
      <c r="P156" s="238"/>
      <c r="Q156" s="238"/>
      <c r="R156" s="238"/>
      <c r="S156" s="238"/>
      <c r="T156" s="238"/>
      <c r="U156" s="238"/>
      <c r="V156" s="238"/>
      <c r="W156" s="238"/>
      <c r="X156" s="238"/>
      <c r="Y156" s="238"/>
      <c r="Z156" s="238"/>
      <c r="AA156" s="238"/>
      <c r="AB156" s="238"/>
      <c r="AC156" s="238"/>
      <c r="AD156" s="238"/>
      <c r="AE156" s="238"/>
      <c r="AF156" s="238"/>
      <c r="AG156" s="238"/>
      <c r="AH156" s="238"/>
    </row>
    <row r="157" customFormat="false" ht="15" hidden="false" customHeight="true" outlineLevel="0" collapsed="false">
      <c r="A157" s="248" t="s">
        <v>1389</v>
      </c>
      <c r="B157" s="248"/>
      <c r="C157" s="248"/>
      <c r="D157" s="248"/>
      <c r="E157" s="248"/>
      <c r="F157" s="248"/>
      <c r="G157" s="248"/>
      <c r="H157" s="248"/>
      <c r="I157" s="248"/>
      <c r="J157" s="248"/>
      <c r="K157" s="248"/>
      <c r="L157" s="248"/>
      <c r="M157" s="248"/>
      <c r="N157" s="248"/>
      <c r="O157" s="248"/>
      <c r="P157" s="248"/>
      <c r="Q157" s="248"/>
      <c r="R157" s="248"/>
      <c r="S157" s="248"/>
      <c r="T157" s="248"/>
      <c r="U157" s="248"/>
      <c r="V157" s="248"/>
      <c r="W157" s="248"/>
      <c r="X157" s="248"/>
      <c r="Y157" s="248"/>
      <c r="Z157" s="248"/>
      <c r="AA157" s="248"/>
      <c r="AB157" s="248"/>
      <c r="AC157" s="248"/>
      <c r="AD157" s="248"/>
      <c r="AE157" s="248"/>
      <c r="AF157" s="248"/>
      <c r="AG157" s="248"/>
      <c r="AH157" s="248"/>
    </row>
    <row r="158" customFormat="false" ht="15" hidden="false" customHeight="false" outlineLevel="0" collapsed="false">
      <c r="A158" s="234"/>
      <c r="B158" s="234"/>
      <c r="C158" s="234"/>
      <c r="D158" s="234"/>
      <c r="E158" s="234"/>
      <c r="F158" s="234"/>
      <c r="G158" s="234"/>
      <c r="H158" s="234"/>
      <c r="I158" s="234"/>
    </row>
    <row r="159" customFormat="false" ht="27.75" hidden="false" customHeight="true" outlineLevel="0" collapsed="false">
      <c r="A159" s="238" t="s">
        <v>1390</v>
      </c>
      <c r="B159" s="238"/>
      <c r="C159" s="238"/>
      <c r="D159" s="238"/>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row>
    <row r="160" customFormat="false" ht="15" hidden="false" customHeight="false" outlineLevel="0" collapsed="false">
      <c r="A160" s="234"/>
      <c r="B160" s="234"/>
      <c r="C160" s="234"/>
      <c r="D160" s="234"/>
      <c r="E160" s="234"/>
      <c r="F160" s="234"/>
      <c r="G160" s="234"/>
      <c r="H160" s="234"/>
      <c r="I160" s="234"/>
    </row>
    <row r="161" customFormat="false" ht="15" hidden="false" customHeight="true" outlineLevel="0" collapsed="false">
      <c r="A161" s="238" t="s">
        <v>1391</v>
      </c>
      <c r="B161" s="238"/>
      <c r="C161" s="238"/>
      <c r="D161" s="238"/>
      <c r="E161" s="238"/>
      <c r="F161" s="238"/>
      <c r="G161" s="238"/>
      <c r="H161" s="238"/>
      <c r="I161" s="238"/>
      <c r="J161" s="238"/>
      <c r="K161" s="238"/>
      <c r="L161" s="238"/>
      <c r="M161" s="238"/>
      <c r="N161" s="238"/>
      <c r="O161" s="238"/>
      <c r="P161" s="238"/>
      <c r="Q161" s="238"/>
      <c r="R161" s="238"/>
      <c r="S161" s="238"/>
      <c r="T161" s="238"/>
      <c r="U161" s="238"/>
      <c r="V161" s="238"/>
      <c r="W161" s="238"/>
      <c r="X161" s="238"/>
      <c r="Y161" s="238"/>
      <c r="Z161" s="238"/>
      <c r="AA161" s="238"/>
      <c r="AB161" s="238"/>
      <c r="AC161" s="238"/>
      <c r="AD161" s="238"/>
      <c r="AE161" s="238"/>
      <c r="AF161" s="238"/>
      <c r="AG161" s="238"/>
      <c r="AH161" s="238"/>
    </row>
    <row r="162" customFormat="false" ht="15" hidden="false" customHeight="false" outlineLevel="0" collapsed="false">
      <c r="A162" s="234"/>
      <c r="B162" s="234"/>
      <c r="C162" s="234"/>
      <c r="D162" s="234"/>
      <c r="E162" s="234"/>
      <c r="F162" s="234"/>
      <c r="G162" s="234"/>
      <c r="H162" s="234"/>
      <c r="I162" s="234"/>
    </row>
    <row r="163" customFormat="false" ht="15" hidden="true" customHeight="true" outlineLevel="0" collapsed="false">
      <c r="A163" s="238" t="s">
        <v>1392</v>
      </c>
      <c r="B163" s="238"/>
      <c r="C163" s="238"/>
      <c r="D163" s="238"/>
      <c r="E163" s="238"/>
      <c r="F163" s="238"/>
      <c r="G163" s="238"/>
      <c r="H163" s="238"/>
      <c r="I163" s="238"/>
      <c r="J163" s="238"/>
      <c r="K163" s="238"/>
      <c r="L163" s="238"/>
      <c r="M163" s="238"/>
      <c r="N163" s="238"/>
      <c r="O163" s="238"/>
      <c r="P163" s="238"/>
      <c r="Q163" s="238"/>
      <c r="R163" s="238"/>
      <c r="S163" s="238"/>
      <c r="T163" s="238"/>
      <c r="U163" s="238"/>
      <c r="V163" s="238"/>
      <c r="W163" s="238"/>
      <c r="X163" s="238"/>
      <c r="Y163" s="238"/>
      <c r="Z163" s="238"/>
      <c r="AA163" s="238"/>
      <c r="AB163" s="238"/>
      <c r="AC163" s="238"/>
      <c r="AD163" s="238"/>
      <c r="AE163" s="238"/>
      <c r="AF163" s="238"/>
      <c r="AG163" s="238"/>
      <c r="AH163" s="238"/>
    </row>
    <row r="164" customFormat="false" ht="15" hidden="true" customHeight="false" outlineLevel="0" collapsed="false">
      <c r="A164" s="234"/>
      <c r="B164" s="234"/>
      <c r="C164" s="234"/>
      <c r="D164" s="234"/>
      <c r="E164" s="234"/>
      <c r="F164" s="234"/>
      <c r="G164" s="234"/>
      <c r="H164" s="234"/>
      <c r="I164" s="234"/>
    </row>
    <row r="165" customFormat="false" ht="15" hidden="true" customHeight="true" outlineLevel="0" collapsed="false">
      <c r="A165" s="248" t="s">
        <v>1393</v>
      </c>
      <c r="B165" s="248"/>
      <c r="C165" s="248"/>
      <c r="D165" s="248"/>
      <c r="E165" s="248"/>
      <c r="F165" s="248"/>
      <c r="G165" s="248"/>
      <c r="H165" s="248"/>
      <c r="I165" s="248"/>
      <c r="J165" s="248"/>
      <c r="K165" s="248"/>
      <c r="L165" s="248"/>
      <c r="M165" s="248"/>
      <c r="N165" s="248"/>
      <c r="O165" s="248"/>
      <c r="P165" s="248"/>
      <c r="Q165" s="248"/>
      <c r="R165" s="248"/>
      <c r="S165" s="248"/>
      <c r="T165" s="248"/>
      <c r="U165" s="248"/>
      <c r="V165" s="248"/>
      <c r="W165" s="248"/>
      <c r="X165" s="248"/>
      <c r="Y165" s="248"/>
      <c r="Z165" s="248"/>
      <c r="AA165" s="248"/>
      <c r="AB165" s="248"/>
      <c r="AC165" s="248"/>
      <c r="AD165" s="248"/>
      <c r="AE165" s="248"/>
      <c r="AF165" s="248"/>
      <c r="AG165" s="248"/>
      <c r="AH165" s="248"/>
    </row>
    <row r="166" customFormat="false" ht="15" hidden="true" customHeight="false" outlineLevel="0" collapsed="false">
      <c r="A166" s="234"/>
      <c r="B166" s="234"/>
      <c r="C166" s="234"/>
      <c r="D166" s="234"/>
      <c r="E166" s="234"/>
      <c r="F166" s="234"/>
      <c r="G166" s="234"/>
      <c r="H166" s="234"/>
      <c r="I166" s="234"/>
    </row>
    <row r="167" customFormat="false" ht="39.75" hidden="true" customHeight="true" outlineLevel="0" collapsed="false">
      <c r="A167" s="238" t="s">
        <v>1394</v>
      </c>
      <c r="B167" s="238"/>
      <c r="C167" s="238"/>
      <c r="D167" s="238"/>
      <c r="E167" s="238"/>
      <c r="F167" s="238"/>
      <c r="G167" s="238"/>
      <c r="H167" s="238"/>
      <c r="I167" s="238"/>
      <c r="J167" s="238"/>
      <c r="K167" s="238"/>
      <c r="L167" s="238"/>
      <c r="M167" s="238"/>
      <c r="N167" s="238"/>
      <c r="O167" s="238"/>
      <c r="P167" s="238"/>
      <c r="Q167" s="238"/>
      <c r="R167" s="238"/>
      <c r="S167" s="238"/>
      <c r="T167" s="238"/>
      <c r="U167" s="238"/>
      <c r="V167" s="238"/>
      <c r="W167" s="238"/>
      <c r="X167" s="238"/>
      <c r="Y167" s="238"/>
      <c r="Z167" s="238"/>
      <c r="AA167" s="238"/>
      <c r="AB167" s="238"/>
      <c r="AC167" s="238"/>
      <c r="AD167" s="238"/>
      <c r="AE167" s="238"/>
      <c r="AF167" s="238"/>
      <c r="AG167" s="238"/>
      <c r="AH167" s="238"/>
    </row>
    <row r="168" customFormat="false" ht="15" hidden="true" customHeight="false" outlineLevel="0" collapsed="false">
      <c r="A168" s="234"/>
      <c r="B168" s="234"/>
      <c r="C168" s="234"/>
      <c r="D168" s="234"/>
      <c r="E168" s="234"/>
      <c r="F168" s="234"/>
      <c r="G168" s="234"/>
      <c r="H168" s="234"/>
      <c r="I168" s="234"/>
    </row>
    <row r="169" customFormat="false" ht="54" hidden="true" customHeight="true" outlineLevel="0" collapsed="false">
      <c r="A169" s="238" t="s">
        <v>1395</v>
      </c>
      <c r="B169" s="238"/>
      <c r="C169" s="238"/>
      <c r="D169" s="238"/>
      <c r="E169" s="238"/>
      <c r="F169" s="238"/>
      <c r="G169" s="238"/>
      <c r="H169" s="238"/>
      <c r="I169" s="238"/>
      <c r="J169" s="238"/>
      <c r="K169" s="238"/>
      <c r="L169" s="238"/>
      <c r="M169" s="238"/>
      <c r="N169" s="238"/>
      <c r="O169" s="238"/>
      <c r="P169" s="238"/>
      <c r="Q169" s="238"/>
      <c r="R169" s="238"/>
      <c r="S169" s="238"/>
      <c r="T169" s="238"/>
      <c r="U169" s="238"/>
      <c r="V169" s="238"/>
      <c r="W169" s="238"/>
      <c r="X169" s="238"/>
      <c r="Y169" s="238"/>
      <c r="Z169" s="238"/>
      <c r="AA169" s="238"/>
      <c r="AB169" s="238"/>
      <c r="AC169" s="238"/>
      <c r="AD169" s="238"/>
      <c r="AE169" s="238"/>
      <c r="AF169" s="238"/>
      <c r="AG169" s="238"/>
      <c r="AH169" s="238"/>
    </row>
    <row r="170" customFormat="false" ht="15" hidden="true" customHeight="false" outlineLevel="0" collapsed="false">
      <c r="A170" s="234"/>
      <c r="B170" s="234"/>
      <c r="C170" s="234"/>
      <c r="D170" s="234"/>
      <c r="E170" s="234"/>
      <c r="F170" s="234"/>
      <c r="G170" s="234"/>
      <c r="H170" s="234"/>
      <c r="I170" s="234"/>
    </row>
    <row r="171" customFormat="false" ht="53.25" hidden="true" customHeight="true" outlineLevel="0" collapsed="false">
      <c r="A171" s="238" t="s">
        <v>1396</v>
      </c>
      <c r="B171" s="238"/>
      <c r="C171" s="238"/>
      <c r="D171" s="238"/>
      <c r="E171" s="238"/>
      <c r="F171" s="238"/>
      <c r="G171" s="238"/>
      <c r="H171" s="238"/>
      <c r="I171" s="238"/>
      <c r="J171" s="238"/>
      <c r="K171" s="238"/>
      <c r="L171" s="238"/>
      <c r="M171" s="238"/>
      <c r="N171" s="238"/>
      <c r="O171" s="238"/>
      <c r="P171" s="238"/>
      <c r="Q171" s="238"/>
      <c r="R171" s="238"/>
      <c r="S171" s="238"/>
      <c r="T171" s="238"/>
      <c r="U171" s="238"/>
      <c r="V171" s="238"/>
      <c r="W171" s="238"/>
      <c r="X171" s="238"/>
      <c r="Y171" s="238"/>
      <c r="Z171" s="238"/>
      <c r="AA171" s="238"/>
      <c r="AB171" s="238"/>
      <c r="AC171" s="238"/>
      <c r="AD171" s="238"/>
      <c r="AE171" s="238"/>
      <c r="AF171" s="238"/>
      <c r="AG171" s="238"/>
      <c r="AH171" s="238"/>
    </row>
    <row r="172" customFormat="false" ht="15" hidden="true" customHeight="false" outlineLevel="0" collapsed="false">
      <c r="A172" s="234"/>
      <c r="B172" s="234"/>
      <c r="C172" s="234"/>
      <c r="D172" s="234"/>
      <c r="E172" s="234"/>
      <c r="F172" s="234"/>
      <c r="G172" s="234"/>
      <c r="H172" s="234"/>
      <c r="I172" s="234"/>
    </row>
    <row r="173" customFormat="false" ht="15" hidden="true" customHeight="true" outlineLevel="0" collapsed="false">
      <c r="A173" s="238" t="s">
        <v>1397</v>
      </c>
      <c r="B173" s="238"/>
      <c r="C173" s="238"/>
      <c r="D173" s="238"/>
      <c r="E173" s="238"/>
      <c r="F173" s="238"/>
      <c r="G173" s="238"/>
      <c r="H173" s="238"/>
      <c r="I173" s="238"/>
      <c r="J173" s="238"/>
      <c r="K173" s="238"/>
      <c r="L173" s="238"/>
      <c r="M173" s="238"/>
      <c r="N173" s="238"/>
      <c r="O173" s="238"/>
      <c r="P173" s="238"/>
      <c r="Q173" s="238"/>
      <c r="R173" s="238"/>
      <c r="S173" s="238"/>
      <c r="T173" s="238"/>
      <c r="U173" s="238"/>
      <c r="V173" s="238"/>
      <c r="W173" s="238"/>
      <c r="X173" s="238"/>
      <c r="Y173" s="238"/>
      <c r="Z173" s="238"/>
      <c r="AA173" s="238"/>
      <c r="AB173" s="238"/>
      <c r="AC173" s="238"/>
      <c r="AD173" s="238"/>
      <c r="AE173" s="238"/>
      <c r="AF173" s="238"/>
      <c r="AG173" s="238"/>
      <c r="AH173" s="238"/>
    </row>
    <row r="174" customFormat="false" ht="15" hidden="true" customHeight="true" outlineLevel="0" collapsed="false">
      <c r="A174" s="248" t="s">
        <v>1398</v>
      </c>
      <c r="B174" s="248"/>
      <c r="C174" s="248"/>
      <c r="D174" s="248"/>
      <c r="E174" s="248"/>
      <c r="F174" s="248"/>
      <c r="G174" s="248"/>
      <c r="H174" s="248"/>
      <c r="I174" s="248"/>
      <c r="J174" s="248"/>
      <c r="K174" s="248"/>
      <c r="L174" s="248"/>
      <c r="M174" s="248"/>
      <c r="N174" s="248"/>
      <c r="O174" s="248"/>
      <c r="P174" s="248"/>
      <c r="Q174" s="248"/>
      <c r="R174" s="248"/>
      <c r="S174" s="248"/>
      <c r="T174" s="248"/>
      <c r="U174" s="248"/>
      <c r="V174" s="248"/>
      <c r="W174" s="248"/>
      <c r="X174" s="248"/>
      <c r="Y174" s="248"/>
      <c r="Z174" s="248"/>
      <c r="AA174" s="248"/>
      <c r="AB174" s="248"/>
      <c r="AC174" s="248"/>
      <c r="AD174" s="248"/>
      <c r="AE174" s="248"/>
      <c r="AF174" s="248"/>
      <c r="AG174" s="248"/>
      <c r="AH174" s="248"/>
    </row>
    <row r="175" customFormat="false" ht="15" hidden="true" customHeight="false" outlineLevel="0" collapsed="false">
      <c r="A175" s="234"/>
      <c r="B175" s="234"/>
      <c r="C175" s="234"/>
      <c r="D175" s="234"/>
      <c r="E175" s="234"/>
      <c r="F175" s="234"/>
      <c r="G175" s="234"/>
      <c r="H175" s="234"/>
      <c r="I175" s="234"/>
    </row>
    <row r="176" customFormat="false" ht="27" hidden="true" customHeight="true" outlineLevel="0" collapsed="false">
      <c r="A176" s="238" t="s">
        <v>1399</v>
      </c>
      <c r="B176" s="238"/>
      <c r="C176" s="238"/>
      <c r="D176" s="238"/>
      <c r="E176" s="238"/>
      <c r="F176" s="238"/>
      <c r="G176" s="238"/>
      <c r="H176" s="238"/>
      <c r="I176" s="238"/>
      <c r="J176" s="238"/>
      <c r="K176" s="238"/>
      <c r="L176" s="238"/>
      <c r="M176" s="238"/>
      <c r="N176" s="238"/>
      <c r="O176" s="238"/>
      <c r="P176" s="238"/>
      <c r="Q176" s="238"/>
      <c r="R176" s="238"/>
      <c r="S176" s="238"/>
      <c r="T176" s="238"/>
      <c r="U176" s="238"/>
      <c r="V176" s="238"/>
      <c r="W176" s="238"/>
      <c r="X176" s="238"/>
      <c r="Y176" s="238"/>
      <c r="Z176" s="238"/>
      <c r="AA176" s="238"/>
      <c r="AB176" s="238"/>
      <c r="AC176" s="238"/>
      <c r="AD176" s="238"/>
      <c r="AE176" s="238"/>
      <c r="AF176" s="238"/>
      <c r="AG176" s="238"/>
      <c r="AH176" s="238"/>
    </row>
    <row r="177" customFormat="false" ht="15" hidden="true" customHeight="false" outlineLevel="0" collapsed="false">
      <c r="A177" s="234"/>
      <c r="B177" s="234"/>
      <c r="C177" s="234"/>
      <c r="D177" s="234"/>
      <c r="E177" s="234"/>
      <c r="F177" s="234"/>
      <c r="G177" s="234"/>
      <c r="H177" s="234"/>
      <c r="I177" s="234"/>
    </row>
    <row r="178" customFormat="false" ht="15" hidden="true" customHeight="true" outlineLevel="0" collapsed="false">
      <c r="A178" s="248" t="s">
        <v>1400</v>
      </c>
      <c r="B178" s="248"/>
      <c r="C178" s="248"/>
      <c r="D178" s="248"/>
      <c r="E178" s="248"/>
      <c r="F178" s="248"/>
      <c r="G178" s="248"/>
      <c r="H178" s="248"/>
      <c r="I178" s="248"/>
      <c r="J178" s="248"/>
      <c r="K178" s="248"/>
      <c r="L178" s="248"/>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row>
    <row r="179" customFormat="false" ht="15" hidden="true" customHeight="false" outlineLevel="0" collapsed="false">
      <c r="A179" s="234"/>
      <c r="B179" s="234"/>
      <c r="C179" s="234"/>
      <c r="D179" s="234"/>
      <c r="E179" s="234"/>
      <c r="F179" s="234"/>
      <c r="G179" s="234"/>
      <c r="H179" s="234"/>
      <c r="I179" s="234"/>
    </row>
    <row r="180" customFormat="false" ht="27.75" hidden="true" customHeight="true" outlineLevel="0" collapsed="false">
      <c r="A180" s="238" t="s">
        <v>1401</v>
      </c>
      <c r="B180" s="238"/>
      <c r="C180" s="238"/>
      <c r="D180" s="238"/>
      <c r="E180" s="238"/>
      <c r="F180" s="238"/>
      <c r="G180" s="238"/>
      <c r="H180" s="238"/>
      <c r="I180" s="238"/>
      <c r="J180" s="238"/>
      <c r="K180" s="238"/>
      <c r="L180" s="238"/>
      <c r="M180" s="238"/>
      <c r="N180" s="238"/>
      <c r="O180" s="238"/>
      <c r="P180" s="238"/>
      <c r="Q180" s="238"/>
      <c r="R180" s="238"/>
      <c r="S180" s="238"/>
      <c r="T180" s="238"/>
      <c r="U180" s="238"/>
      <c r="V180" s="238"/>
      <c r="W180" s="238"/>
      <c r="X180" s="238"/>
      <c r="Y180" s="238"/>
      <c r="Z180" s="238"/>
      <c r="AA180" s="238"/>
      <c r="AB180" s="238"/>
      <c r="AC180" s="238"/>
      <c r="AD180" s="238"/>
      <c r="AE180" s="238"/>
      <c r="AF180" s="238"/>
      <c r="AG180" s="238"/>
      <c r="AH180" s="238"/>
    </row>
    <row r="181" customFormat="false" ht="15" hidden="true" customHeight="true" outlineLevel="0" collapsed="false">
      <c r="A181" s="238" t="s">
        <v>1402</v>
      </c>
      <c r="B181" s="238"/>
      <c r="C181" s="238"/>
      <c r="D181" s="238"/>
      <c r="E181" s="238"/>
      <c r="F181" s="238"/>
      <c r="G181" s="238"/>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row>
    <row r="182" customFormat="false" ht="15" hidden="true" customHeight="true" outlineLevel="0" collapsed="false">
      <c r="A182" s="238" t="s">
        <v>1403</v>
      </c>
      <c r="B182" s="238"/>
      <c r="C182" s="238"/>
      <c r="D182" s="238"/>
      <c r="E182" s="238"/>
      <c r="F182" s="238"/>
      <c r="G182" s="238"/>
      <c r="H182" s="238"/>
      <c r="I182" s="238"/>
      <c r="J182" s="238"/>
      <c r="K182" s="238"/>
      <c r="L182" s="238"/>
      <c r="M182" s="238"/>
      <c r="N182" s="238"/>
      <c r="O182" s="238"/>
      <c r="P182" s="238"/>
      <c r="Q182" s="238"/>
      <c r="R182" s="238"/>
      <c r="S182" s="238"/>
      <c r="T182" s="238"/>
      <c r="U182" s="238"/>
      <c r="V182" s="238"/>
      <c r="W182" s="238"/>
      <c r="X182" s="238"/>
      <c r="Y182" s="238"/>
      <c r="Z182" s="238"/>
      <c r="AA182" s="238"/>
      <c r="AB182" s="238"/>
      <c r="AC182" s="238"/>
      <c r="AD182" s="238"/>
      <c r="AE182" s="238"/>
      <c r="AF182" s="238"/>
      <c r="AG182" s="238"/>
      <c r="AH182" s="238"/>
    </row>
    <row r="183" customFormat="false" ht="78" hidden="true" customHeight="true" outlineLevel="0" collapsed="false">
      <c r="A183" s="238" t="s">
        <v>1404</v>
      </c>
      <c r="B183" s="238"/>
      <c r="C183" s="238"/>
      <c r="D183" s="238"/>
      <c r="E183" s="238"/>
      <c r="F183" s="238"/>
      <c r="G183" s="238"/>
      <c r="H183" s="238"/>
      <c r="I183" s="238"/>
      <c r="J183" s="238"/>
      <c r="K183" s="238"/>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row>
    <row r="184" customFormat="false" ht="15" hidden="true" customHeight="false" outlineLevel="0" collapsed="false">
      <c r="A184" s="234"/>
      <c r="B184" s="234"/>
      <c r="C184" s="234"/>
      <c r="D184" s="234"/>
      <c r="E184" s="234"/>
      <c r="F184" s="234"/>
      <c r="G184" s="234"/>
      <c r="H184" s="234"/>
      <c r="I184" s="234"/>
    </row>
    <row r="185" customFormat="false" ht="15" hidden="true" customHeight="true" outlineLevel="0" collapsed="false">
      <c r="A185" s="238" t="s">
        <v>1405</v>
      </c>
      <c r="B185" s="238"/>
      <c r="C185" s="238"/>
      <c r="D185" s="238"/>
      <c r="E185" s="238"/>
      <c r="F185" s="238"/>
      <c r="G185" s="238"/>
      <c r="H185" s="238"/>
      <c r="I185" s="238"/>
      <c r="J185" s="238"/>
      <c r="K185" s="238"/>
      <c r="L185" s="238"/>
      <c r="M185" s="238"/>
      <c r="N185" s="238"/>
      <c r="O185" s="238"/>
      <c r="P185" s="238"/>
      <c r="Q185" s="238"/>
      <c r="R185" s="238"/>
      <c r="S185" s="238"/>
      <c r="T185" s="238"/>
      <c r="U185" s="238"/>
      <c r="V185" s="238"/>
      <c r="W185" s="238"/>
      <c r="X185" s="238"/>
      <c r="Y185" s="238"/>
      <c r="Z185" s="238"/>
      <c r="AA185" s="238"/>
      <c r="AB185" s="238"/>
      <c r="AC185" s="238"/>
      <c r="AD185" s="238"/>
      <c r="AE185" s="238"/>
      <c r="AF185" s="238"/>
      <c r="AG185" s="238"/>
      <c r="AH185" s="238"/>
    </row>
    <row r="186" customFormat="false" ht="15" hidden="true" customHeight="false" outlineLevel="0" collapsed="false">
      <c r="A186" s="234"/>
      <c r="B186" s="234"/>
      <c r="C186" s="234"/>
      <c r="D186" s="234"/>
      <c r="E186" s="234"/>
      <c r="F186" s="234"/>
      <c r="G186" s="234"/>
      <c r="H186" s="234"/>
      <c r="I186" s="234"/>
    </row>
    <row r="187" customFormat="false" ht="27" hidden="true" customHeight="true" outlineLevel="0" collapsed="false">
      <c r="A187" s="238" t="s">
        <v>1406</v>
      </c>
      <c r="B187" s="238"/>
      <c r="C187" s="238"/>
      <c r="D187" s="238"/>
      <c r="E187" s="238"/>
      <c r="F187" s="238"/>
      <c r="G187" s="238"/>
      <c r="H187" s="238"/>
      <c r="I187" s="238"/>
      <c r="J187" s="238"/>
      <c r="K187" s="238"/>
      <c r="L187" s="238"/>
      <c r="M187" s="238"/>
      <c r="N187" s="238"/>
      <c r="O187" s="238"/>
      <c r="P187" s="238"/>
      <c r="Q187" s="238"/>
      <c r="R187" s="238"/>
      <c r="S187" s="238"/>
      <c r="T187" s="238"/>
      <c r="U187" s="238"/>
      <c r="V187" s="238"/>
      <c r="W187" s="238"/>
      <c r="X187" s="238"/>
      <c r="Y187" s="238"/>
      <c r="Z187" s="238"/>
      <c r="AA187" s="238"/>
      <c r="AB187" s="238"/>
      <c r="AC187" s="238"/>
      <c r="AD187" s="238"/>
      <c r="AE187" s="238"/>
      <c r="AF187" s="238"/>
      <c r="AG187" s="238"/>
      <c r="AH187" s="238"/>
    </row>
    <row r="188" customFormat="false" ht="15" hidden="true" customHeight="false" outlineLevel="0" collapsed="false">
      <c r="A188" s="234"/>
      <c r="B188" s="234"/>
      <c r="C188" s="234"/>
      <c r="D188" s="234"/>
      <c r="E188" s="234"/>
      <c r="F188" s="234"/>
      <c r="G188" s="234"/>
      <c r="H188" s="234"/>
      <c r="I188" s="234"/>
    </row>
    <row r="189" customFormat="false" ht="78.75" hidden="true" customHeight="true" outlineLevel="0" collapsed="false">
      <c r="A189" s="238" t="s">
        <v>1407</v>
      </c>
      <c r="B189" s="238"/>
      <c r="C189" s="238"/>
      <c r="D189" s="238"/>
      <c r="E189" s="238"/>
      <c r="F189" s="238"/>
      <c r="G189" s="238"/>
      <c r="H189" s="238"/>
      <c r="I189" s="238"/>
      <c r="J189" s="238"/>
      <c r="K189" s="238"/>
      <c r="L189" s="238"/>
      <c r="M189" s="238"/>
      <c r="N189" s="238"/>
      <c r="O189" s="238"/>
      <c r="P189" s="238"/>
      <c r="Q189" s="238"/>
      <c r="R189" s="238"/>
      <c r="S189" s="238"/>
      <c r="T189" s="238"/>
      <c r="U189" s="238"/>
      <c r="V189" s="238"/>
      <c r="W189" s="238"/>
      <c r="X189" s="238"/>
      <c r="Y189" s="238"/>
      <c r="Z189" s="238"/>
      <c r="AA189" s="238"/>
      <c r="AB189" s="238"/>
      <c r="AC189" s="238"/>
      <c r="AD189" s="238"/>
      <c r="AE189" s="238"/>
      <c r="AF189" s="238"/>
      <c r="AG189" s="238"/>
      <c r="AH189" s="238"/>
    </row>
    <row r="190" customFormat="false" ht="26.25" hidden="true" customHeight="true" outlineLevel="0" collapsed="false">
      <c r="A190" s="245" t="s">
        <v>1408</v>
      </c>
      <c r="B190" s="245"/>
      <c r="C190" s="245"/>
      <c r="D190" s="245"/>
      <c r="E190" s="245"/>
      <c r="F190" s="245"/>
      <c r="G190" s="245"/>
      <c r="H190" s="245"/>
      <c r="I190" s="245"/>
      <c r="J190" s="245"/>
      <c r="K190" s="245"/>
      <c r="L190" s="245"/>
      <c r="M190" s="245"/>
      <c r="N190" s="245"/>
      <c r="O190" s="245"/>
      <c r="P190" s="245"/>
      <c r="Q190" s="245"/>
      <c r="R190" s="245"/>
      <c r="S190" s="245"/>
      <c r="T190" s="245"/>
      <c r="U190" s="245"/>
      <c r="V190" s="245"/>
      <c r="W190" s="245"/>
      <c r="X190" s="245"/>
      <c r="Y190" s="245"/>
      <c r="Z190" s="245"/>
      <c r="AA190" s="245"/>
      <c r="AB190" s="245"/>
      <c r="AC190" s="245"/>
      <c r="AD190" s="245"/>
      <c r="AE190" s="245"/>
      <c r="AF190" s="245"/>
      <c r="AG190" s="245"/>
      <c r="AH190" s="245"/>
    </row>
    <row r="191" customFormat="false" ht="15" hidden="true" customHeight="false" outlineLevel="0" collapsed="false">
      <c r="A191" s="234"/>
      <c r="B191" s="234"/>
      <c r="C191" s="234"/>
      <c r="D191" s="234"/>
      <c r="E191" s="234"/>
      <c r="F191" s="234"/>
      <c r="G191" s="234"/>
      <c r="H191" s="234"/>
      <c r="I191" s="234"/>
    </row>
    <row r="192" customFormat="false" ht="52.5" hidden="true" customHeight="true" outlineLevel="0" collapsed="false">
      <c r="A192" s="238" t="s">
        <v>1409</v>
      </c>
      <c r="B192" s="238"/>
      <c r="C192" s="238"/>
      <c r="D192" s="238"/>
      <c r="E192" s="238"/>
      <c r="F192" s="238"/>
      <c r="G192" s="238"/>
      <c r="H192" s="238"/>
      <c r="I192" s="238"/>
      <c r="J192" s="238"/>
      <c r="K192" s="238"/>
      <c r="L192" s="238"/>
      <c r="M192" s="238"/>
      <c r="N192" s="238"/>
      <c r="O192" s="238"/>
      <c r="P192" s="238"/>
      <c r="Q192" s="238"/>
      <c r="R192" s="238"/>
      <c r="S192" s="238"/>
      <c r="T192" s="238"/>
      <c r="U192" s="238"/>
      <c r="V192" s="238"/>
      <c r="W192" s="238"/>
      <c r="X192" s="238"/>
      <c r="Y192" s="238"/>
      <c r="Z192" s="238"/>
      <c r="AA192" s="238"/>
      <c r="AB192" s="238"/>
      <c r="AC192" s="238"/>
      <c r="AD192" s="238"/>
      <c r="AE192" s="238"/>
      <c r="AF192" s="238"/>
      <c r="AG192" s="238"/>
      <c r="AH192" s="238"/>
    </row>
    <row r="193" customFormat="false" ht="15" hidden="true" customHeight="false" outlineLevel="0" collapsed="false">
      <c r="A193" s="234"/>
      <c r="B193" s="234"/>
      <c r="C193" s="234"/>
      <c r="D193" s="234"/>
      <c r="E193" s="234"/>
      <c r="F193" s="234"/>
      <c r="G193" s="234"/>
      <c r="H193" s="234"/>
      <c r="I193" s="234"/>
    </row>
    <row r="194" customFormat="false" ht="79.5" hidden="true" customHeight="true" outlineLevel="0" collapsed="false">
      <c r="A194" s="238" t="s">
        <v>1410</v>
      </c>
      <c r="B194" s="238"/>
      <c r="C194" s="238"/>
      <c r="D194" s="238"/>
      <c r="E194" s="238"/>
      <c r="F194" s="238"/>
      <c r="G194" s="238"/>
      <c r="H194" s="238"/>
      <c r="I194" s="238"/>
      <c r="J194" s="238"/>
      <c r="K194" s="238"/>
      <c r="L194" s="238"/>
      <c r="M194" s="238"/>
      <c r="N194" s="238"/>
      <c r="O194" s="238"/>
      <c r="P194" s="238"/>
      <c r="Q194" s="238"/>
      <c r="R194" s="238"/>
      <c r="S194" s="238"/>
      <c r="T194" s="238"/>
      <c r="U194" s="238"/>
      <c r="V194" s="238"/>
      <c r="W194" s="238"/>
      <c r="X194" s="238"/>
      <c r="Y194" s="238"/>
      <c r="Z194" s="238"/>
      <c r="AA194" s="238"/>
      <c r="AB194" s="238"/>
      <c r="AC194" s="238"/>
      <c r="AD194" s="238"/>
      <c r="AE194" s="238"/>
      <c r="AF194" s="238"/>
      <c r="AG194" s="238"/>
      <c r="AH194" s="238"/>
    </row>
    <row r="195" customFormat="false" ht="40.5" hidden="true" customHeight="true" outlineLevel="0" collapsed="false">
      <c r="A195" s="245" t="s">
        <v>1411</v>
      </c>
      <c r="B195" s="245"/>
      <c r="C195" s="245"/>
      <c r="D195" s="245"/>
      <c r="E195" s="245"/>
      <c r="F195" s="245"/>
      <c r="G195" s="245"/>
      <c r="H195" s="245"/>
      <c r="I195" s="245"/>
      <c r="J195" s="245"/>
      <c r="K195" s="245"/>
      <c r="L195" s="245"/>
      <c r="M195" s="245"/>
      <c r="N195" s="245"/>
      <c r="O195" s="245"/>
      <c r="P195" s="245"/>
      <c r="Q195" s="245"/>
      <c r="R195" s="245"/>
      <c r="S195" s="245"/>
      <c r="T195" s="245"/>
      <c r="U195" s="245"/>
      <c r="V195" s="245"/>
      <c r="W195" s="245"/>
      <c r="X195" s="245"/>
      <c r="Y195" s="245"/>
      <c r="Z195" s="245"/>
      <c r="AA195" s="245"/>
      <c r="AB195" s="245"/>
      <c r="AC195" s="245"/>
      <c r="AD195" s="245"/>
      <c r="AE195" s="245"/>
      <c r="AF195" s="245"/>
      <c r="AG195" s="245"/>
      <c r="AH195" s="245"/>
    </row>
    <row r="196" customFormat="false" ht="15" hidden="true" customHeight="false" outlineLevel="0" collapsed="false">
      <c r="A196" s="250"/>
      <c r="B196" s="250"/>
      <c r="C196" s="250"/>
      <c r="D196" s="250"/>
      <c r="E196" s="250"/>
      <c r="F196" s="250"/>
      <c r="G196" s="250"/>
      <c r="H196" s="250"/>
      <c r="I196" s="250"/>
      <c r="J196" s="250"/>
      <c r="K196" s="250"/>
      <c r="L196" s="250"/>
      <c r="M196" s="250"/>
      <c r="N196" s="250"/>
      <c r="O196" s="250"/>
      <c r="P196" s="250"/>
      <c r="Q196" s="250"/>
      <c r="R196" s="250"/>
      <c r="S196" s="250"/>
      <c r="T196" s="250"/>
      <c r="U196" s="250"/>
      <c r="V196" s="250"/>
      <c r="W196" s="250"/>
      <c r="X196" s="250"/>
      <c r="Y196" s="250"/>
      <c r="Z196" s="250"/>
      <c r="AA196" s="250"/>
      <c r="AB196" s="250"/>
      <c r="AC196" s="250"/>
      <c r="AD196" s="250"/>
      <c r="AE196" s="250"/>
      <c r="AF196" s="250"/>
      <c r="AG196" s="250"/>
      <c r="AH196" s="250"/>
    </row>
    <row r="197" customFormat="false" ht="15" hidden="true" customHeight="false" outlineLevel="0" collapsed="false">
      <c r="A197" s="250"/>
      <c r="B197" s="250"/>
      <c r="C197" s="250"/>
      <c r="D197" s="250"/>
      <c r="E197" s="250"/>
      <c r="F197" s="250"/>
      <c r="G197" s="250"/>
      <c r="H197" s="250"/>
      <c r="I197" s="250"/>
      <c r="J197" s="250"/>
      <c r="K197" s="250"/>
      <c r="L197" s="250"/>
      <c r="M197" s="250"/>
      <c r="N197" s="250"/>
      <c r="O197" s="250"/>
      <c r="P197" s="250"/>
      <c r="Q197" s="250"/>
      <c r="R197" s="250"/>
      <c r="S197" s="250"/>
      <c r="T197" s="250"/>
      <c r="U197" s="250"/>
      <c r="V197" s="250"/>
      <c r="W197" s="250"/>
      <c r="X197" s="250"/>
      <c r="Y197" s="250"/>
      <c r="Z197" s="250"/>
      <c r="AA197" s="250"/>
      <c r="AB197" s="250"/>
      <c r="AC197" s="250"/>
      <c r="AD197" s="250"/>
      <c r="AE197" s="250"/>
      <c r="AF197" s="250"/>
      <c r="AG197" s="250"/>
      <c r="AH197" s="250"/>
    </row>
    <row r="198" customFormat="false" ht="15" hidden="true" customHeight="true" outlineLevel="0" collapsed="false">
      <c r="A198" s="249" t="s">
        <v>1412</v>
      </c>
      <c r="B198" s="249"/>
      <c r="C198" s="249"/>
      <c r="D198" s="249"/>
      <c r="E198" s="249"/>
      <c r="F198" s="249"/>
      <c r="G198" s="249"/>
      <c r="H198" s="249"/>
      <c r="I198" s="249"/>
      <c r="J198" s="249"/>
      <c r="K198" s="249"/>
      <c r="L198" s="249"/>
      <c r="M198" s="249"/>
      <c r="N198" s="249"/>
      <c r="O198" s="249"/>
      <c r="P198" s="249"/>
      <c r="Q198" s="249"/>
      <c r="R198" s="249"/>
      <c r="S198" s="249"/>
      <c r="T198" s="249"/>
      <c r="U198" s="249"/>
      <c r="V198" s="249"/>
      <c r="W198" s="249"/>
      <c r="X198" s="249"/>
      <c r="Y198" s="249"/>
      <c r="Z198" s="249"/>
      <c r="AA198" s="249"/>
      <c r="AB198" s="249"/>
      <c r="AC198" s="249"/>
      <c r="AD198" s="249"/>
      <c r="AE198" s="249"/>
      <c r="AF198" s="249"/>
      <c r="AG198" s="249"/>
      <c r="AH198" s="249"/>
    </row>
    <row r="199" customFormat="false" ht="15" hidden="true" customHeight="true" outlineLevel="0" collapsed="false">
      <c r="A199" s="250"/>
      <c r="B199" s="250"/>
      <c r="C199" s="250"/>
      <c r="D199" s="250"/>
      <c r="E199" s="250"/>
      <c r="F199" s="250"/>
      <c r="G199" s="250"/>
      <c r="H199" s="250"/>
      <c r="I199" s="250"/>
      <c r="J199" s="250"/>
      <c r="K199" s="250"/>
      <c r="L199" s="250"/>
      <c r="M199" s="250"/>
      <c r="N199" s="250"/>
      <c r="O199" s="250"/>
      <c r="P199" s="250"/>
      <c r="Q199" s="250"/>
      <c r="R199" s="250"/>
      <c r="S199" s="250"/>
      <c r="T199" s="250"/>
      <c r="U199" s="250"/>
      <c r="V199" s="250"/>
      <c r="W199" s="250"/>
      <c r="X199" s="250"/>
      <c r="Y199" s="250"/>
      <c r="Z199" s="250"/>
      <c r="AA199" s="250"/>
      <c r="AB199" s="250"/>
      <c r="AC199" s="250"/>
      <c r="AD199" s="250"/>
      <c r="AE199" s="250"/>
      <c r="AF199" s="250"/>
      <c r="AG199" s="250"/>
      <c r="AH199" s="250"/>
    </row>
    <row r="200" customFormat="false" ht="40.5" hidden="true" customHeight="true" outlineLevel="0" collapsed="false">
      <c r="A200" s="249" t="s">
        <v>1413</v>
      </c>
      <c r="B200" s="249"/>
      <c r="C200" s="249"/>
      <c r="D200" s="249"/>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49"/>
      <c r="AA200" s="249"/>
      <c r="AB200" s="249"/>
      <c r="AC200" s="249"/>
      <c r="AD200" s="249"/>
      <c r="AE200" s="249"/>
      <c r="AF200" s="249"/>
      <c r="AG200" s="249"/>
      <c r="AH200" s="249"/>
    </row>
    <row r="201" customFormat="false" ht="15" hidden="true" customHeight="true" outlineLevel="0" collapsed="false">
      <c r="A201" s="250"/>
      <c r="B201" s="250"/>
      <c r="C201" s="250"/>
      <c r="D201" s="250"/>
      <c r="E201" s="250"/>
      <c r="F201" s="250"/>
      <c r="G201" s="250"/>
      <c r="H201" s="250"/>
      <c r="I201" s="250"/>
      <c r="J201" s="250"/>
      <c r="K201" s="250"/>
      <c r="L201" s="250"/>
      <c r="M201" s="250"/>
      <c r="N201" s="250"/>
      <c r="O201" s="250"/>
      <c r="P201" s="250"/>
      <c r="Q201" s="250"/>
      <c r="R201" s="250"/>
      <c r="S201" s="250"/>
      <c r="T201" s="250"/>
      <c r="U201" s="250"/>
      <c r="V201" s="250"/>
      <c r="W201" s="250"/>
      <c r="X201" s="250"/>
      <c r="Y201" s="250"/>
      <c r="Z201" s="250"/>
      <c r="AA201" s="250"/>
      <c r="AB201" s="250"/>
      <c r="AC201" s="250"/>
      <c r="AD201" s="250"/>
      <c r="AE201" s="250"/>
      <c r="AF201" s="250"/>
      <c r="AG201" s="250"/>
      <c r="AH201" s="250"/>
    </row>
    <row r="202" customFormat="false" ht="28.5" hidden="true" customHeight="true" outlineLevel="0" collapsed="false">
      <c r="A202" s="249" t="s">
        <v>1414</v>
      </c>
      <c r="B202" s="249"/>
      <c r="C202" s="249"/>
      <c r="D202" s="249"/>
      <c r="E202" s="249"/>
      <c r="F202" s="249"/>
      <c r="G202" s="249"/>
      <c r="H202" s="249"/>
      <c r="I202" s="249"/>
      <c r="J202" s="249"/>
      <c r="K202" s="249"/>
      <c r="L202" s="249"/>
      <c r="M202" s="249"/>
      <c r="N202" s="249"/>
      <c r="O202" s="249"/>
      <c r="P202" s="249"/>
      <c r="Q202" s="249"/>
      <c r="R202" s="249"/>
      <c r="S202" s="249"/>
      <c r="T202" s="249"/>
      <c r="U202" s="249"/>
      <c r="V202" s="249"/>
      <c r="W202" s="249"/>
      <c r="X202" s="249"/>
      <c r="Y202" s="249"/>
      <c r="Z202" s="249"/>
      <c r="AA202" s="249"/>
      <c r="AB202" s="249"/>
      <c r="AC202" s="249"/>
      <c r="AD202" s="249"/>
      <c r="AE202" s="249"/>
      <c r="AF202" s="249"/>
      <c r="AG202" s="249"/>
      <c r="AH202" s="249"/>
    </row>
    <row r="203" customFormat="false" ht="15" hidden="true" customHeight="false" outlineLevel="0" collapsed="false">
      <c r="A203" s="234"/>
      <c r="B203" s="234"/>
      <c r="C203" s="234"/>
      <c r="D203" s="234"/>
      <c r="E203" s="234"/>
      <c r="F203" s="234"/>
      <c r="G203" s="234"/>
      <c r="H203" s="234"/>
      <c r="I203" s="234"/>
    </row>
    <row r="204" customFormat="false" ht="15" hidden="true" customHeight="true" outlineLevel="0" collapsed="false">
      <c r="A204" s="248" t="s">
        <v>1415</v>
      </c>
      <c r="B204" s="248"/>
      <c r="C204" s="248"/>
      <c r="D204" s="248"/>
      <c r="E204" s="248"/>
      <c r="F204" s="248"/>
      <c r="G204" s="248"/>
      <c r="H204" s="248"/>
      <c r="I204" s="248"/>
      <c r="J204" s="248"/>
      <c r="K204" s="248"/>
      <c r="L204" s="248"/>
      <c r="M204" s="248"/>
      <c r="N204" s="248"/>
      <c r="O204" s="248"/>
      <c r="P204" s="248"/>
      <c r="Q204" s="248"/>
      <c r="R204" s="248"/>
      <c r="S204" s="248"/>
      <c r="T204" s="248"/>
      <c r="U204" s="248"/>
      <c r="V204" s="248"/>
      <c r="W204" s="248"/>
      <c r="X204" s="248"/>
      <c r="Y204" s="248"/>
      <c r="Z204" s="248"/>
      <c r="AA204" s="248"/>
      <c r="AB204" s="248"/>
      <c r="AC204" s="248"/>
      <c r="AD204" s="248"/>
      <c r="AE204" s="248"/>
      <c r="AF204" s="248"/>
      <c r="AG204" s="248"/>
      <c r="AH204" s="248"/>
    </row>
    <row r="205" customFormat="false" ht="15" hidden="true" customHeight="false" outlineLevel="0" collapsed="false">
      <c r="A205" s="234"/>
      <c r="B205" s="234"/>
      <c r="C205" s="234"/>
      <c r="D205" s="234"/>
      <c r="E205" s="234"/>
      <c r="F205" s="234"/>
      <c r="G205" s="234"/>
      <c r="H205" s="234"/>
      <c r="I205" s="234"/>
    </row>
    <row r="206" customFormat="false" ht="40.5" hidden="true" customHeight="true" outlineLevel="0" collapsed="false">
      <c r="A206" s="238" t="s">
        <v>1416</v>
      </c>
      <c r="B206" s="238"/>
      <c r="C206" s="238"/>
      <c r="D206" s="238"/>
      <c r="E206" s="238"/>
      <c r="F206" s="238"/>
      <c r="G206" s="238"/>
      <c r="H206" s="238"/>
      <c r="I206" s="238"/>
      <c r="J206" s="238"/>
      <c r="K206" s="238"/>
      <c r="L206" s="238"/>
      <c r="M206" s="238"/>
      <c r="N206" s="238"/>
      <c r="O206" s="238"/>
      <c r="P206" s="238"/>
      <c r="Q206" s="238"/>
      <c r="R206" s="238"/>
      <c r="S206" s="238"/>
      <c r="T206" s="238"/>
      <c r="U206" s="238"/>
      <c r="V206" s="238"/>
      <c r="W206" s="238"/>
      <c r="X206" s="238"/>
      <c r="Y206" s="238"/>
      <c r="Z206" s="238"/>
      <c r="AA206" s="238"/>
      <c r="AB206" s="238"/>
      <c r="AC206" s="238"/>
      <c r="AD206" s="238"/>
      <c r="AE206" s="238"/>
      <c r="AF206" s="238"/>
      <c r="AG206" s="238"/>
      <c r="AH206" s="238"/>
    </row>
    <row r="207" customFormat="false" ht="15" hidden="true" customHeight="false" outlineLevel="0" collapsed="false">
      <c r="A207" s="234"/>
      <c r="B207" s="234"/>
      <c r="C207" s="234"/>
      <c r="D207" s="234"/>
      <c r="E207" s="234"/>
      <c r="F207" s="234"/>
      <c r="G207" s="234"/>
      <c r="H207" s="234"/>
      <c r="I207" s="234"/>
    </row>
    <row r="208" customFormat="false" ht="26.25" hidden="true" customHeight="true" outlineLevel="0" collapsed="false">
      <c r="A208" s="238" t="s">
        <v>1417</v>
      </c>
      <c r="B208" s="238"/>
      <c r="C208" s="238"/>
      <c r="D208" s="238"/>
      <c r="E208" s="238"/>
      <c r="F208" s="238"/>
      <c r="G208" s="238"/>
      <c r="H208" s="238"/>
      <c r="I208" s="238"/>
      <c r="J208" s="238"/>
      <c r="K208" s="238"/>
      <c r="L208" s="238"/>
      <c r="M208" s="238"/>
      <c r="N208" s="238"/>
      <c r="O208" s="238"/>
      <c r="P208" s="238"/>
      <c r="Q208" s="238"/>
      <c r="R208" s="238"/>
      <c r="S208" s="238"/>
      <c r="T208" s="238"/>
      <c r="U208" s="238"/>
      <c r="V208" s="238"/>
      <c r="W208" s="238"/>
      <c r="X208" s="238"/>
      <c r="Y208" s="238"/>
      <c r="Z208" s="238"/>
      <c r="AA208" s="238"/>
      <c r="AB208" s="238"/>
      <c r="AC208" s="238"/>
      <c r="AD208" s="238"/>
      <c r="AE208" s="238"/>
      <c r="AF208" s="238"/>
      <c r="AG208" s="238"/>
      <c r="AH208" s="238"/>
    </row>
    <row r="209" customFormat="false" ht="15" hidden="false" customHeight="true" outlineLevel="0" collapsed="false">
      <c r="A209" s="248" t="s">
        <v>1418</v>
      </c>
      <c r="B209" s="248"/>
      <c r="C209" s="248"/>
      <c r="D209" s="248"/>
      <c r="E209" s="248"/>
      <c r="F209" s="248"/>
      <c r="G209" s="248"/>
      <c r="H209" s="248"/>
      <c r="I209" s="248"/>
      <c r="J209" s="248"/>
      <c r="K209" s="248"/>
      <c r="L209" s="248"/>
      <c r="M209" s="248"/>
      <c r="N209" s="248"/>
      <c r="O209" s="248"/>
      <c r="P209" s="248"/>
      <c r="Q209" s="248"/>
      <c r="R209" s="248"/>
      <c r="S209" s="248"/>
      <c r="T209" s="248"/>
      <c r="U209" s="248"/>
      <c r="V209" s="248"/>
      <c r="W209" s="248"/>
      <c r="X209" s="248"/>
      <c r="Y209" s="248"/>
      <c r="Z209" s="248"/>
      <c r="AA209" s="248"/>
      <c r="AB209" s="248"/>
      <c r="AC209" s="248"/>
      <c r="AD209" s="248"/>
      <c r="AE209" s="248"/>
      <c r="AF209" s="248"/>
      <c r="AG209" s="248"/>
      <c r="AH209" s="248"/>
    </row>
    <row r="210" customFormat="false" ht="15" hidden="false" customHeight="false" outlineLevel="0" collapsed="false">
      <c r="A210" s="234"/>
      <c r="B210" s="234"/>
      <c r="C210" s="234"/>
      <c r="D210" s="234"/>
      <c r="E210" s="234"/>
      <c r="F210" s="234"/>
      <c r="G210" s="234"/>
      <c r="H210" s="234"/>
      <c r="I210" s="234"/>
    </row>
    <row r="211" customFormat="false" ht="40.5" hidden="false" customHeight="true" outlineLevel="0" collapsed="false">
      <c r="A211" s="238" t="s">
        <v>1419</v>
      </c>
      <c r="B211" s="238"/>
      <c r="C211" s="238"/>
      <c r="D211" s="238"/>
      <c r="E211" s="238"/>
      <c r="F211" s="238"/>
      <c r="G211" s="238"/>
      <c r="H211" s="238"/>
      <c r="I211" s="238"/>
      <c r="J211" s="238"/>
      <c r="K211" s="238"/>
      <c r="L211" s="238"/>
      <c r="M211" s="238"/>
      <c r="N211" s="238"/>
      <c r="O211" s="238"/>
      <c r="P211" s="238"/>
      <c r="Q211" s="238"/>
      <c r="R211" s="238"/>
      <c r="S211" s="238"/>
      <c r="T211" s="238"/>
      <c r="U211" s="238"/>
      <c r="V211" s="238"/>
      <c r="W211" s="238"/>
      <c r="X211" s="238"/>
      <c r="Y211" s="238"/>
      <c r="Z211" s="238"/>
      <c r="AA211" s="238"/>
      <c r="AB211" s="238"/>
      <c r="AC211" s="238"/>
      <c r="AD211" s="238"/>
      <c r="AE211" s="238"/>
      <c r="AF211" s="238"/>
      <c r="AG211" s="238"/>
      <c r="AH211" s="238"/>
    </row>
    <row r="212" customFormat="false" ht="27.75" hidden="true" customHeight="true" outlineLevel="0" collapsed="false">
      <c r="A212" s="238" t="s">
        <v>1420</v>
      </c>
      <c r="B212" s="238"/>
      <c r="C212" s="238"/>
      <c r="D212" s="238"/>
      <c r="E212" s="238"/>
      <c r="F212" s="238"/>
      <c r="G212" s="238"/>
      <c r="H212" s="238"/>
      <c r="I212" s="238"/>
      <c r="J212" s="238"/>
      <c r="K212" s="238"/>
      <c r="L212" s="238"/>
      <c r="M212" s="238"/>
      <c r="N212" s="238"/>
      <c r="O212" s="238"/>
      <c r="P212" s="238"/>
      <c r="Q212" s="238"/>
      <c r="R212" s="238"/>
      <c r="S212" s="238"/>
      <c r="T212" s="238"/>
      <c r="U212" s="238"/>
      <c r="V212" s="238"/>
      <c r="W212" s="238"/>
      <c r="X212" s="238"/>
      <c r="Y212" s="238"/>
      <c r="Z212" s="238"/>
      <c r="AA212" s="238"/>
      <c r="AB212" s="238"/>
      <c r="AC212" s="238"/>
      <c r="AD212" s="238"/>
      <c r="AE212" s="238"/>
      <c r="AF212" s="238"/>
      <c r="AG212" s="238"/>
      <c r="AH212" s="238"/>
    </row>
    <row r="213" customFormat="false" ht="29.25" hidden="true" customHeight="true" outlineLevel="0" collapsed="false">
      <c r="A213" s="238" t="s">
        <v>1421</v>
      </c>
      <c r="B213" s="238"/>
      <c r="C213" s="238"/>
      <c r="D213" s="238"/>
      <c r="E213" s="238"/>
      <c r="F213" s="238"/>
      <c r="G213" s="238"/>
      <c r="H213" s="238"/>
      <c r="I213" s="238"/>
      <c r="J213" s="238"/>
      <c r="K213" s="238"/>
      <c r="L213" s="238"/>
      <c r="M213" s="238"/>
      <c r="N213" s="238"/>
      <c r="O213" s="238"/>
      <c r="P213" s="238"/>
      <c r="Q213" s="238"/>
      <c r="R213" s="238"/>
      <c r="S213" s="238"/>
      <c r="T213" s="238"/>
      <c r="U213" s="238"/>
      <c r="V213" s="238"/>
      <c r="W213" s="238"/>
      <c r="X213" s="238"/>
      <c r="Y213" s="238"/>
      <c r="Z213" s="238"/>
      <c r="AA213" s="238"/>
      <c r="AB213" s="238"/>
      <c r="AC213" s="238"/>
      <c r="AD213" s="238"/>
      <c r="AE213" s="238"/>
      <c r="AF213" s="238"/>
      <c r="AG213" s="238"/>
      <c r="AH213" s="238"/>
    </row>
    <row r="214" customFormat="false" ht="15" hidden="true" customHeight="true" outlineLevel="0" collapsed="false">
      <c r="A214" s="238" t="s">
        <v>1422</v>
      </c>
      <c r="B214" s="238"/>
      <c r="C214" s="238"/>
      <c r="D214" s="238"/>
      <c r="E214" s="238"/>
      <c r="F214" s="238"/>
      <c r="G214" s="238"/>
      <c r="H214" s="238"/>
      <c r="I214" s="238"/>
      <c r="J214" s="238"/>
      <c r="K214" s="238"/>
      <c r="L214" s="238"/>
      <c r="M214" s="238"/>
      <c r="N214" s="238"/>
      <c r="O214" s="238"/>
      <c r="P214" s="238"/>
      <c r="Q214" s="238"/>
      <c r="R214" s="238"/>
      <c r="S214" s="238"/>
      <c r="T214" s="238"/>
      <c r="U214" s="238"/>
      <c r="V214" s="238"/>
      <c r="W214" s="238"/>
      <c r="X214" s="238"/>
      <c r="Y214" s="238"/>
      <c r="Z214" s="238"/>
      <c r="AA214" s="238"/>
      <c r="AB214" s="238"/>
      <c r="AC214" s="238"/>
      <c r="AD214" s="238"/>
      <c r="AE214" s="238"/>
      <c r="AF214" s="238"/>
      <c r="AG214" s="238"/>
      <c r="AH214" s="238"/>
    </row>
    <row r="215" customFormat="false" ht="15" hidden="true" customHeight="false" outlineLevel="0" collapsed="false">
      <c r="A215" s="234"/>
      <c r="B215" s="234"/>
      <c r="C215" s="234"/>
      <c r="D215" s="234"/>
      <c r="E215" s="234"/>
      <c r="F215" s="234"/>
      <c r="G215" s="234"/>
      <c r="H215" s="234"/>
      <c r="I215" s="234"/>
    </row>
    <row r="216" customFormat="false" ht="15" hidden="true" customHeight="true" outlineLevel="0" collapsed="false">
      <c r="A216" s="238" t="s">
        <v>1423</v>
      </c>
      <c r="B216" s="238"/>
      <c r="C216" s="238"/>
      <c r="D216" s="238"/>
      <c r="E216" s="238"/>
      <c r="F216" s="238"/>
      <c r="G216" s="238"/>
      <c r="H216" s="238"/>
      <c r="I216" s="238"/>
      <c r="J216" s="238"/>
      <c r="K216" s="238"/>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row>
    <row r="217" customFormat="false" ht="15" hidden="true" customHeight="false" outlineLevel="0" collapsed="false">
      <c r="A217" s="268"/>
      <c r="B217" s="268"/>
      <c r="C217" s="268"/>
      <c r="D217" s="268"/>
      <c r="E217" s="268"/>
      <c r="F217" s="268"/>
      <c r="G217" s="268"/>
      <c r="H217" s="268"/>
      <c r="I217" s="268"/>
      <c r="J217" s="268"/>
      <c r="K217" s="268"/>
      <c r="L217" s="268"/>
      <c r="M217" s="268"/>
      <c r="N217" s="268"/>
      <c r="O217" s="268"/>
      <c r="P217" s="268"/>
      <c r="Q217" s="268"/>
      <c r="R217" s="268"/>
      <c r="S217" s="268"/>
      <c r="T217" s="268"/>
      <c r="U217" s="268"/>
      <c r="V217" s="268"/>
      <c r="W217" s="268"/>
      <c r="X217" s="268"/>
      <c r="Y217" s="268"/>
      <c r="Z217" s="268"/>
      <c r="AA217" s="268"/>
      <c r="AB217" s="268"/>
      <c r="AC217" s="268"/>
      <c r="AD217" s="268"/>
      <c r="AE217" s="268"/>
      <c r="AF217" s="268"/>
      <c r="AG217" s="268"/>
      <c r="AH217" s="268"/>
    </row>
    <row r="218" customFormat="false" ht="15" hidden="true" customHeight="true" outlineLevel="0" collapsed="false">
      <c r="A218" s="248" t="s">
        <v>1424</v>
      </c>
      <c r="B218" s="248"/>
      <c r="C218" s="248"/>
      <c r="D218" s="248"/>
      <c r="E218" s="248"/>
      <c r="F218" s="248"/>
      <c r="G218" s="248"/>
      <c r="H218" s="248"/>
      <c r="I218" s="248"/>
      <c r="J218" s="248"/>
      <c r="K218" s="248"/>
      <c r="L218" s="248"/>
      <c r="M218" s="248"/>
      <c r="N218" s="248"/>
      <c r="O218" s="248"/>
      <c r="P218" s="248"/>
      <c r="Q218" s="248"/>
      <c r="R218" s="248"/>
      <c r="S218" s="248"/>
      <c r="T218" s="248"/>
      <c r="U218" s="248"/>
      <c r="V218" s="248"/>
      <c r="W218" s="248"/>
      <c r="X218" s="248"/>
      <c r="Y218" s="248"/>
      <c r="Z218" s="248"/>
      <c r="AA218" s="248"/>
      <c r="AB218" s="248"/>
      <c r="AC218" s="248"/>
      <c r="AD218" s="248"/>
      <c r="AE218" s="248"/>
      <c r="AF218" s="248"/>
      <c r="AG218" s="248"/>
      <c r="AH218" s="248"/>
    </row>
    <row r="219" customFormat="false" ht="15" hidden="true" customHeight="false" outlineLevel="0" collapsed="false">
      <c r="A219" s="234"/>
      <c r="B219" s="234"/>
      <c r="C219" s="234"/>
      <c r="D219" s="234"/>
      <c r="E219" s="234"/>
      <c r="F219" s="234"/>
      <c r="G219" s="234"/>
      <c r="H219" s="234"/>
      <c r="I219" s="234"/>
    </row>
    <row r="220" customFormat="false" ht="15" hidden="true" customHeight="true" outlineLevel="0" collapsed="false">
      <c r="A220" s="249" t="s">
        <v>1425</v>
      </c>
      <c r="B220" s="249"/>
      <c r="C220" s="249"/>
      <c r="D220" s="249"/>
      <c r="E220" s="249"/>
      <c r="F220" s="249"/>
      <c r="G220" s="249"/>
      <c r="H220" s="249"/>
      <c r="I220" s="249"/>
      <c r="J220" s="249"/>
      <c r="K220" s="249"/>
      <c r="L220" s="249"/>
      <c r="M220" s="249"/>
      <c r="N220" s="249"/>
      <c r="O220" s="249"/>
      <c r="P220" s="249"/>
      <c r="Q220" s="249"/>
      <c r="R220" s="249"/>
      <c r="S220" s="249"/>
      <c r="T220" s="249"/>
      <c r="U220" s="249"/>
      <c r="V220" s="249"/>
      <c r="W220" s="249"/>
      <c r="X220" s="249"/>
      <c r="Y220" s="249"/>
      <c r="Z220" s="249"/>
      <c r="AA220" s="249"/>
      <c r="AB220" s="249"/>
      <c r="AC220" s="249"/>
      <c r="AD220" s="249"/>
      <c r="AE220" s="249"/>
      <c r="AF220" s="249"/>
      <c r="AG220" s="249"/>
      <c r="AH220" s="249"/>
    </row>
    <row r="221" customFormat="false" ht="15" hidden="false" customHeight="true" outlineLevel="0" collapsed="false">
      <c r="A221" s="248" t="s">
        <v>1426</v>
      </c>
      <c r="B221" s="248"/>
      <c r="C221" s="248"/>
      <c r="D221" s="248"/>
      <c r="E221" s="248"/>
      <c r="F221" s="248"/>
      <c r="G221" s="248"/>
      <c r="H221" s="248"/>
      <c r="I221" s="248"/>
      <c r="J221" s="248"/>
      <c r="K221" s="248"/>
      <c r="L221" s="248"/>
      <c r="M221" s="248"/>
      <c r="N221" s="248"/>
      <c r="O221" s="248"/>
      <c r="P221" s="248"/>
      <c r="Q221" s="248"/>
      <c r="R221" s="248"/>
      <c r="S221" s="248"/>
      <c r="T221" s="248"/>
      <c r="U221" s="248"/>
      <c r="V221" s="248"/>
      <c r="W221" s="248"/>
      <c r="X221" s="248"/>
      <c r="Y221" s="248"/>
      <c r="Z221" s="248"/>
      <c r="AA221" s="248"/>
      <c r="AB221" s="248"/>
      <c r="AC221" s="248"/>
      <c r="AD221" s="248"/>
      <c r="AE221" s="248"/>
      <c r="AF221" s="248"/>
      <c r="AG221" s="248"/>
      <c r="AH221" s="248"/>
    </row>
    <row r="222" customFormat="false" ht="15" hidden="false" customHeight="true" outlineLevel="0" collapsed="false">
      <c r="A222" s="269"/>
      <c r="B222" s="269"/>
      <c r="C222" s="269"/>
      <c r="D222" s="269"/>
      <c r="E222" s="269"/>
      <c r="F222" s="269"/>
      <c r="G222" s="269"/>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row>
    <row r="223" customFormat="false" ht="15" hidden="false" customHeight="true" outlineLevel="0" collapsed="false">
      <c r="A223" s="270" t="s">
        <v>1427</v>
      </c>
      <c r="B223" s="270"/>
      <c r="C223" s="270"/>
      <c r="D223" s="270"/>
      <c r="E223" s="270"/>
      <c r="F223" s="270"/>
      <c r="G223" s="270"/>
      <c r="H223" s="270"/>
      <c r="I223" s="270"/>
      <c r="J223" s="270"/>
      <c r="K223" s="270"/>
      <c r="L223" s="270"/>
      <c r="M223" s="270"/>
      <c r="N223" s="270"/>
      <c r="O223" s="270"/>
      <c r="P223" s="270"/>
      <c r="Q223" s="270"/>
      <c r="R223" s="270"/>
      <c r="S223" s="270"/>
      <c r="T223" s="270"/>
      <c r="U223" s="270"/>
      <c r="V223" s="270"/>
      <c r="W223" s="270"/>
      <c r="X223" s="270"/>
      <c r="Y223" s="270"/>
      <c r="Z223" s="270"/>
      <c r="AA223" s="270"/>
      <c r="AB223" s="270"/>
      <c r="AC223" s="270"/>
      <c r="AD223" s="270"/>
      <c r="AE223" s="270"/>
      <c r="AF223" s="270"/>
      <c r="AG223" s="270"/>
      <c r="AH223" s="270"/>
    </row>
    <row r="224" customFormat="false" ht="14.25" hidden="false" customHeight="true" outlineLevel="0" collapsed="false">
      <c r="A224" s="249"/>
      <c r="B224" s="249"/>
      <c r="C224" s="249"/>
      <c r="D224" s="249"/>
      <c r="E224" s="249"/>
      <c r="F224" s="249"/>
      <c r="G224" s="249"/>
      <c r="H224" s="249"/>
      <c r="I224" s="249"/>
      <c r="J224" s="249"/>
      <c r="K224" s="249"/>
      <c r="L224" s="249"/>
      <c r="M224" s="249"/>
      <c r="N224" s="249"/>
      <c r="O224" s="249"/>
      <c r="P224" s="249"/>
      <c r="Q224" s="249"/>
      <c r="R224" s="249"/>
      <c r="S224" s="249"/>
      <c r="T224" s="249"/>
      <c r="U224" s="249"/>
      <c r="V224" s="249"/>
      <c r="W224" s="249"/>
      <c r="X224" s="249"/>
      <c r="Y224" s="249"/>
      <c r="Z224" s="249"/>
      <c r="AA224" s="249"/>
      <c r="AB224" s="249"/>
      <c r="AC224" s="249"/>
      <c r="AD224" s="249"/>
      <c r="AE224" s="249"/>
      <c r="AF224" s="249"/>
      <c r="AG224" s="249"/>
      <c r="AH224" s="249"/>
    </row>
    <row r="225" customFormat="false" ht="15" hidden="true" customHeight="false" outlineLevel="0" collapsed="false"/>
    <row r="226" customFormat="false" ht="15.75" hidden="false" customHeight="true" outlineLevel="0" collapsed="false">
      <c r="A226" s="271" t="s">
        <v>1428</v>
      </c>
      <c r="B226" s="272"/>
      <c r="C226" s="272"/>
      <c r="D226" s="272"/>
      <c r="E226" s="272"/>
      <c r="F226" s="272"/>
      <c r="G226" s="272"/>
      <c r="H226" s="272"/>
      <c r="I226" s="272"/>
      <c r="J226" s="272"/>
      <c r="K226" s="272"/>
      <c r="L226" s="272"/>
      <c r="M226" s="272"/>
      <c r="N226" s="272"/>
      <c r="O226" s="272"/>
      <c r="P226" s="272"/>
      <c r="Q226" s="272"/>
      <c r="R226" s="272"/>
      <c r="S226" s="273"/>
      <c r="T226" s="273"/>
      <c r="U226" s="273"/>
      <c r="V226" s="273"/>
      <c r="W226" s="273"/>
      <c r="X226" s="273"/>
      <c r="Y226" s="273"/>
      <c r="Z226" s="273"/>
      <c r="AA226" s="273"/>
      <c r="AB226" s="273"/>
      <c r="AC226" s="273"/>
      <c r="AD226" s="273"/>
      <c r="AE226" s="273"/>
      <c r="AF226" s="273"/>
      <c r="AG226" s="273"/>
    </row>
    <row r="227" customFormat="false" ht="15" hidden="false" customHeight="false" outlineLevel="0" collapsed="false">
      <c r="A227" s="273"/>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row>
    <row r="228" customFormat="false" ht="15" hidden="false" customHeight="true" outlineLevel="0" collapsed="false">
      <c r="A228" s="274" t="s">
        <v>1429</v>
      </c>
      <c r="B228" s="275"/>
      <c r="C228" s="275"/>
      <c r="D228" s="275"/>
      <c r="E228" s="275"/>
      <c r="F228" s="275"/>
      <c r="G228" s="275"/>
      <c r="H228" s="275"/>
      <c r="I228" s="275"/>
      <c r="J228" s="275"/>
      <c r="K228" s="275"/>
      <c r="L228" s="275"/>
      <c r="M228" s="275"/>
      <c r="N228" s="275"/>
      <c r="O228" s="275"/>
      <c r="P228" s="275"/>
      <c r="Q228" s="275"/>
      <c r="R228" s="275"/>
      <c r="S228" s="275"/>
      <c r="T228" s="275"/>
      <c r="U228" s="275"/>
      <c r="V228" s="275"/>
      <c r="W228" s="275"/>
      <c r="X228" s="275"/>
      <c r="Y228" s="275"/>
      <c r="Z228" s="275"/>
      <c r="AA228" s="275"/>
      <c r="AB228" s="275"/>
      <c r="AC228" s="275"/>
      <c r="AD228" s="275"/>
      <c r="AE228" s="275"/>
      <c r="AF228" s="275"/>
      <c r="AG228" s="275"/>
      <c r="AH228" s="275"/>
    </row>
    <row r="229" customFormat="false" ht="15" hidden="false" customHeight="false" outlineLevel="0" collapsed="false">
      <c r="A229" s="274"/>
      <c r="B229" s="275"/>
      <c r="C229" s="275"/>
      <c r="D229" s="275"/>
      <c r="E229" s="275"/>
      <c r="F229" s="275"/>
      <c r="G229" s="275"/>
      <c r="H229" s="275"/>
      <c r="I229" s="275"/>
      <c r="J229" s="275"/>
      <c r="K229" s="275"/>
      <c r="L229" s="275"/>
      <c r="M229" s="275"/>
      <c r="N229" s="275"/>
      <c r="O229" s="275"/>
      <c r="P229" s="275"/>
      <c r="Q229" s="275"/>
      <c r="R229" s="275"/>
      <c r="S229" s="275"/>
      <c r="T229" s="275"/>
      <c r="U229" s="275"/>
      <c r="V229" s="275"/>
      <c r="W229" s="275"/>
      <c r="X229" s="275"/>
      <c r="Y229" s="275"/>
      <c r="Z229" s="275"/>
      <c r="AA229" s="275"/>
      <c r="AB229" s="275"/>
      <c r="AC229" s="275"/>
      <c r="AD229" s="275"/>
      <c r="AE229" s="275"/>
      <c r="AF229" s="275"/>
      <c r="AG229" s="275"/>
      <c r="AH229" s="275"/>
    </row>
    <row r="230" customFormat="false" ht="56.25" hidden="false" customHeight="true" outlineLevel="0" collapsed="false">
      <c r="A230" s="276" t="s">
        <v>1430</v>
      </c>
      <c r="B230" s="276"/>
      <c r="C230" s="276"/>
      <c r="D230" s="276"/>
      <c r="E230" s="276"/>
      <c r="F230" s="276"/>
      <c r="G230" s="276"/>
      <c r="H230" s="276"/>
      <c r="I230" s="276"/>
      <c r="J230" s="276"/>
      <c r="K230" s="276"/>
      <c r="L230" s="276"/>
      <c r="M230" s="276"/>
      <c r="N230" s="276"/>
      <c r="O230" s="276"/>
      <c r="P230" s="276"/>
      <c r="Q230" s="276"/>
      <c r="R230" s="276"/>
      <c r="S230" s="276"/>
      <c r="T230" s="276"/>
      <c r="U230" s="276"/>
      <c r="V230" s="276"/>
      <c r="W230" s="276"/>
      <c r="X230" s="276"/>
      <c r="Y230" s="276"/>
      <c r="Z230" s="276"/>
      <c r="AA230" s="276"/>
      <c r="AB230" s="276"/>
      <c r="AC230" s="276"/>
      <c r="AD230" s="276"/>
      <c r="AE230" s="276"/>
      <c r="AF230" s="276"/>
      <c r="AG230" s="276"/>
      <c r="AH230" s="276"/>
    </row>
    <row r="231" customFormat="false" ht="15" hidden="false" customHeight="false" outlineLevel="0" collapsed="false">
      <c r="A231" s="277"/>
      <c r="B231" s="278"/>
      <c r="C231" s="278"/>
      <c r="D231" s="278"/>
      <c r="E231" s="278"/>
      <c r="F231" s="278"/>
      <c r="G231" s="278"/>
      <c r="H231" s="278"/>
      <c r="I231" s="278"/>
      <c r="J231" s="278"/>
      <c r="K231" s="278"/>
      <c r="L231" s="278"/>
      <c r="M231" s="278"/>
      <c r="N231" s="278"/>
      <c r="O231" s="278"/>
      <c r="P231" s="278"/>
      <c r="Q231" s="278"/>
      <c r="R231" s="278"/>
      <c r="S231" s="278"/>
      <c r="T231" s="278"/>
      <c r="U231" s="278"/>
      <c r="V231" s="278"/>
      <c r="W231" s="278"/>
      <c r="X231" s="278"/>
      <c r="Y231" s="278"/>
      <c r="Z231" s="278"/>
      <c r="AA231" s="278"/>
      <c r="AB231" s="278"/>
      <c r="AC231" s="278"/>
      <c r="AD231" s="278"/>
      <c r="AE231" s="278"/>
      <c r="AF231" s="278"/>
      <c r="AG231" s="278"/>
      <c r="AH231" s="278"/>
    </row>
  </sheetData>
  <mergeCells count="164">
    <mergeCell ref="A4:AH4"/>
    <mergeCell ref="A5:AH5"/>
    <mergeCell ref="A9:AH9"/>
    <mergeCell ref="A11:AH11"/>
    <mergeCell ref="A13:AH13"/>
    <mergeCell ref="A16:AH16"/>
    <mergeCell ref="A18:AH18"/>
    <mergeCell ref="A21:AH21"/>
    <mergeCell ref="A23:AH23"/>
    <mergeCell ref="A25:AH25"/>
    <mergeCell ref="A27:AH27"/>
    <mergeCell ref="A29:AH29"/>
    <mergeCell ref="A31:AH31"/>
    <mergeCell ref="A33:AH33"/>
    <mergeCell ref="A35:AH35"/>
    <mergeCell ref="A37:J38"/>
    <mergeCell ref="K37:R38"/>
    <mergeCell ref="S37:Z38"/>
    <mergeCell ref="AA37:AH38"/>
    <mergeCell ref="A39:J39"/>
    <mergeCell ref="K39:R39"/>
    <mergeCell ref="S39:Z39"/>
    <mergeCell ref="AA39:AH39"/>
    <mergeCell ref="A40:J40"/>
    <mergeCell ref="K40:R40"/>
    <mergeCell ref="S40:Z40"/>
    <mergeCell ref="AA40:AH40"/>
    <mergeCell ref="A41:J41"/>
    <mergeCell ref="K41:R41"/>
    <mergeCell ref="S41:Z41"/>
    <mergeCell ref="AA41:AH41"/>
    <mergeCell ref="A42:J42"/>
    <mergeCell ref="K42:R42"/>
    <mergeCell ref="S42:Z42"/>
    <mergeCell ref="AA42:AH42"/>
    <mergeCell ref="A43:J43"/>
    <mergeCell ref="K43:R43"/>
    <mergeCell ref="S43:Z43"/>
    <mergeCell ref="AA43:AH43"/>
    <mergeCell ref="A45:AH45"/>
    <mergeCell ref="A47:AH47"/>
    <mergeCell ref="A49:AH49"/>
    <mergeCell ref="A51:AH51"/>
    <mergeCell ref="A53:AH53"/>
    <mergeCell ref="A55:AH55"/>
    <mergeCell ref="A57:AH57"/>
    <mergeCell ref="A59:AH59"/>
    <mergeCell ref="A61:AH61"/>
    <mergeCell ref="A63:AH63"/>
    <mergeCell ref="A65:J66"/>
    <mergeCell ref="K65:R66"/>
    <mergeCell ref="S65:Z66"/>
    <mergeCell ref="AA65:AH66"/>
    <mergeCell ref="A67:J67"/>
    <mergeCell ref="K67:R67"/>
    <mergeCell ref="S67:Z67"/>
    <mergeCell ref="AA67:AH67"/>
    <mergeCell ref="A68:J68"/>
    <mergeCell ref="K68:R68"/>
    <mergeCell ref="S68:Z68"/>
    <mergeCell ref="AA68:AH68"/>
    <mergeCell ref="A69:J69"/>
    <mergeCell ref="K69:R69"/>
    <mergeCell ref="S69:Z69"/>
    <mergeCell ref="AA69:AH69"/>
    <mergeCell ref="A70:J70"/>
    <mergeCell ref="K70:R70"/>
    <mergeCell ref="S70:Z70"/>
    <mergeCell ref="AA70:AH70"/>
    <mergeCell ref="A71:J71"/>
    <mergeCell ref="K71:R71"/>
    <mergeCell ref="S71:Z71"/>
    <mergeCell ref="AA71:AH71"/>
    <mergeCell ref="A73:AH73"/>
    <mergeCell ref="A74:AH74"/>
    <mergeCell ref="A76:AH76"/>
    <mergeCell ref="A78:AH78"/>
    <mergeCell ref="A80:AH80"/>
    <mergeCell ref="A82:AH82"/>
    <mergeCell ref="A84:AH84"/>
    <mergeCell ref="A85:AH85"/>
    <mergeCell ref="A86:AH86"/>
    <mergeCell ref="A87:AH87"/>
    <mergeCell ref="A89:AH89"/>
    <mergeCell ref="A90:AH90"/>
    <mergeCell ref="A91:AH91"/>
    <mergeCell ref="A92:AH92"/>
    <mergeCell ref="A93:AH93"/>
    <mergeCell ref="A95:AH95"/>
    <mergeCell ref="A97:AH97"/>
    <mergeCell ref="A99:AH99"/>
    <mergeCell ref="A101:AH101"/>
    <mergeCell ref="A103:AH103"/>
    <mergeCell ref="A105:AH105"/>
    <mergeCell ref="A107:AH107"/>
    <mergeCell ref="A109:AH109"/>
    <mergeCell ref="A111:AH111"/>
    <mergeCell ref="A113:AH113"/>
    <mergeCell ref="A115:AH115"/>
    <mergeCell ref="A116:AH116"/>
    <mergeCell ref="A117:AH117"/>
    <mergeCell ref="A119:AH119"/>
    <mergeCell ref="A121:AH121"/>
    <mergeCell ref="A123:AH123"/>
    <mergeCell ref="A125:AH125"/>
    <mergeCell ref="A127:AH127"/>
    <mergeCell ref="A129:AH129"/>
    <mergeCell ref="A131:AH131"/>
    <mergeCell ref="A133:AH133"/>
    <mergeCell ref="A135:AH135"/>
    <mergeCell ref="A136:AH136"/>
    <mergeCell ref="A138:AH138"/>
    <mergeCell ref="A140:AH140"/>
    <mergeCell ref="A142:AH142"/>
    <mergeCell ref="A144:AH144"/>
    <mergeCell ref="A145:AH145"/>
    <mergeCell ref="A146:AH146"/>
    <mergeCell ref="A148:AH148"/>
    <mergeCell ref="A150:AH150"/>
    <mergeCell ref="A151:AH151"/>
    <mergeCell ref="A152:AH152"/>
    <mergeCell ref="A154:AH154"/>
    <mergeCell ref="A156:AH156"/>
    <mergeCell ref="A157:AH157"/>
    <mergeCell ref="A159:AH159"/>
    <mergeCell ref="A161:AH161"/>
    <mergeCell ref="A163:AH163"/>
    <mergeCell ref="A165:AH165"/>
    <mergeCell ref="A167:AH167"/>
    <mergeCell ref="A169:AH169"/>
    <mergeCell ref="A171:AH171"/>
    <mergeCell ref="A173:AH173"/>
    <mergeCell ref="A174:AH174"/>
    <mergeCell ref="A176:AH176"/>
    <mergeCell ref="A178:AH178"/>
    <mergeCell ref="A180:AH180"/>
    <mergeCell ref="A181:AH181"/>
    <mergeCell ref="A182:AH182"/>
    <mergeCell ref="A183:AH183"/>
    <mergeCell ref="A185:AH185"/>
    <mergeCell ref="A187:AH187"/>
    <mergeCell ref="A189:AH189"/>
    <mergeCell ref="A190:AH190"/>
    <mergeCell ref="A192:AH192"/>
    <mergeCell ref="A194:AH194"/>
    <mergeCell ref="A195:AH195"/>
    <mergeCell ref="A198:AH198"/>
    <mergeCell ref="A200:AH200"/>
    <mergeCell ref="A202:AH202"/>
    <mergeCell ref="A204:AH204"/>
    <mergeCell ref="A206:AH206"/>
    <mergeCell ref="A208:AH208"/>
    <mergeCell ref="A209:AH209"/>
    <mergeCell ref="A211:AH211"/>
    <mergeCell ref="A212:AH212"/>
    <mergeCell ref="A213:AH213"/>
    <mergeCell ref="A214:AH214"/>
    <mergeCell ref="A216:AH216"/>
    <mergeCell ref="A218:AH218"/>
    <mergeCell ref="A220:AH220"/>
    <mergeCell ref="A221:AH221"/>
    <mergeCell ref="A223:AH223"/>
    <mergeCell ref="A224:AH224"/>
    <mergeCell ref="A230:AH230"/>
  </mergeCells>
  <printOptions headings="false" gridLines="false" gridLinesSet="true" horizontalCentered="true" verticalCentered="false"/>
  <pageMargins left="0.708333333333333" right="0.708333333333333" top="0.90625" bottom="0.747916666666667" header="0.315277777777778" footer="0.315277777777778"/>
  <pageSetup paperSize="9" scale="100" firstPageNumber="13" fitToWidth="1" fitToHeight="1" pageOrder="downThenOver" orientation="portrait" blackAndWhite="false" draft="false" cellComments="none" useFirstPageNumber="true" horizontalDpi="300" verticalDpi="300" copies="1"/>
  <headerFooter differentFirst="false" differentOddEven="false">
    <oddHeader>&amp;LÚčtovná závierka k 31.12.2017
Poznámky Úč PODV 3-01&amp;CCOMPLEO s.r.o.&amp;RIČO: 47877065
DIČ: 2024128040</oddHeader>
    <oddFooter>&amp;C&amp;P</oddFooter>
  </headerFooter>
</worksheet>
</file>

<file path=xl/worksheets/sheet18.xml><?xml version="1.0" encoding="utf-8"?>
<worksheet xmlns="http://schemas.openxmlformats.org/spreadsheetml/2006/main" xmlns:r="http://schemas.openxmlformats.org/officeDocument/2006/relationships">
  <sheetPr filterMode="false">
    <pageSetUpPr fitToPage="false"/>
  </sheetPr>
  <dimension ref="A1:A17"/>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A21" activeCellId="0" sqref="A21"/>
    </sheetView>
  </sheetViews>
  <sheetFormatPr defaultRowHeight="12.75" zeroHeight="false" outlineLevelRow="0" outlineLevelCol="0"/>
  <cols>
    <col collapsed="false" customWidth="true" hidden="false" outlineLevel="0" max="1025" min="1" style="0" width="8.48"/>
  </cols>
  <sheetData>
    <row r="1" customFormat="false" ht="12.75" hidden="false" customHeight="false" outlineLevel="0" collapsed="false">
      <c r="A1" s="279" t="s">
        <v>1431</v>
      </c>
    </row>
    <row r="2" customFormat="false" ht="12.75" hidden="false" customHeight="false" outlineLevel="0" collapsed="false">
      <c r="A2" s="279" t="s">
        <v>1432</v>
      </c>
    </row>
    <row r="3" customFormat="false" ht="12.75" hidden="false" customHeight="false" outlineLevel="0" collapsed="false">
      <c r="A3" s="279" t="s">
        <v>1433</v>
      </c>
    </row>
    <row r="4" customFormat="false" ht="12.75" hidden="false" customHeight="false" outlineLevel="0" collapsed="false">
      <c r="A4" s="0" t="s">
        <v>1434</v>
      </c>
    </row>
    <row r="5" customFormat="false" ht="12.75" hidden="false" customHeight="false" outlineLevel="0" collapsed="false">
      <c r="A5" s="0" t="s">
        <v>1435</v>
      </c>
    </row>
    <row r="6" customFormat="false" ht="12.75" hidden="false" customHeight="false" outlineLevel="0" collapsed="false">
      <c r="A6" s="0" t="s">
        <v>1436</v>
      </c>
    </row>
    <row r="7" customFormat="false" ht="12.75" hidden="false" customHeight="false" outlineLevel="0" collapsed="false">
      <c r="A7" s="0" t="s">
        <v>1437</v>
      </c>
    </row>
    <row r="8" customFormat="false" ht="12.75" hidden="false" customHeight="false" outlineLevel="0" collapsed="false">
      <c r="A8" s="0" t="s">
        <v>1438</v>
      </c>
    </row>
    <row r="9" customFormat="false" ht="12.75" hidden="false" customHeight="false" outlineLevel="0" collapsed="false">
      <c r="A9" s="0" t="s">
        <v>1439</v>
      </c>
    </row>
    <row r="10" customFormat="false" ht="12.75" hidden="false" customHeight="false" outlineLevel="0" collapsed="false">
      <c r="A10" s="0" t="s">
        <v>1440</v>
      </c>
    </row>
    <row r="11" customFormat="false" ht="12.75" hidden="false" customHeight="false" outlineLevel="0" collapsed="false">
      <c r="A11" s="0" t="s">
        <v>1441</v>
      </c>
    </row>
    <row r="12" customFormat="false" ht="12.75" hidden="false" customHeight="false" outlineLevel="0" collapsed="false">
      <c r="A12" s="0" t="s">
        <v>1442</v>
      </c>
    </row>
    <row r="13" customFormat="false" ht="12.75" hidden="false" customHeight="false" outlineLevel="0" collapsed="false">
      <c r="A13" s="0" t="s">
        <v>1443</v>
      </c>
    </row>
    <row r="15" customFormat="false" ht="12.75" hidden="false" customHeight="false" outlineLevel="0" collapsed="false">
      <c r="A15" s="0" t="s">
        <v>1444</v>
      </c>
    </row>
    <row r="16" customFormat="false" ht="12.75" hidden="false" customHeight="false" outlineLevel="0" collapsed="false">
      <c r="A16" s="0" t="s">
        <v>1445</v>
      </c>
    </row>
    <row r="17" customFormat="false" ht="12.75" hidden="false" customHeight="false" outlineLevel="0" collapsed="false">
      <c r="A17" s="0" t="s">
        <v>1446</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tabColor rgb="FF9BBB59"/>
    <pageSetUpPr fitToPage="false"/>
  </sheetPr>
  <dimension ref="A1:V761"/>
  <sheetViews>
    <sheetView showFormulas="false" showGridLines="true" showRowColHeaders="true" showZeros="true" rightToLeft="false" tabSelected="false" showOutlineSymbols="true" defaultGridColor="true" view="normal" topLeftCell="A79" colorId="64" zoomScale="90" zoomScaleNormal="90" zoomScalePageLayoutView="100" workbookViewId="0">
      <selection pane="topLeft" activeCell="B88" activeCellId="0" sqref="B88"/>
    </sheetView>
  </sheetViews>
  <sheetFormatPr defaultRowHeight="12.75" zeroHeight="false" outlineLevelRow="0" outlineLevelCol="0"/>
  <cols>
    <col collapsed="false" customWidth="true" hidden="false" outlineLevel="0" max="1" min="1" style="50" width="8"/>
    <col collapsed="false" customWidth="true" hidden="false" outlineLevel="0" max="2" min="2" style="51" width="29.57"/>
    <col collapsed="false" customWidth="true" hidden="false" outlineLevel="0" max="3" min="3" style="52" width="5.57"/>
    <col collapsed="false" customWidth="true" hidden="false" outlineLevel="0" max="4" min="4" style="50" width="2.57"/>
    <col collapsed="false" customWidth="true" hidden="false" outlineLevel="0" max="5" min="5" style="50" width="25.57"/>
    <col collapsed="false" customWidth="true" hidden="false" outlineLevel="0" max="6" min="6" style="50" width="9"/>
    <col collapsed="false" customWidth="true" hidden="false" outlineLevel="0" max="7" min="7" style="50" width="7.42"/>
    <col collapsed="false" customWidth="true" hidden="false" outlineLevel="0" max="8" min="8" style="50" width="13.29"/>
    <col collapsed="false" customWidth="true" hidden="false" outlineLevel="0" max="9" min="9" style="50" width="9"/>
    <col collapsed="false" customWidth="true" hidden="false" outlineLevel="0" max="1025" min="10" style="53" width="9.14"/>
  </cols>
  <sheetData>
    <row r="1" s="57" customFormat="true" ht="17.25" hidden="false" customHeight="true" outlineLevel="0" collapsed="false">
      <c r="A1" s="54" t="s">
        <v>41</v>
      </c>
      <c r="B1" s="55" t="s">
        <v>42</v>
      </c>
      <c r="C1" s="56" t="s">
        <v>43</v>
      </c>
      <c r="D1" s="55" t="s">
        <v>44</v>
      </c>
      <c r="E1" s="55"/>
      <c r="F1" s="55"/>
      <c r="G1" s="55"/>
      <c r="H1" s="54" t="s">
        <v>45</v>
      </c>
      <c r="I1" s="54"/>
    </row>
    <row r="2" s="57" customFormat="true" ht="12.75" hidden="false" customHeight="false" outlineLevel="0" collapsed="false">
      <c r="A2" s="54" t="s">
        <v>46</v>
      </c>
      <c r="B2" s="55"/>
      <c r="C2" s="58" t="s">
        <v>47</v>
      </c>
      <c r="D2" s="59" t="n">
        <v>1</v>
      </c>
      <c r="E2" s="60" t="s">
        <v>48</v>
      </c>
      <c r="F2" s="60" t="s">
        <v>49</v>
      </c>
      <c r="G2" s="60"/>
      <c r="H2" s="54"/>
      <c r="I2" s="54"/>
    </row>
    <row r="3" s="57" customFormat="true" ht="12.95" hidden="false" customHeight="true" outlineLevel="0" collapsed="false">
      <c r="A3" s="54" t="s">
        <v>50</v>
      </c>
      <c r="B3" s="61" t="s">
        <v>51</v>
      </c>
      <c r="C3" s="62" t="s">
        <v>52</v>
      </c>
      <c r="D3" s="63"/>
      <c r="E3" s="60" t="s">
        <v>53</v>
      </c>
      <c r="F3" s="60" t="s">
        <v>54</v>
      </c>
      <c r="G3" s="60"/>
      <c r="H3" s="60" t="s">
        <v>55</v>
      </c>
      <c r="I3" s="60"/>
    </row>
    <row r="4" s="57" customFormat="true" ht="27.95" hidden="false" customHeight="true" outlineLevel="0" collapsed="false">
      <c r="A4" s="64"/>
      <c r="B4" s="65" t="s">
        <v>56</v>
      </c>
      <c r="C4" s="66" t="s">
        <v>57</v>
      </c>
      <c r="D4" s="67" t="e">
        <f aca="false">D6+D74+D165</f>
        <v>#REF!</v>
      </c>
      <c r="E4" s="67"/>
      <c r="F4" s="67" t="e">
        <f aca="false">F6+F74+F165</f>
        <v>#REF!</v>
      </c>
      <c r="G4" s="67"/>
      <c r="H4" s="67"/>
      <c r="I4" s="67" t="s">
        <v>54</v>
      </c>
    </row>
    <row r="5" customFormat="false" ht="27.95" hidden="false" customHeight="true" outlineLevel="0" collapsed="false">
      <c r="A5" s="64"/>
      <c r="B5" s="65"/>
      <c r="C5" s="66"/>
      <c r="D5" s="67" t="e">
        <f aca="false">D7+D75+D166</f>
        <v>#REF!</v>
      </c>
      <c r="E5" s="67"/>
      <c r="F5" s="67"/>
      <c r="G5" s="67" t="e">
        <f aca="false">G7+G75+G166</f>
        <v>#REF!</v>
      </c>
      <c r="H5" s="67"/>
      <c r="I5" s="67"/>
    </row>
    <row r="6" customFormat="false" ht="27.95" hidden="false" customHeight="true" outlineLevel="0" collapsed="false">
      <c r="A6" s="68" t="s">
        <v>58</v>
      </c>
      <c r="B6" s="69" t="s">
        <v>59</v>
      </c>
      <c r="C6" s="70" t="s">
        <v>60</v>
      </c>
      <c r="D6" s="67" t="e">
        <f aca="false">D8+D24+D47</f>
        <v>#REF!</v>
      </c>
      <c r="E6" s="67"/>
      <c r="F6" s="67" t="e">
        <f aca="false">F8+F24+F47</f>
        <v>#REF!</v>
      </c>
      <c r="G6" s="67"/>
      <c r="H6" s="67"/>
      <c r="I6" s="67" t="s">
        <v>54</v>
      </c>
    </row>
    <row r="7" customFormat="false" ht="27.95" hidden="false" customHeight="true" outlineLevel="0" collapsed="false">
      <c r="A7" s="68"/>
      <c r="B7" s="69"/>
      <c r="C7" s="70"/>
      <c r="D7" s="67" t="e">
        <f aca="false">D9+D25+D48</f>
        <v>#REF!</v>
      </c>
      <c r="E7" s="67"/>
      <c r="F7" s="67" t="s">
        <v>54</v>
      </c>
      <c r="G7" s="67" t="e">
        <f aca="false">G9+G25+G48</f>
        <v>#REF!</v>
      </c>
      <c r="H7" s="67"/>
      <c r="I7" s="67"/>
    </row>
    <row r="8" customFormat="false" ht="27.95" hidden="false" customHeight="true" outlineLevel="0" collapsed="false">
      <c r="A8" s="71" t="s">
        <v>61</v>
      </c>
      <c r="B8" s="65" t="s">
        <v>62</v>
      </c>
      <c r="C8" s="70" t="s">
        <v>63</v>
      </c>
      <c r="D8" s="67" t="e">
        <f aca="false">D10+D12+D14+D16+D18+D20+D22</f>
        <v>#REF!</v>
      </c>
      <c r="E8" s="67"/>
      <c r="F8" s="67" t="e">
        <f aca="false">F10+F12+F14+F16+F18+F20+F22</f>
        <v>#REF!</v>
      </c>
      <c r="G8" s="67"/>
      <c r="H8" s="67"/>
      <c r="I8" s="67" t="s">
        <v>54</v>
      </c>
    </row>
    <row r="9" customFormat="false" ht="27.95" hidden="false" customHeight="true" outlineLevel="0" collapsed="false">
      <c r="A9" s="71"/>
      <c r="B9" s="65"/>
      <c r="C9" s="70"/>
      <c r="D9" s="67" t="e">
        <f aca="false">D11+D13+D15+D17+D19+D21+D23</f>
        <v>#REF!</v>
      </c>
      <c r="E9" s="67"/>
      <c r="F9" s="67" t="s">
        <v>54</v>
      </c>
      <c r="G9" s="67" t="e">
        <f aca="false">G11+G13+G15+G17+G19+G21+G23</f>
        <v>#REF!</v>
      </c>
      <c r="H9" s="67"/>
      <c r="I9" s="67"/>
    </row>
    <row r="10" customFormat="false" ht="27.95" hidden="false" customHeight="true" outlineLevel="0" collapsed="false">
      <c r="A10" s="72" t="s">
        <v>64</v>
      </c>
      <c r="B10" s="73" t="s">
        <v>65</v>
      </c>
      <c r="C10" s="74" t="s">
        <v>66</v>
      </c>
      <c r="D10" s="75" t="e">
        <f aca="false">#REF!</f>
        <v>#REF!</v>
      </c>
      <c r="E10" s="75"/>
      <c r="F10" s="76" t="e">
        <f aca="false">D10-D11</f>
        <v>#REF!</v>
      </c>
      <c r="G10" s="76"/>
      <c r="H10" s="76"/>
      <c r="I10" s="76"/>
    </row>
    <row r="11" customFormat="false" ht="27.95" hidden="false" customHeight="true" outlineLevel="0" collapsed="false">
      <c r="A11" s="72"/>
      <c r="B11" s="73"/>
      <c r="C11" s="74"/>
      <c r="D11" s="75" t="e">
        <f aca="false">#REF!</f>
        <v>#REF!</v>
      </c>
      <c r="E11" s="75"/>
      <c r="F11" s="76"/>
      <c r="G11" s="76" t="e">
        <f aca="false">#REF!</f>
        <v>#REF!</v>
      </c>
      <c r="H11" s="76"/>
      <c r="I11" s="76"/>
    </row>
    <row r="12" customFormat="false" ht="28.5" hidden="false" customHeight="true" outlineLevel="0" collapsed="false">
      <c r="A12" s="77" t="s">
        <v>67</v>
      </c>
      <c r="B12" s="73" t="s">
        <v>68</v>
      </c>
      <c r="C12" s="74" t="s">
        <v>69</v>
      </c>
      <c r="D12" s="75" t="e">
        <f aca="false">#REF!</f>
        <v>#REF!</v>
      </c>
      <c r="E12" s="75"/>
      <c r="F12" s="76" t="e">
        <f aca="false">D12-D13</f>
        <v>#REF!</v>
      </c>
      <c r="G12" s="76"/>
      <c r="H12" s="76"/>
      <c r="I12" s="76"/>
    </row>
    <row r="13" customFormat="false" ht="27.95" hidden="false" customHeight="true" outlineLevel="0" collapsed="false">
      <c r="A13" s="77"/>
      <c r="B13" s="73"/>
      <c r="C13" s="74"/>
      <c r="D13" s="75" t="e">
        <f aca="false">#REF!</f>
        <v>#REF!</v>
      </c>
      <c r="E13" s="75"/>
      <c r="F13" s="76"/>
      <c r="G13" s="76" t="e">
        <f aca="false">#REF!</f>
        <v>#REF!</v>
      </c>
      <c r="H13" s="76"/>
      <c r="I13" s="76"/>
    </row>
    <row r="14" customFormat="false" ht="27.95" hidden="false" customHeight="true" outlineLevel="0" collapsed="false">
      <c r="A14" s="77" t="s">
        <v>70</v>
      </c>
      <c r="B14" s="73" t="s">
        <v>71</v>
      </c>
      <c r="C14" s="74" t="s">
        <v>72</v>
      </c>
      <c r="D14" s="75" t="e">
        <f aca="false">#REF!</f>
        <v>#REF!</v>
      </c>
      <c r="E14" s="75"/>
      <c r="F14" s="76" t="e">
        <f aca="false">D14-D15</f>
        <v>#REF!</v>
      </c>
      <c r="G14" s="76"/>
      <c r="H14" s="76"/>
      <c r="I14" s="76"/>
    </row>
    <row r="15" customFormat="false" ht="27.95" hidden="false" customHeight="true" outlineLevel="0" collapsed="false">
      <c r="A15" s="77"/>
      <c r="B15" s="73"/>
      <c r="C15" s="74"/>
      <c r="D15" s="75" t="e">
        <f aca="false">#REF!</f>
        <v>#REF!</v>
      </c>
      <c r="E15" s="75"/>
      <c r="F15" s="76"/>
      <c r="G15" s="76" t="e">
        <f aca="false">#REF!</f>
        <v>#REF!</v>
      </c>
      <c r="H15" s="76"/>
      <c r="I15" s="76"/>
    </row>
    <row r="16" customFormat="false" ht="27.95" hidden="false" customHeight="true" outlineLevel="0" collapsed="false">
      <c r="A16" s="77" t="s">
        <v>73</v>
      </c>
      <c r="B16" s="78" t="s">
        <v>74</v>
      </c>
      <c r="C16" s="74" t="s">
        <v>75</v>
      </c>
      <c r="D16" s="75" t="e">
        <f aca="false">#REF!</f>
        <v>#REF!</v>
      </c>
      <c r="E16" s="75"/>
      <c r="F16" s="76" t="e">
        <f aca="false">D16-D17</f>
        <v>#REF!</v>
      </c>
      <c r="G16" s="76"/>
      <c r="H16" s="76"/>
      <c r="I16" s="76"/>
    </row>
    <row r="17" customFormat="false" ht="27.95" hidden="false" customHeight="true" outlineLevel="0" collapsed="false">
      <c r="A17" s="77"/>
      <c r="B17" s="78"/>
      <c r="C17" s="74"/>
      <c r="D17" s="75" t="e">
        <f aca="false">#REF!</f>
        <v>#REF!</v>
      </c>
      <c r="E17" s="75"/>
      <c r="F17" s="76"/>
      <c r="G17" s="76" t="e">
        <f aca="false">#REF!</f>
        <v>#REF!</v>
      </c>
      <c r="H17" s="76"/>
      <c r="I17" s="76"/>
    </row>
    <row r="18" customFormat="false" ht="27.95" hidden="false" customHeight="true" outlineLevel="0" collapsed="false">
      <c r="A18" s="77" t="s">
        <v>76</v>
      </c>
      <c r="B18" s="78" t="s">
        <v>77</v>
      </c>
      <c r="C18" s="74" t="s">
        <v>78</v>
      </c>
      <c r="D18" s="75" t="e">
        <f aca="false">#REF!</f>
        <v>#REF!</v>
      </c>
      <c r="E18" s="75"/>
      <c r="F18" s="76" t="e">
        <f aca="false">D18-D19</f>
        <v>#REF!</v>
      </c>
      <c r="G18" s="76"/>
      <c r="H18" s="76"/>
      <c r="I18" s="76"/>
    </row>
    <row r="19" customFormat="false" ht="27.95" hidden="false" customHeight="true" outlineLevel="0" collapsed="false">
      <c r="A19" s="77"/>
      <c r="B19" s="78"/>
      <c r="C19" s="74"/>
      <c r="D19" s="75" t="e">
        <f aca="false">#REF!</f>
        <v>#REF!</v>
      </c>
      <c r="E19" s="75"/>
      <c r="F19" s="76"/>
      <c r="G19" s="76" t="e">
        <f aca="false">#REF!</f>
        <v>#REF!</v>
      </c>
      <c r="H19" s="76"/>
      <c r="I19" s="76"/>
    </row>
    <row r="20" customFormat="false" ht="27.95" hidden="false" customHeight="true" outlineLevel="0" collapsed="false">
      <c r="A20" s="77" t="s">
        <v>79</v>
      </c>
      <c r="B20" s="73" t="s">
        <v>80</v>
      </c>
      <c r="C20" s="74" t="s">
        <v>81</v>
      </c>
      <c r="D20" s="75" t="e">
        <f aca="false">#REF!</f>
        <v>#REF!</v>
      </c>
      <c r="E20" s="75"/>
      <c r="F20" s="76" t="e">
        <f aca="false">D20-D21</f>
        <v>#REF!</v>
      </c>
      <c r="G20" s="76"/>
      <c r="H20" s="76"/>
      <c r="I20" s="76"/>
    </row>
    <row r="21" customFormat="false" ht="27.95" hidden="false" customHeight="true" outlineLevel="0" collapsed="false">
      <c r="A21" s="77"/>
      <c r="B21" s="73"/>
      <c r="C21" s="74"/>
      <c r="D21" s="75" t="e">
        <f aca="false">#REF!</f>
        <v>#REF!</v>
      </c>
      <c r="E21" s="75"/>
      <c r="F21" s="76"/>
      <c r="G21" s="76" t="e">
        <f aca="false">#REF!</f>
        <v>#REF!</v>
      </c>
      <c r="H21" s="76"/>
      <c r="I21" s="76"/>
    </row>
    <row r="22" customFormat="false" ht="27.95" hidden="false" customHeight="true" outlineLevel="0" collapsed="false">
      <c r="A22" s="77" t="s">
        <v>82</v>
      </c>
      <c r="B22" s="73" t="s">
        <v>83</v>
      </c>
      <c r="C22" s="74" t="s">
        <v>84</v>
      </c>
      <c r="D22" s="75" t="e">
        <f aca="false">#REF!</f>
        <v>#REF!</v>
      </c>
      <c r="E22" s="75"/>
      <c r="F22" s="76" t="e">
        <f aca="false">D22-D23</f>
        <v>#REF!</v>
      </c>
      <c r="G22" s="76"/>
      <c r="H22" s="76"/>
      <c r="I22" s="76"/>
    </row>
    <row r="23" customFormat="false" ht="27.95" hidden="false" customHeight="true" outlineLevel="0" collapsed="false">
      <c r="A23" s="77"/>
      <c r="B23" s="73"/>
      <c r="C23" s="74"/>
      <c r="D23" s="75" t="e">
        <f aca="false">#REF!</f>
        <v>#REF!</v>
      </c>
      <c r="E23" s="75"/>
      <c r="F23" s="76"/>
      <c r="G23" s="76" t="e">
        <f aca="false">#REF!</f>
        <v>#REF!</v>
      </c>
      <c r="H23" s="76"/>
      <c r="I23" s="76"/>
    </row>
    <row r="24" customFormat="false" ht="27.95" hidden="false" customHeight="true" outlineLevel="0" collapsed="false">
      <c r="A24" s="79" t="s">
        <v>85</v>
      </c>
      <c r="B24" s="65" t="s">
        <v>86</v>
      </c>
      <c r="C24" s="70" t="s">
        <v>87</v>
      </c>
      <c r="D24" s="67" t="e">
        <f aca="false">D26+D28+D30+D35+D37+D39+D41+D43+D45</f>
        <v>#REF!</v>
      </c>
      <c r="E24" s="67"/>
      <c r="F24" s="67" t="e">
        <f aca="false">F26+F28+F30+F35+F37+F39+F41+F43+F45</f>
        <v>#REF!</v>
      </c>
      <c r="G24" s="67"/>
      <c r="H24" s="67"/>
      <c r="I24" s="67" t="s">
        <v>54</v>
      </c>
    </row>
    <row r="25" customFormat="false" ht="27.95" hidden="false" customHeight="true" outlineLevel="0" collapsed="false">
      <c r="A25" s="79"/>
      <c r="B25" s="65"/>
      <c r="C25" s="70"/>
      <c r="D25" s="67" t="e">
        <f aca="false">D27+D29+D31+D36+D38+D40+D42+D44+D46</f>
        <v>#REF!</v>
      </c>
      <c r="E25" s="67"/>
      <c r="F25" s="67" t="s">
        <v>54</v>
      </c>
      <c r="G25" s="67" t="e">
        <f aca="false">G27+G29+G31+G36+G38+G40+G42+G44+G46</f>
        <v>#REF!</v>
      </c>
      <c r="H25" s="67"/>
      <c r="I25" s="67"/>
    </row>
    <row r="26" customFormat="false" ht="27.95" hidden="false" customHeight="true" outlineLevel="0" collapsed="false">
      <c r="A26" s="77" t="s">
        <v>88</v>
      </c>
      <c r="B26" s="73" t="s">
        <v>89</v>
      </c>
      <c r="C26" s="74" t="s">
        <v>90</v>
      </c>
      <c r="D26" s="76" t="e">
        <f aca="false">#REF!</f>
        <v>#REF!</v>
      </c>
      <c r="E26" s="76"/>
      <c r="F26" s="76" t="e">
        <f aca="false">D26-D27</f>
        <v>#REF!</v>
      </c>
      <c r="G26" s="76"/>
      <c r="H26" s="76"/>
      <c r="I26" s="76"/>
    </row>
    <row r="27" customFormat="false" ht="27.75" hidden="false" customHeight="true" outlineLevel="0" collapsed="false">
      <c r="A27" s="77"/>
      <c r="B27" s="73"/>
      <c r="C27" s="74"/>
      <c r="D27" s="76" t="e">
        <f aca="false">#REF!</f>
        <v>#REF!</v>
      </c>
      <c r="E27" s="76"/>
      <c r="F27" s="76"/>
      <c r="G27" s="76" t="e">
        <f aca="false">#REF!</f>
        <v>#REF!</v>
      </c>
      <c r="H27" s="76"/>
      <c r="I27" s="76"/>
    </row>
    <row r="28" customFormat="false" ht="27.75" hidden="false" customHeight="true" outlineLevel="0" collapsed="false">
      <c r="A28" s="80" t="s">
        <v>91</v>
      </c>
      <c r="B28" s="73" t="s">
        <v>92</v>
      </c>
      <c r="C28" s="74" t="s">
        <v>93</v>
      </c>
      <c r="D28" s="76" t="e">
        <f aca="false">#REF!</f>
        <v>#REF!</v>
      </c>
      <c r="E28" s="76"/>
      <c r="F28" s="76" t="e">
        <f aca="false">D28-D29</f>
        <v>#REF!</v>
      </c>
      <c r="G28" s="76"/>
      <c r="H28" s="76"/>
      <c r="I28" s="76"/>
    </row>
    <row r="29" customFormat="false" ht="27.75" hidden="false" customHeight="true" outlineLevel="0" collapsed="false">
      <c r="A29" s="80"/>
      <c r="B29" s="73"/>
      <c r="C29" s="74"/>
      <c r="D29" s="76" t="e">
        <f aca="false">#REF!</f>
        <v>#REF!</v>
      </c>
      <c r="E29" s="76"/>
      <c r="F29" s="76"/>
      <c r="G29" s="76" t="e">
        <f aca="false">#REF!</f>
        <v>#REF!</v>
      </c>
      <c r="H29" s="76"/>
      <c r="I29" s="76"/>
    </row>
    <row r="30" customFormat="false" ht="27.95" hidden="false" customHeight="true" outlineLevel="0" collapsed="false">
      <c r="A30" s="80" t="s">
        <v>94</v>
      </c>
      <c r="B30" s="73" t="s">
        <v>95</v>
      </c>
      <c r="C30" s="74" t="s">
        <v>96</v>
      </c>
      <c r="D30" s="76" t="e">
        <f aca="false">#REF!</f>
        <v>#REF!</v>
      </c>
      <c r="E30" s="76"/>
      <c r="F30" s="76" t="e">
        <f aca="false">D30-D31</f>
        <v>#REF!</v>
      </c>
      <c r="G30" s="76"/>
      <c r="H30" s="76"/>
      <c r="I30" s="76"/>
    </row>
    <row r="31" customFormat="false" ht="27.95" hidden="false" customHeight="true" outlineLevel="0" collapsed="false">
      <c r="A31" s="80"/>
      <c r="B31" s="73"/>
      <c r="C31" s="74"/>
      <c r="D31" s="76" t="e">
        <f aca="false">#REF!</f>
        <v>#REF!</v>
      </c>
      <c r="E31" s="76"/>
      <c r="F31" s="76"/>
      <c r="G31" s="76" t="e">
        <f aca="false">#REF!</f>
        <v>#REF!</v>
      </c>
      <c r="H31" s="76"/>
      <c r="I31" s="76"/>
    </row>
    <row r="32" s="57" customFormat="true" ht="12.95" hidden="false" customHeight="true" outlineLevel="0" collapsed="false">
      <c r="A32" s="54" t="s">
        <v>41</v>
      </c>
      <c r="B32" s="55" t="s">
        <v>42</v>
      </c>
      <c r="C32" s="56" t="s">
        <v>43</v>
      </c>
      <c r="D32" s="55" t="s">
        <v>44</v>
      </c>
      <c r="E32" s="55"/>
      <c r="F32" s="55"/>
      <c r="G32" s="55"/>
      <c r="H32" s="54" t="s">
        <v>45</v>
      </c>
      <c r="I32" s="54"/>
    </row>
    <row r="33" s="57" customFormat="true" ht="12.95" hidden="false" customHeight="true" outlineLevel="0" collapsed="false">
      <c r="A33" s="54" t="s">
        <v>46</v>
      </c>
      <c r="B33" s="55"/>
      <c r="C33" s="58" t="s">
        <v>47</v>
      </c>
      <c r="D33" s="59" t="n">
        <v>1</v>
      </c>
      <c r="E33" s="60" t="s">
        <v>48</v>
      </c>
      <c r="F33" s="60" t="s">
        <v>49</v>
      </c>
      <c r="G33" s="60"/>
      <c r="H33" s="54"/>
      <c r="I33" s="54"/>
    </row>
    <row r="34" s="57" customFormat="true" ht="16.5" hidden="false" customHeight="true" outlineLevel="0" collapsed="false">
      <c r="A34" s="54" t="s">
        <v>50</v>
      </c>
      <c r="B34" s="61" t="s">
        <v>51</v>
      </c>
      <c r="C34" s="62" t="s">
        <v>52</v>
      </c>
      <c r="D34" s="63"/>
      <c r="E34" s="60" t="s">
        <v>53</v>
      </c>
      <c r="F34" s="60" t="s">
        <v>54</v>
      </c>
      <c r="G34" s="60"/>
      <c r="H34" s="60" t="s">
        <v>55</v>
      </c>
      <c r="I34" s="60"/>
    </row>
    <row r="35" customFormat="false" ht="27.95" hidden="false" customHeight="true" outlineLevel="0" collapsed="false">
      <c r="A35" s="80" t="s">
        <v>97</v>
      </c>
      <c r="B35" s="78" t="s">
        <v>98</v>
      </c>
      <c r="C35" s="81" t="s">
        <v>99</v>
      </c>
      <c r="D35" s="76" t="e">
        <f aca="false">#REF!</f>
        <v>#REF!</v>
      </c>
      <c r="E35" s="76"/>
      <c r="F35" s="76" t="e">
        <f aca="false">D35-D36</f>
        <v>#REF!</v>
      </c>
      <c r="G35" s="76"/>
      <c r="H35" s="76"/>
      <c r="I35" s="76"/>
    </row>
    <row r="36" customFormat="false" ht="27.95" hidden="false" customHeight="true" outlineLevel="0" collapsed="false">
      <c r="A36" s="80"/>
      <c r="B36" s="78"/>
      <c r="C36" s="81"/>
      <c r="D36" s="76" t="e">
        <f aca="false">#REF!</f>
        <v>#REF!</v>
      </c>
      <c r="E36" s="76"/>
      <c r="F36" s="76"/>
      <c r="G36" s="76" t="e">
        <f aca="false">#REF!</f>
        <v>#REF!</v>
      </c>
      <c r="H36" s="76"/>
      <c r="I36" s="76"/>
      <c r="U36" s="82"/>
      <c r="V36" s="82"/>
    </row>
    <row r="37" customFormat="false" ht="27.95" hidden="false" customHeight="true" outlineLevel="0" collapsed="false">
      <c r="A37" s="80" t="s">
        <v>100</v>
      </c>
      <c r="B37" s="73" t="s">
        <v>101</v>
      </c>
      <c r="C37" s="81" t="s">
        <v>102</v>
      </c>
      <c r="D37" s="76" t="e">
        <f aca="false">#REF!</f>
        <v>#REF!</v>
      </c>
      <c r="E37" s="76"/>
      <c r="F37" s="76" t="e">
        <f aca="false">D37-D38</f>
        <v>#REF!</v>
      </c>
      <c r="G37" s="76"/>
      <c r="H37" s="76"/>
      <c r="I37" s="76"/>
    </row>
    <row r="38" customFormat="false" ht="27.95" hidden="false" customHeight="true" outlineLevel="0" collapsed="false">
      <c r="A38" s="80"/>
      <c r="B38" s="73"/>
      <c r="C38" s="81"/>
      <c r="D38" s="76" t="e">
        <f aca="false">#REF!</f>
        <v>#REF!</v>
      </c>
      <c r="E38" s="76"/>
      <c r="F38" s="76"/>
      <c r="G38" s="76" t="e">
        <f aca="false">#REF!</f>
        <v>#REF!</v>
      </c>
      <c r="H38" s="76"/>
      <c r="I38" s="76"/>
    </row>
    <row r="39" customFormat="false" ht="27.95" hidden="false" customHeight="true" outlineLevel="0" collapsed="false">
      <c r="A39" s="80" t="s">
        <v>103</v>
      </c>
      <c r="B39" s="73" t="s">
        <v>104</v>
      </c>
      <c r="C39" s="81" t="s">
        <v>105</v>
      </c>
      <c r="D39" s="76" t="e">
        <f aca="false">#REF!</f>
        <v>#REF!</v>
      </c>
      <c r="E39" s="76"/>
      <c r="F39" s="76" t="e">
        <f aca="false">D39-D40</f>
        <v>#REF!</v>
      </c>
      <c r="G39" s="76"/>
      <c r="H39" s="76"/>
      <c r="I39" s="76"/>
    </row>
    <row r="40" customFormat="false" ht="27.95" hidden="false" customHeight="true" outlineLevel="0" collapsed="false">
      <c r="A40" s="80"/>
      <c r="B40" s="73"/>
      <c r="C40" s="81"/>
      <c r="D40" s="76" t="e">
        <f aca="false">#REF!</f>
        <v>#REF!</v>
      </c>
      <c r="E40" s="76"/>
      <c r="F40" s="76"/>
      <c r="G40" s="76" t="e">
        <f aca="false">#REF!</f>
        <v>#REF!</v>
      </c>
      <c r="H40" s="76"/>
      <c r="I40" s="76"/>
    </row>
    <row r="41" customFormat="false" ht="27.95" hidden="false" customHeight="true" outlineLevel="0" collapsed="false">
      <c r="A41" s="80" t="s">
        <v>106</v>
      </c>
      <c r="B41" s="73" t="s">
        <v>107</v>
      </c>
      <c r="C41" s="81" t="s">
        <v>108</v>
      </c>
      <c r="D41" s="76" t="e">
        <f aca="false">#REF!</f>
        <v>#REF!</v>
      </c>
      <c r="E41" s="76"/>
      <c r="F41" s="76" t="e">
        <f aca="false">D41-D42</f>
        <v>#REF!</v>
      </c>
      <c r="G41" s="76"/>
      <c r="H41" s="76"/>
      <c r="I41" s="76"/>
    </row>
    <row r="42" customFormat="false" ht="27.95" hidden="false" customHeight="true" outlineLevel="0" collapsed="false">
      <c r="A42" s="80"/>
      <c r="B42" s="73"/>
      <c r="C42" s="81"/>
      <c r="D42" s="76" t="e">
        <f aca="false">#REF!</f>
        <v>#REF!</v>
      </c>
      <c r="E42" s="76"/>
      <c r="F42" s="76"/>
      <c r="G42" s="76" t="e">
        <f aca="false">#REF!</f>
        <v>#REF!</v>
      </c>
      <c r="H42" s="76"/>
      <c r="I42" s="76"/>
    </row>
    <row r="43" customFormat="false" ht="27.95" hidden="false" customHeight="true" outlineLevel="0" collapsed="false">
      <c r="A43" s="80" t="s">
        <v>109</v>
      </c>
      <c r="B43" s="73" t="s">
        <v>110</v>
      </c>
      <c r="C43" s="81" t="s">
        <v>111</v>
      </c>
      <c r="D43" s="76" t="e">
        <f aca="false">#REF!</f>
        <v>#REF!</v>
      </c>
      <c r="E43" s="76"/>
      <c r="F43" s="76" t="e">
        <f aca="false">D43-D44</f>
        <v>#REF!</v>
      </c>
      <c r="G43" s="76"/>
      <c r="H43" s="76"/>
      <c r="I43" s="76"/>
    </row>
    <row r="44" customFormat="false" ht="27.95" hidden="false" customHeight="true" outlineLevel="0" collapsed="false">
      <c r="A44" s="80"/>
      <c r="B44" s="73"/>
      <c r="C44" s="81"/>
      <c r="D44" s="76" t="e">
        <f aca="false">#REF!</f>
        <v>#REF!</v>
      </c>
      <c r="E44" s="76"/>
      <c r="F44" s="76"/>
      <c r="G44" s="76" t="e">
        <f aca="false">#REF!</f>
        <v>#REF!</v>
      </c>
      <c r="H44" s="76"/>
      <c r="I44" s="76"/>
    </row>
    <row r="45" customFormat="false" ht="27.95" hidden="false" customHeight="true" outlineLevel="0" collapsed="false">
      <c r="A45" s="80" t="s">
        <v>112</v>
      </c>
      <c r="B45" s="73" t="s">
        <v>113</v>
      </c>
      <c r="C45" s="81" t="s">
        <v>114</v>
      </c>
      <c r="D45" s="76" t="e">
        <f aca="false">#REF!</f>
        <v>#REF!</v>
      </c>
      <c r="E45" s="76"/>
      <c r="F45" s="76" t="e">
        <f aca="false">D45-D46</f>
        <v>#REF!</v>
      </c>
      <c r="G45" s="76"/>
      <c r="H45" s="76"/>
      <c r="I45" s="76"/>
    </row>
    <row r="46" customFormat="false" ht="27.95" hidden="false" customHeight="true" outlineLevel="0" collapsed="false">
      <c r="A46" s="80"/>
      <c r="B46" s="73"/>
      <c r="C46" s="81"/>
      <c r="D46" s="76" t="e">
        <f aca="false">#REF!</f>
        <v>#REF!</v>
      </c>
      <c r="E46" s="76"/>
      <c r="F46" s="76"/>
      <c r="G46" s="76" t="e">
        <f aca="false">#REF!</f>
        <v>#REF!</v>
      </c>
      <c r="H46" s="76"/>
      <c r="I46" s="76"/>
    </row>
    <row r="47" customFormat="false" ht="27.95" hidden="false" customHeight="true" outlineLevel="0" collapsed="false">
      <c r="A47" s="83" t="s">
        <v>115</v>
      </c>
      <c r="B47" s="69" t="s">
        <v>116</v>
      </c>
      <c r="C47" s="70" t="s">
        <v>117</v>
      </c>
      <c r="D47" s="67" t="e">
        <f aca="false">D49+D51+D53+D55+D57+D59+D61+D66+D68+D70+D72</f>
        <v>#REF!</v>
      </c>
      <c r="E47" s="67"/>
      <c r="F47" s="67" t="e">
        <f aca="false">D47-D48</f>
        <v>#REF!</v>
      </c>
      <c r="G47" s="67"/>
      <c r="H47" s="67"/>
      <c r="I47" s="84"/>
    </row>
    <row r="48" customFormat="false" ht="27.95" hidden="false" customHeight="true" outlineLevel="0" collapsed="false">
      <c r="A48" s="83"/>
      <c r="B48" s="69"/>
      <c r="C48" s="70"/>
      <c r="D48" s="67" t="e">
        <f aca="false">D50+D52+D54+D56+D58+D60+D62+D67+D69+D71+D73</f>
        <v>#REF!</v>
      </c>
      <c r="E48" s="67"/>
      <c r="F48" s="84"/>
      <c r="G48" s="67" t="e">
        <f aca="false">G50+G52+G54+G56+G58+G60+G62+G67+G69+G71+G73</f>
        <v>#REF!</v>
      </c>
      <c r="H48" s="67"/>
      <c r="I48" s="67"/>
    </row>
    <row r="49" customFormat="false" ht="27.95" hidden="false" customHeight="true" outlineLevel="0" collapsed="false">
      <c r="A49" s="85" t="s">
        <v>118</v>
      </c>
      <c r="B49" s="78" t="s">
        <v>119</v>
      </c>
      <c r="C49" s="81" t="s">
        <v>120</v>
      </c>
      <c r="D49" s="76" t="e">
        <f aca="false">#REF!</f>
        <v>#REF!</v>
      </c>
      <c r="E49" s="76"/>
      <c r="F49" s="76" t="e">
        <f aca="false">D49-D50</f>
        <v>#REF!</v>
      </c>
      <c r="G49" s="76"/>
      <c r="H49" s="76"/>
      <c r="I49" s="76"/>
    </row>
    <row r="50" customFormat="false" ht="27.95" hidden="false" customHeight="true" outlineLevel="0" collapsed="false">
      <c r="A50" s="85"/>
      <c r="B50" s="78"/>
      <c r="C50" s="81"/>
      <c r="D50" s="76" t="e">
        <f aca="false">#REF!</f>
        <v>#REF!</v>
      </c>
      <c r="E50" s="76"/>
      <c r="F50" s="76"/>
      <c r="G50" s="76" t="e">
        <f aca="false">#REF!</f>
        <v>#REF!</v>
      </c>
      <c r="H50" s="76"/>
      <c r="I50" s="76"/>
    </row>
    <row r="51" customFormat="false" ht="27.95" hidden="false" customHeight="true" outlineLevel="0" collapsed="false">
      <c r="A51" s="80" t="s">
        <v>91</v>
      </c>
      <c r="B51" s="86" t="s">
        <v>121</v>
      </c>
      <c r="C51" s="81" t="s">
        <v>122</v>
      </c>
      <c r="D51" s="76" t="e">
        <f aca="false">#REF!</f>
        <v>#REF!</v>
      </c>
      <c r="E51" s="76"/>
      <c r="F51" s="76" t="e">
        <f aca="false">D51-D52</f>
        <v>#REF!</v>
      </c>
      <c r="G51" s="76"/>
      <c r="H51" s="76"/>
      <c r="I51" s="76"/>
    </row>
    <row r="52" customFormat="false" ht="27.95" hidden="false" customHeight="true" outlineLevel="0" collapsed="false">
      <c r="A52" s="80"/>
      <c r="B52" s="86"/>
      <c r="C52" s="81"/>
      <c r="D52" s="76" t="e">
        <f aca="false">#REF!</f>
        <v>#REF!</v>
      </c>
      <c r="E52" s="76"/>
      <c r="F52" s="76"/>
      <c r="G52" s="76" t="e">
        <f aca="false">#REF!</f>
        <v>#REF!</v>
      </c>
      <c r="H52" s="76"/>
      <c r="I52" s="76"/>
    </row>
    <row r="53" customFormat="false" ht="27.95" hidden="false" customHeight="true" outlineLevel="0" collapsed="false">
      <c r="A53" s="80" t="s">
        <v>94</v>
      </c>
      <c r="B53" s="73" t="s">
        <v>123</v>
      </c>
      <c r="C53" s="81" t="s">
        <v>124</v>
      </c>
      <c r="D53" s="76" t="e">
        <f aca="false">#REF!</f>
        <v>#REF!</v>
      </c>
      <c r="E53" s="76"/>
      <c r="F53" s="76" t="e">
        <f aca="false">D53-D54</f>
        <v>#REF!</v>
      </c>
      <c r="G53" s="76"/>
      <c r="H53" s="76"/>
      <c r="I53" s="76"/>
    </row>
    <row r="54" customFormat="false" ht="27.95" hidden="false" customHeight="true" outlineLevel="0" collapsed="false">
      <c r="A54" s="80"/>
      <c r="B54" s="73"/>
      <c r="C54" s="81"/>
      <c r="D54" s="76" t="e">
        <f aca="false">#REF!</f>
        <v>#REF!</v>
      </c>
      <c r="E54" s="76"/>
      <c r="F54" s="76"/>
      <c r="G54" s="76" t="e">
        <f aca="false">#REF!</f>
        <v>#REF!</v>
      </c>
      <c r="H54" s="76"/>
      <c r="I54" s="76"/>
    </row>
    <row r="55" customFormat="false" ht="27.95" hidden="false" customHeight="true" outlineLevel="0" collapsed="false">
      <c r="A55" s="80" t="s">
        <v>97</v>
      </c>
      <c r="B55" s="73" t="s">
        <v>125</v>
      </c>
      <c r="C55" s="81" t="s">
        <v>126</v>
      </c>
      <c r="D55" s="76" t="e">
        <f aca="false">#REF!</f>
        <v>#REF!</v>
      </c>
      <c r="E55" s="76"/>
      <c r="F55" s="76" t="e">
        <f aca="false">D55-D56</f>
        <v>#REF!</v>
      </c>
      <c r="G55" s="76"/>
      <c r="H55" s="76"/>
      <c r="I55" s="76"/>
    </row>
    <row r="56" customFormat="false" ht="27.95" hidden="false" customHeight="true" outlineLevel="0" collapsed="false">
      <c r="A56" s="80"/>
      <c r="B56" s="73"/>
      <c r="C56" s="81"/>
      <c r="D56" s="76" t="e">
        <f aca="false">#REF!</f>
        <v>#REF!</v>
      </c>
      <c r="E56" s="76"/>
      <c r="F56" s="76"/>
      <c r="G56" s="76" t="e">
        <f aca="false">#REF!</f>
        <v>#REF!</v>
      </c>
      <c r="H56" s="76"/>
      <c r="I56" s="76"/>
    </row>
    <row r="57" customFormat="false" ht="27.95" hidden="false" customHeight="true" outlineLevel="0" collapsed="false">
      <c r="A57" s="80" t="s">
        <v>100</v>
      </c>
      <c r="B57" s="73" t="s">
        <v>127</v>
      </c>
      <c r="C57" s="81" t="s">
        <v>128</v>
      </c>
      <c r="D57" s="76" t="e">
        <f aca="false">#REF!</f>
        <v>#REF!</v>
      </c>
      <c r="E57" s="76"/>
      <c r="F57" s="76" t="e">
        <f aca="false">D57-D58</f>
        <v>#REF!</v>
      </c>
      <c r="G57" s="76"/>
      <c r="H57" s="76"/>
      <c r="I57" s="76"/>
    </row>
    <row r="58" customFormat="false" ht="27.75" hidden="false" customHeight="true" outlineLevel="0" collapsed="false">
      <c r="A58" s="80"/>
      <c r="B58" s="73"/>
      <c r="C58" s="81"/>
      <c r="D58" s="76" t="e">
        <f aca="false">#REF!</f>
        <v>#REF!</v>
      </c>
      <c r="E58" s="76"/>
      <c r="F58" s="76"/>
      <c r="G58" s="76" t="e">
        <f aca="false">#REF!</f>
        <v>#REF!</v>
      </c>
      <c r="H58" s="76"/>
      <c r="I58" s="76"/>
    </row>
    <row r="59" customFormat="false" ht="27.75" hidden="false" customHeight="true" outlineLevel="0" collapsed="false">
      <c r="A59" s="80" t="s">
        <v>129</v>
      </c>
      <c r="B59" s="73" t="s">
        <v>130</v>
      </c>
      <c r="C59" s="81" t="s">
        <v>131</v>
      </c>
      <c r="D59" s="76" t="e">
        <f aca="false">#REF!</f>
        <v>#REF!</v>
      </c>
      <c r="E59" s="76"/>
      <c r="F59" s="76" t="e">
        <f aca="false">D59-D60</f>
        <v>#REF!</v>
      </c>
      <c r="G59" s="76"/>
      <c r="H59" s="76"/>
      <c r="I59" s="76"/>
    </row>
    <row r="60" customFormat="false" ht="27.75" hidden="false" customHeight="true" outlineLevel="0" collapsed="false">
      <c r="A60" s="80"/>
      <c r="B60" s="73"/>
      <c r="C60" s="81"/>
      <c r="D60" s="76" t="e">
        <f aca="false">#REF!</f>
        <v>#REF!</v>
      </c>
      <c r="E60" s="76"/>
      <c r="F60" s="76"/>
      <c r="G60" s="76" t="e">
        <f aca="false">#REF!</f>
        <v>#REF!</v>
      </c>
      <c r="H60" s="76"/>
      <c r="I60" s="76"/>
    </row>
    <row r="61" customFormat="false" ht="27.95" hidden="false" customHeight="true" outlineLevel="0" collapsed="false">
      <c r="A61" s="80" t="s">
        <v>132</v>
      </c>
      <c r="B61" s="73" t="s">
        <v>133</v>
      </c>
      <c r="C61" s="81" t="s">
        <v>134</v>
      </c>
      <c r="D61" s="76" t="e">
        <f aca="false">#REF!</f>
        <v>#REF!</v>
      </c>
      <c r="E61" s="76"/>
      <c r="F61" s="76" t="e">
        <f aca="false">D61-D62</f>
        <v>#REF!</v>
      </c>
      <c r="G61" s="76"/>
      <c r="H61" s="76"/>
      <c r="I61" s="76"/>
    </row>
    <row r="62" customFormat="false" ht="27.95" hidden="false" customHeight="true" outlineLevel="0" collapsed="false">
      <c r="A62" s="80"/>
      <c r="B62" s="73"/>
      <c r="C62" s="81"/>
      <c r="D62" s="76" t="e">
        <f aca="false">#REF!</f>
        <v>#REF!</v>
      </c>
      <c r="E62" s="76"/>
      <c r="F62" s="76"/>
      <c r="G62" s="76" t="e">
        <f aca="false">#REF!</f>
        <v>#REF!</v>
      </c>
      <c r="H62" s="76"/>
      <c r="I62" s="76"/>
    </row>
    <row r="63" s="57" customFormat="true" ht="12.95" hidden="false" customHeight="true" outlineLevel="0" collapsed="false">
      <c r="A63" s="54" t="s">
        <v>41</v>
      </c>
      <c r="B63" s="55" t="s">
        <v>42</v>
      </c>
      <c r="C63" s="56" t="s">
        <v>43</v>
      </c>
      <c r="D63" s="55" t="s">
        <v>44</v>
      </c>
      <c r="E63" s="55"/>
      <c r="F63" s="55"/>
      <c r="G63" s="55"/>
      <c r="H63" s="54" t="s">
        <v>45</v>
      </c>
      <c r="I63" s="54"/>
    </row>
    <row r="64" s="57" customFormat="true" ht="12.95" hidden="false" customHeight="true" outlineLevel="0" collapsed="false">
      <c r="A64" s="54" t="s">
        <v>46</v>
      </c>
      <c r="B64" s="55"/>
      <c r="C64" s="58" t="s">
        <v>47</v>
      </c>
      <c r="D64" s="59" t="n">
        <v>1</v>
      </c>
      <c r="E64" s="60" t="s">
        <v>48</v>
      </c>
      <c r="F64" s="60" t="s">
        <v>49</v>
      </c>
      <c r="G64" s="60"/>
      <c r="H64" s="54"/>
      <c r="I64" s="54"/>
    </row>
    <row r="65" s="57" customFormat="true" ht="12.95" hidden="false" customHeight="true" outlineLevel="0" collapsed="false">
      <c r="A65" s="54" t="s">
        <v>50</v>
      </c>
      <c r="B65" s="61" t="s">
        <v>51</v>
      </c>
      <c r="C65" s="62" t="s">
        <v>52</v>
      </c>
      <c r="D65" s="63"/>
      <c r="E65" s="60" t="s">
        <v>53</v>
      </c>
      <c r="F65" s="60" t="s">
        <v>54</v>
      </c>
      <c r="G65" s="60"/>
      <c r="H65" s="60" t="s">
        <v>55</v>
      </c>
      <c r="I65" s="60"/>
    </row>
    <row r="66" customFormat="false" ht="27.95" hidden="false" customHeight="true" outlineLevel="0" collapsed="false">
      <c r="A66" s="80" t="s">
        <v>135</v>
      </c>
      <c r="B66" s="87" t="s">
        <v>136</v>
      </c>
      <c r="C66" s="81" t="s">
        <v>137</v>
      </c>
      <c r="D66" s="76" t="e">
        <f aca="false">#REF!</f>
        <v>#REF!</v>
      </c>
      <c r="E66" s="76"/>
      <c r="F66" s="76" t="e">
        <f aca="false">D66-D67</f>
        <v>#REF!</v>
      </c>
      <c r="G66" s="76"/>
      <c r="H66" s="76"/>
      <c r="I66" s="76"/>
    </row>
    <row r="67" customFormat="false" ht="27.95" hidden="false" customHeight="true" outlineLevel="0" collapsed="false">
      <c r="A67" s="80"/>
      <c r="B67" s="87"/>
      <c r="C67" s="81"/>
      <c r="D67" s="76" t="e">
        <f aca="false">#REF!</f>
        <v>#REF!</v>
      </c>
      <c r="E67" s="76"/>
      <c r="F67" s="76"/>
      <c r="G67" s="76" t="e">
        <f aca="false">#REF!</f>
        <v>#REF!</v>
      </c>
      <c r="H67" s="76"/>
      <c r="I67" s="76"/>
    </row>
    <row r="68" customFormat="false" ht="27.95" hidden="false" customHeight="true" outlineLevel="0" collapsed="false">
      <c r="A68" s="80" t="s">
        <v>138</v>
      </c>
      <c r="B68" s="87" t="s">
        <v>139</v>
      </c>
      <c r="C68" s="81" t="s">
        <v>140</v>
      </c>
      <c r="D68" s="76" t="e">
        <f aca="false">#REF!</f>
        <v>#REF!</v>
      </c>
      <c r="E68" s="76"/>
      <c r="F68" s="76" t="e">
        <f aca="false">D68-D69</f>
        <v>#REF!</v>
      </c>
      <c r="G68" s="76"/>
      <c r="H68" s="76"/>
      <c r="I68" s="76"/>
    </row>
    <row r="69" customFormat="false" ht="27.95" hidden="false" customHeight="true" outlineLevel="0" collapsed="false">
      <c r="A69" s="80"/>
      <c r="B69" s="87"/>
      <c r="C69" s="81"/>
      <c r="D69" s="76" t="e">
        <f aca="false">#REF!</f>
        <v>#REF!</v>
      </c>
      <c r="E69" s="76"/>
      <c r="F69" s="76"/>
      <c r="G69" s="76" t="e">
        <f aca="false">#REF!</f>
        <v>#REF!</v>
      </c>
      <c r="H69" s="76"/>
      <c r="I69" s="76"/>
    </row>
    <row r="70" customFormat="false" ht="27.95" hidden="false" customHeight="true" outlineLevel="0" collapsed="false">
      <c r="A70" s="80" t="s">
        <v>141</v>
      </c>
      <c r="B70" s="88" t="s">
        <v>142</v>
      </c>
      <c r="C70" s="81" t="s">
        <v>143</v>
      </c>
      <c r="D70" s="76" t="e">
        <f aca="false">#REF!</f>
        <v>#REF!</v>
      </c>
      <c r="E70" s="76"/>
      <c r="F70" s="76" t="e">
        <f aca="false">D70-D71</f>
        <v>#REF!</v>
      </c>
      <c r="G70" s="76"/>
      <c r="H70" s="76"/>
      <c r="I70" s="76"/>
    </row>
    <row r="71" customFormat="false" ht="27.95" hidden="false" customHeight="true" outlineLevel="0" collapsed="false">
      <c r="A71" s="80"/>
      <c r="B71" s="88"/>
      <c r="C71" s="81"/>
      <c r="D71" s="76" t="e">
        <f aca="false">#REF!</f>
        <v>#REF!</v>
      </c>
      <c r="E71" s="76"/>
      <c r="F71" s="76"/>
      <c r="G71" s="76" t="e">
        <f aca="false">#REF!</f>
        <v>#REF!</v>
      </c>
      <c r="H71" s="76"/>
      <c r="I71" s="76"/>
    </row>
    <row r="72" customFormat="false" ht="27.95" hidden="false" customHeight="true" outlineLevel="0" collapsed="false">
      <c r="A72" s="80" t="s">
        <v>144</v>
      </c>
      <c r="B72" s="88" t="s">
        <v>145</v>
      </c>
      <c r="C72" s="81" t="s">
        <v>146</v>
      </c>
      <c r="D72" s="76" t="e">
        <f aca="false">#REF!</f>
        <v>#REF!</v>
      </c>
      <c r="E72" s="76"/>
      <c r="F72" s="76" t="e">
        <f aca="false">D72-D73</f>
        <v>#REF!</v>
      </c>
      <c r="G72" s="76"/>
      <c r="H72" s="76"/>
      <c r="I72" s="89"/>
    </row>
    <row r="73" customFormat="false" ht="27.95" hidden="false" customHeight="true" outlineLevel="0" collapsed="false">
      <c r="A73" s="80"/>
      <c r="B73" s="88"/>
      <c r="C73" s="81"/>
      <c r="D73" s="76" t="e">
        <f aca="false">#REF!</f>
        <v>#REF!</v>
      </c>
      <c r="E73" s="76"/>
      <c r="F73" s="76"/>
      <c r="G73" s="76" t="e">
        <f aca="false">#REF!</f>
        <v>#REF!</v>
      </c>
      <c r="H73" s="76"/>
      <c r="I73" s="76"/>
    </row>
    <row r="74" customFormat="false" ht="27.95" hidden="false" customHeight="true" outlineLevel="0" collapsed="false">
      <c r="A74" s="71" t="s">
        <v>147</v>
      </c>
      <c r="B74" s="65" t="s">
        <v>148</v>
      </c>
      <c r="C74" s="70" t="s">
        <v>149</v>
      </c>
      <c r="D74" s="67" t="e">
        <f aca="false">D76+D90+D117+D146+D159</f>
        <v>#REF!</v>
      </c>
      <c r="E74" s="67"/>
      <c r="F74" s="67" t="e">
        <f aca="false">D74-D75</f>
        <v>#REF!</v>
      </c>
      <c r="G74" s="67"/>
      <c r="H74" s="67"/>
      <c r="I74" s="67"/>
    </row>
    <row r="75" customFormat="false" ht="27.95" hidden="false" customHeight="true" outlineLevel="0" collapsed="false">
      <c r="A75" s="71"/>
      <c r="B75" s="65"/>
      <c r="C75" s="70"/>
      <c r="D75" s="67" t="e">
        <f aca="false">D77+D91+D118+D147+D160</f>
        <v>#REF!</v>
      </c>
      <c r="E75" s="67"/>
      <c r="F75" s="67"/>
      <c r="G75" s="67" t="e">
        <f aca="false">G77+G91+G118+G147</f>
        <v>#REF!</v>
      </c>
      <c r="H75" s="67"/>
      <c r="I75" s="67"/>
    </row>
    <row r="76" customFormat="false" ht="27.95" hidden="false" customHeight="true" outlineLevel="0" collapsed="false">
      <c r="A76" s="71" t="s">
        <v>150</v>
      </c>
      <c r="B76" s="65" t="s">
        <v>151</v>
      </c>
      <c r="C76" s="70" t="s">
        <v>152</v>
      </c>
      <c r="D76" s="67" t="e">
        <f aca="false">D78+D80+D82+D84+D86+D88</f>
        <v>#REF!</v>
      </c>
      <c r="E76" s="67"/>
      <c r="F76" s="67" t="e">
        <f aca="false">D76-D77</f>
        <v>#REF!</v>
      </c>
      <c r="G76" s="67"/>
      <c r="H76" s="67"/>
      <c r="I76" s="84"/>
    </row>
    <row r="77" customFormat="false" ht="27.95" hidden="false" customHeight="true" outlineLevel="0" collapsed="false">
      <c r="A77" s="71"/>
      <c r="B77" s="65"/>
      <c r="C77" s="70"/>
      <c r="D77" s="67" t="e">
        <f aca="false">D79+D81+D83+D85+D87+D89</f>
        <v>#REF!</v>
      </c>
      <c r="E77" s="67"/>
      <c r="F77" s="84"/>
      <c r="G77" s="67" t="e">
        <f aca="false">G79+G81+G83+G85+G87+G89</f>
        <v>#REF!</v>
      </c>
      <c r="H77" s="67"/>
      <c r="I77" s="67"/>
    </row>
    <row r="78" customFormat="false" ht="27.95" hidden="false" customHeight="true" outlineLevel="0" collapsed="false">
      <c r="A78" s="77" t="s">
        <v>153</v>
      </c>
      <c r="B78" s="73" t="s">
        <v>154</v>
      </c>
      <c r="C78" s="81" t="s">
        <v>155</v>
      </c>
      <c r="D78" s="76" t="e">
        <f aca="false">#REF!</f>
        <v>#REF!</v>
      </c>
      <c r="E78" s="76"/>
      <c r="F78" s="76" t="e">
        <f aca="false">D78-D79</f>
        <v>#REF!</v>
      </c>
      <c r="G78" s="76"/>
      <c r="H78" s="76"/>
      <c r="I78" s="76"/>
    </row>
    <row r="79" customFormat="false" ht="27.95" hidden="false" customHeight="true" outlineLevel="0" collapsed="false">
      <c r="A79" s="77"/>
      <c r="B79" s="73"/>
      <c r="C79" s="81"/>
      <c r="D79" s="76" t="e">
        <f aca="false">#REF!</f>
        <v>#REF!</v>
      </c>
      <c r="E79" s="76"/>
      <c r="F79" s="76"/>
      <c r="G79" s="76" t="e">
        <f aca="false">#REF!</f>
        <v>#REF!</v>
      </c>
      <c r="H79" s="76"/>
      <c r="I79" s="76"/>
    </row>
    <row r="80" customFormat="false" ht="27.95" hidden="false" customHeight="true" outlineLevel="0" collapsed="false">
      <c r="A80" s="80" t="s">
        <v>67</v>
      </c>
      <c r="B80" s="73" t="s">
        <v>156</v>
      </c>
      <c r="C80" s="81" t="s">
        <v>157</v>
      </c>
      <c r="D80" s="76" t="e">
        <f aca="false">#REF!</f>
        <v>#REF!</v>
      </c>
      <c r="E80" s="76"/>
      <c r="F80" s="76" t="e">
        <f aca="false">D80-D81</f>
        <v>#REF!</v>
      </c>
      <c r="G80" s="76"/>
      <c r="H80" s="76"/>
      <c r="I80" s="76"/>
    </row>
    <row r="81" customFormat="false" ht="27.95" hidden="false" customHeight="true" outlineLevel="0" collapsed="false">
      <c r="A81" s="80"/>
      <c r="B81" s="73"/>
      <c r="C81" s="81"/>
      <c r="D81" s="76" t="e">
        <f aca="false">#REF!</f>
        <v>#REF!</v>
      </c>
      <c r="E81" s="76"/>
      <c r="F81" s="76"/>
      <c r="G81" s="76" t="e">
        <f aca="false">#REF!</f>
        <v>#REF!</v>
      </c>
      <c r="H81" s="76"/>
      <c r="I81" s="76"/>
    </row>
    <row r="82" customFormat="false" ht="27.95" hidden="false" customHeight="true" outlineLevel="0" collapsed="false">
      <c r="A82" s="80" t="s">
        <v>158</v>
      </c>
      <c r="B82" s="78" t="s">
        <v>159</v>
      </c>
      <c r="C82" s="81" t="s">
        <v>160</v>
      </c>
      <c r="D82" s="76" t="e">
        <f aca="false">#REF!</f>
        <v>#REF!</v>
      </c>
      <c r="E82" s="76"/>
      <c r="F82" s="76" t="e">
        <f aca="false">D82-D83</f>
        <v>#REF!</v>
      </c>
      <c r="G82" s="76"/>
      <c r="H82" s="76"/>
      <c r="I82" s="76"/>
    </row>
    <row r="83" customFormat="false" ht="27.95" hidden="false" customHeight="true" outlineLevel="0" collapsed="false">
      <c r="A83" s="80"/>
      <c r="B83" s="78"/>
      <c r="C83" s="81"/>
      <c r="D83" s="76" t="e">
        <f aca="false">#REF!</f>
        <v>#REF!</v>
      </c>
      <c r="E83" s="76"/>
      <c r="F83" s="76"/>
      <c r="G83" s="76" t="e">
        <f aca="false">#REF!</f>
        <v>#REF!</v>
      </c>
      <c r="H83" s="76"/>
      <c r="I83" s="76"/>
    </row>
    <row r="84" customFormat="false" ht="27.95" hidden="false" customHeight="true" outlineLevel="0" collapsed="false">
      <c r="A84" s="80" t="s">
        <v>161</v>
      </c>
      <c r="B84" s="78" t="s">
        <v>162</v>
      </c>
      <c r="C84" s="81" t="s">
        <v>163</v>
      </c>
      <c r="D84" s="76" t="e">
        <f aca="false">#REF!</f>
        <v>#REF!</v>
      </c>
      <c r="E84" s="76"/>
      <c r="F84" s="76" t="e">
        <f aca="false">D84-D85</f>
        <v>#REF!</v>
      </c>
      <c r="G84" s="76"/>
      <c r="H84" s="76"/>
      <c r="I84" s="76"/>
    </row>
    <row r="85" customFormat="false" ht="27.95" hidden="false" customHeight="true" outlineLevel="0" collapsed="false">
      <c r="A85" s="80"/>
      <c r="B85" s="78"/>
      <c r="C85" s="81"/>
      <c r="D85" s="76" t="e">
        <f aca="false">#REF!</f>
        <v>#REF!</v>
      </c>
      <c r="E85" s="76"/>
      <c r="F85" s="76"/>
      <c r="G85" s="76" t="e">
        <f aca="false">#REF!</f>
        <v>#REF!</v>
      </c>
      <c r="H85" s="76"/>
      <c r="I85" s="76"/>
    </row>
    <row r="86" customFormat="false" ht="27.95" hidden="false" customHeight="true" outlineLevel="0" collapsed="false">
      <c r="A86" s="80" t="s">
        <v>164</v>
      </c>
      <c r="B86" s="73" t="s">
        <v>165</v>
      </c>
      <c r="C86" s="81" t="s">
        <v>166</v>
      </c>
      <c r="D86" s="76" t="e">
        <f aca="false">#REF!</f>
        <v>#REF!</v>
      </c>
      <c r="E86" s="76"/>
      <c r="F86" s="76" t="e">
        <f aca="false">D86-D87</f>
        <v>#REF!</v>
      </c>
      <c r="G86" s="76"/>
      <c r="H86" s="76"/>
      <c r="I86" s="76"/>
    </row>
    <row r="87" customFormat="false" ht="27.95" hidden="false" customHeight="true" outlineLevel="0" collapsed="false">
      <c r="A87" s="80"/>
      <c r="B87" s="73"/>
      <c r="C87" s="81"/>
      <c r="D87" s="76" t="e">
        <f aca="false">#REF!</f>
        <v>#REF!</v>
      </c>
      <c r="E87" s="76"/>
      <c r="F87" s="76"/>
      <c r="G87" s="76" t="e">
        <f aca="false">#REF!</f>
        <v>#REF!</v>
      </c>
      <c r="H87" s="76"/>
      <c r="I87" s="76"/>
    </row>
    <row r="88" customFormat="false" ht="27.95" hidden="false" customHeight="true" outlineLevel="0" collapsed="false">
      <c r="A88" s="80" t="s">
        <v>129</v>
      </c>
      <c r="B88" s="73" t="s">
        <v>167</v>
      </c>
      <c r="C88" s="81" t="s">
        <v>168</v>
      </c>
      <c r="D88" s="76" t="e">
        <f aca="false">#REF!</f>
        <v>#REF!</v>
      </c>
      <c r="E88" s="76"/>
      <c r="F88" s="76" t="e">
        <f aca="false">D88-D89</f>
        <v>#REF!</v>
      </c>
      <c r="G88" s="76"/>
      <c r="H88" s="76"/>
      <c r="I88" s="76"/>
    </row>
    <row r="89" customFormat="false" ht="27.95" hidden="false" customHeight="true" outlineLevel="0" collapsed="false">
      <c r="A89" s="80"/>
      <c r="B89" s="73"/>
      <c r="C89" s="81"/>
      <c r="D89" s="76" t="e">
        <f aca="false">#REF!</f>
        <v>#REF!</v>
      </c>
      <c r="E89" s="76"/>
      <c r="F89" s="76"/>
      <c r="G89" s="76" t="e">
        <f aca="false">#REF!</f>
        <v>#REF!</v>
      </c>
      <c r="H89" s="76"/>
      <c r="I89" s="76"/>
    </row>
    <row r="90" customFormat="false" ht="27.95" hidden="false" customHeight="true" outlineLevel="0" collapsed="false">
      <c r="A90" s="79" t="s">
        <v>169</v>
      </c>
      <c r="B90" s="65" t="s">
        <v>170</v>
      </c>
      <c r="C90" s="70" t="s">
        <v>171</v>
      </c>
      <c r="D90" s="67" t="e">
        <f aca="false">D92+D103+D105+D107+D109+D111+D113+D115</f>
        <v>#REF!</v>
      </c>
      <c r="E90" s="67"/>
      <c r="F90" s="67" t="e">
        <f aca="false">D90-D91</f>
        <v>#REF!</v>
      </c>
      <c r="G90" s="67"/>
      <c r="H90" s="67"/>
      <c r="I90" s="84"/>
    </row>
    <row r="91" customFormat="false" ht="27.95" hidden="false" customHeight="true" outlineLevel="0" collapsed="false">
      <c r="A91" s="79"/>
      <c r="B91" s="65"/>
      <c r="C91" s="70"/>
      <c r="D91" s="67" t="e">
        <f aca="false">D93+D104+D106+D108+D110+D112+D114+D116</f>
        <v>#REF!</v>
      </c>
      <c r="E91" s="67"/>
      <c r="F91" s="84"/>
      <c r="G91" s="67" t="e">
        <f aca="false">G93+G104+G106+G108+G110+G112+G114+G116</f>
        <v>#REF!</v>
      </c>
      <c r="H91" s="67"/>
      <c r="I91" s="67"/>
    </row>
    <row r="92" customFormat="false" ht="27.95" hidden="false" customHeight="true" outlineLevel="0" collapsed="false">
      <c r="A92" s="77" t="s">
        <v>172</v>
      </c>
      <c r="B92" s="73" t="s">
        <v>173</v>
      </c>
      <c r="C92" s="81" t="s">
        <v>174</v>
      </c>
      <c r="D92" s="67" t="e">
        <f aca="false">D97+D99+D101</f>
        <v>#REF!</v>
      </c>
      <c r="E92" s="67"/>
      <c r="F92" s="67" t="e">
        <f aca="false">D92-D93</f>
        <v>#REF!</v>
      </c>
      <c r="G92" s="67"/>
      <c r="H92" s="67"/>
      <c r="I92" s="67"/>
    </row>
    <row r="93" customFormat="false" ht="27.75" hidden="false" customHeight="true" outlineLevel="0" collapsed="false">
      <c r="A93" s="77"/>
      <c r="B93" s="73"/>
      <c r="C93" s="81"/>
      <c r="D93" s="67" t="e">
        <f aca="false">D98+D100+D102</f>
        <v>#REF!</v>
      </c>
      <c r="E93" s="67"/>
      <c r="F93" s="67"/>
      <c r="G93" s="67" t="e">
        <f aca="false">#REF!</f>
        <v>#REF!</v>
      </c>
      <c r="H93" s="67"/>
      <c r="I93" s="67"/>
    </row>
    <row r="94" customFormat="false" ht="15" hidden="false" customHeight="true" outlineLevel="0" collapsed="false">
      <c r="A94" s="54" t="s">
        <v>41</v>
      </c>
      <c r="B94" s="55" t="s">
        <v>42</v>
      </c>
      <c r="C94" s="56" t="s">
        <v>43</v>
      </c>
      <c r="D94" s="55" t="s">
        <v>44</v>
      </c>
      <c r="E94" s="55"/>
      <c r="F94" s="55"/>
      <c r="G94" s="55"/>
      <c r="H94" s="54" t="s">
        <v>45</v>
      </c>
      <c r="I94" s="54"/>
    </row>
    <row r="95" customFormat="false" ht="15" hidden="false" customHeight="true" outlineLevel="0" collapsed="false">
      <c r="A95" s="54" t="s">
        <v>46</v>
      </c>
      <c r="B95" s="55"/>
      <c r="C95" s="58" t="s">
        <v>47</v>
      </c>
      <c r="D95" s="59" t="n">
        <v>1</v>
      </c>
      <c r="E95" s="60" t="s">
        <v>48</v>
      </c>
      <c r="F95" s="60" t="s">
        <v>49</v>
      </c>
      <c r="G95" s="60"/>
      <c r="H95" s="54"/>
      <c r="I95" s="54"/>
    </row>
    <row r="96" customFormat="false" ht="15" hidden="false" customHeight="true" outlineLevel="0" collapsed="false">
      <c r="A96" s="54" t="s">
        <v>50</v>
      </c>
      <c r="B96" s="61" t="s">
        <v>51</v>
      </c>
      <c r="C96" s="62" t="s">
        <v>52</v>
      </c>
      <c r="D96" s="63"/>
      <c r="E96" s="60" t="s">
        <v>53</v>
      </c>
      <c r="F96" s="60" t="s">
        <v>54</v>
      </c>
      <c r="G96" s="60"/>
      <c r="H96" s="60" t="s">
        <v>55</v>
      </c>
      <c r="I96" s="60"/>
    </row>
    <row r="97" customFormat="false" ht="27.75" hidden="false" customHeight="true" outlineLevel="0" collapsed="false">
      <c r="A97" s="80" t="s">
        <v>175</v>
      </c>
      <c r="B97" s="86" t="s">
        <v>176</v>
      </c>
      <c r="C97" s="81" t="s">
        <v>177</v>
      </c>
      <c r="D97" s="76" t="e">
        <f aca="false">#REF!</f>
        <v>#REF!</v>
      </c>
      <c r="E97" s="76"/>
      <c r="F97" s="76" t="e">
        <f aca="false">D97-D98</f>
        <v>#REF!</v>
      </c>
      <c r="G97" s="76"/>
      <c r="H97" s="76"/>
      <c r="I97" s="76"/>
    </row>
    <row r="98" customFormat="false" ht="27.75" hidden="false" customHeight="true" outlineLevel="0" collapsed="false">
      <c r="A98" s="80"/>
      <c r="B98" s="86"/>
      <c r="C98" s="81"/>
      <c r="D98" s="76" t="e">
        <f aca="false">#REF!</f>
        <v>#REF!</v>
      </c>
      <c r="E98" s="76"/>
      <c r="F98" s="76"/>
      <c r="G98" s="76" t="e">
        <f aca="false">#REF!</f>
        <v>#REF!</v>
      </c>
      <c r="H98" s="76"/>
      <c r="I98" s="76"/>
    </row>
    <row r="99" customFormat="false" ht="27.75" hidden="false" customHeight="true" outlineLevel="0" collapsed="false">
      <c r="A99" s="80" t="s">
        <v>178</v>
      </c>
      <c r="B99" s="86" t="s">
        <v>179</v>
      </c>
      <c r="C99" s="81" t="s">
        <v>180</v>
      </c>
      <c r="D99" s="76" t="e">
        <f aca="false">#REF!</f>
        <v>#REF!</v>
      </c>
      <c r="E99" s="76"/>
      <c r="F99" s="76" t="e">
        <f aca="false">D99-D100</f>
        <v>#REF!</v>
      </c>
      <c r="G99" s="76"/>
      <c r="H99" s="76"/>
      <c r="I99" s="76"/>
    </row>
    <row r="100" customFormat="false" ht="27.75" hidden="false" customHeight="true" outlineLevel="0" collapsed="false">
      <c r="A100" s="80"/>
      <c r="B100" s="86"/>
      <c r="C100" s="81"/>
      <c r="D100" s="76" t="e">
        <f aca="false">#REF!</f>
        <v>#REF!</v>
      </c>
      <c r="E100" s="76"/>
      <c r="F100" s="76"/>
      <c r="G100" s="76" t="e">
        <f aca="false">#REF!</f>
        <v>#REF!</v>
      </c>
      <c r="H100" s="76"/>
      <c r="I100" s="76"/>
    </row>
    <row r="101" customFormat="false" ht="27.75" hidden="false" customHeight="true" outlineLevel="0" collapsed="false">
      <c r="A101" s="80" t="s">
        <v>181</v>
      </c>
      <c r="B101" s="86" t="s">
        <v>182</v>
      </c>
      <c r="C101" s="81" t="s">
        <v>183</v>
      </c>
      <c r="D101" s="76" t="e">
        <f aca="false">#REF!</f>
        <v>#REF!</v>
      </c>
      <c r="E101" s="76"/>
      <c r="F101" s="76" t="e">
        <f aca="false">D101-D102</f>
        <v>#REF!</v>
      </c>
      <c r="G101" s="76"/>
      <c r="H101" s="76"/>
      <c r="I101" s="76"/>
    </row>
    <row r="102" customFormat="false" ht="27.75" hidden="false" customHeight="true" outlineLevel="0" collapsed="false">
      <c r="A102" s="80"/>
      <c r="B102" s="86"/>
      <c r="C102" s="81"/>
      <c r="D102" s="76" t="e">
        <f aca="false">#REF!</f>
        <v>#REF!</v>
      </c>
      <c r="E102" s="76"/>
      <c r="F102" s="76"/>
      <c r="G102" s="76" t="e">
        <f aca="false">#REF!</f>
        <v>#REF!</v>
      </c>
      <c r="H102" s="76"/>
      <c r="I102" s="76"/>
    </row>
    <row r="103" customFormat="false" ht="27.75" hidden="false" customHeight="true" outlineLevel="0" collapsed="false">
      <c r="A103" s="80" t="s">
        <v>184</v>
      </c>
      <c r="B103" s="73" t="s">
        <v>185</v>
      </c>
      <c r="C103" s="81" t="s">
        <v>186</v>
      </c>
      <c r="D103" s="76" t="e">
        <f aca="false">#REF!</f>
        <v>#REF!</v>
      </c>
      <c r="E103" s="76"/>
      <c r="F103" s="76" t="e">
        <f aca="false">D103-D104</f>
        <v>#REF!</v>
      </c>
      <c r="G103" s="76"/>
      <c r="H103" s="76"/>
      <c r="I103" s="76"/>
    </row>
    <row r="104" customFormat="false" ht="27.75" hidden="false" customHeight="true" outlineLevel="0" collapsed="false">
      <c r="A104" s="80"/>
      <c r="B104" s="73"/>
      <c r="C104" s="81"/>
      <c r="D104" s="76" t="e">
        <f aca="false">#REF!</f>
        <v>#REF!</v>
      </c>
      <c r="E104" s="76"/>
      <c r="F104" s="76"/>
      <c r="G104" s="76" t="e">
        <f aca="false">#REF!</f>
        <v>#REF!</v>
      </c>
      <c r="H104" s="76"/>
      <c r="I104" s="76"/>
    </row>
    <row r="105" customFormat="false" ht="27.95" hidden="false" customHeight="true" outlineLevel="0" collapsed="false">
      <c r="A105" s="80" t="s">
        <v>187</v>
      </c>
      <c r="B105" s="73" t="s">
        <v>188</v>
      </c>
      <c r="C105" s="81" t="s">
        <v>189</v>
      </c>
      <c r="D105" s="76" t="e">
        <f aca="false">#REF!</f>
        <v>#REF!</v>
      </c>
      <c r="E105" s="76"/>
      <c r="F105" s="76" t="e">
        <f aca="false">D105-D106</f>
        <v>#REF!</v>
      </c>
      <c r="G105" s="76"/>
      <c r="H105" s="76"/>
      <c r="I105" s="76"/>
    </row>
    <row r="106" customFormat="false" ht="27.95" hidden="false" customHeight="true" outlineLevel="0" collapsed="false">
      <c r="A106" s="80"/>
      <c r="B106" s="73"/>
      <c r="C106" s="81"/>
      <c r="D106" s="76" t="e">
        <f aca="false">#REF!</f>
        <v>#REF!</v>
      </c>
      <c r="E106" s="76"/>
      <c r="F106" s="76"/>
      <c r="G106" s="76" t="e">
        <f aca="false">#REF!</f>
        <v>#REF!</v>
      </c>
      <c r="H106" s="76"/>
      <c r="I106" s="76"/>
    </row>
    <row r="107" customFormat="false" ht="27.95" hidden="false" customHeight="true" outlineLevel="0" collapsed="false">
      <c r="A107" s="80" t="s">
        <v>190</v>
      </c>
      <c r="B107" s="86" t="s">
        <v>191</v>
      </c>
      <c r="C107" s="81" t="s">
        <v>192</v>
      </c>
      <c r="D107" s="76" t="e">
        <f aca="false">#REF!</f>
        <v>#REF!</v>
      </c>
      <c r="E107" s="76"/>
      <c r="F107" s="76" t="e">
        <f aca="false">D107-D108</f>
        <v>#REF!</v>
      </c>
      <c r="G107" s="76"/>
      <c r="H107" s="76"/>
      <c r="I107" s="76"/>
    </row>
    <row r="108" customFormat="false" ht="27.95" hidden="false" customHeight="true" outlineLevel="0" collapsed="false">
      <c r="A108" s="80"/>
      <c r="B108" s="86"/>
      <c r="C108" s="81"/>
      <c r="D108" s="76" t="e">
        <f aca="false">#REF!</f>
        <v>#REF!</v>
      </c>
      <c r="E108" s="76"/>
      <c r="F108" s="76"/>
      <c r="G108" s="76" t="e">
        <f aca="false">#REF!</f>
        <v>#REF!</v>
      </c>
      <c r="H108" s="76"/>
      <c r="I108" s="76"/>
    </row>
    <row r="109" customFormat="false" ht="27.95" hidden="false" customHeight="true" outlineLevel="0" collapsed="false">
      <c r="A109" s="80" t="s">
        <v>193</v>
      </c>
      <c r="B109" s="78" t="s">
        <v>194</v>
      </c>
      <c r="C109" s="81" t="s">
        <v>195</v>
      </c>
      <c r="D109" s="76" t="e">
        <f aca="false">#REF!</f>
        <v>#REF!</v>
      </c>
      <c r="E109" s="76"/>
      <c r="F109" s="76" t="e">
        <f aca="false">D109-D110</f>
        <v>#REF!</v>
      </c>
      <c r="G109" s="76"/>
      <c r="H109" s="76"/>
      <c r="I109" s="76"/>
    </row>
    <row r="110" customFormat="false" ht="27.95" hidden="false" customHeight="true" outlineLevel="0" collapsed="false">
      <c r="A110" s="80"/>
      <c r="B110" s="78"/>
      <c r="C110" s="81"/>
      <c r="D110" s="76" t="e">
        <f aca="false">#REF!</f>
        <v>#REF!</v>
      </c>
      <c r="E110" s="76"/>
      <c r="F110" s="76"/>
      <c r="G110" s="76" t="e">
        <f aca="false">#REF!</f>
        <v>#REF!</v>
      </c>
      <c r="H110" s="76"/>
      <c r="I110" s="76"/>
    </row>
    <row r="111" customFormat="false" ht="27.95" hidden="false" customHeight="true" outlineLevel="0" collapsed="false">
      <c r="A111" s="80" t="s">
        <v>196</v>
      </c>
      <c r="B111" s="73" t="s">
        <v>197</v>
      </c>
      <c r="C111" s="81" t="s">
        <v>198</v>
      </c>
      <c r="D111" s="76" t="e">
        <f aca="false">#REF!</f>
        <v>#REF!</v>
      </c>
      <c r="E111" s="76"/>
      <c r="F111" s="76" t="e">
        <f aca="false">D111-D112</f>
        <v>#REF!</v>
      </c>
      <c r="G111" s="76"/>
      <c r="H111" s="76"/>
      <c r="I111" s="76"/>
    </row>
    <row r="112" customFormat="false" ht="27.95" hidden="false" customHeight="true" outlineLevel="0" collapsed="false">
      <c r="A112" s="80"/>
      <c r="B112" s="73"/>
      <c r="C112" s="81"/>
      <c r="D112" s="76" t="e">
        <f aca="false">#REF!</f>
        <v>#REF!</v>
      </c>
      <c r="E112" s="76"/>
      <c r="F112" s="76"/>
      <c r="G112" s="76" t="e">
        <f aca="false">#REF!</f>
        <v>#REF!</v>
      </c>
      <c r="H112" s="76"/>
      <c r="I112" s="76"/>
    </row>
    <row r="113" customFormat="false" ht="27.95" hidden="false" customHeight="true" outlineLevel="0" collapsed="false">
      <c r="A113" s="80" t="s">
        <v>199</v>
      </c>
      <c r="B113" s="73" t="s">
        <v>200</v>
      </c>
      <c r="C113" s="74" t="s">
        <v>201</v>
      </c>
      <c r="D113" s="76" t="e">
        <f aca="false">#REF!</f>
        <v>#REF!</v>
      </c>
      <c r="E113" s="76"/>
      <c r="F113" s="76" t="e">
        <f aca="false">D113-D114</f>
        <v>#REF!</v>
      </c>
      <c r="G113" s="76"/>
      <c r="H113" s="76"/>
      <c r="I113" s="76"/>
    </row>
    <row r="114" customFormat="false" ht="27.95" hidden="false" customHeight="true" outlineLevel="0" collapsed="false">
      <c r="A114" s="80"/>
      <c r="B114" s="73"/>
      <c r="C114" s="74"/>
      <c r="D114" s="76" t="e">
        <f aca="false">#REF!</f>
        <v>#REF!</v>
      </c>
      <c r="E114" s="76"/>
      <c r="F114" s="76"/>
      <c r="G114" s="76" t="e">
        <f aca="false">#REF!</f>
        <v>#REF!</v>
      </c>
      <c r="H114" s="76"/>
      <c r="I114" s="76"/>
    </row>
    <row r="115" customFormat="false" ht="27.95" hidden="false" customHeight="true" outlineLevel="0" collapsed="false">
      <c r="A115" s="80" t="s">
        <v>135</v>
      </c>
      <c r="B115" s="73" t="s">
        <v>202</v>
      </c>
      <c r="C115" s="74" t="s">
        <v>203</v>
      </c>
      <c r="D115" s="76" t="e">
        <f aca="false">#REF!</f>
        <v>#REF!</v>
      </c>
      <c r="E115" s="76"/>
      <c r="F115" s="76" t="e">
        <f aca="false">D115-D116</f>
        <v>#REF!</v>
      </c>
      <c r="G115" s="76"/>
      <c r="H115" s="76"/>
      <c r="I115" s="76"/>
    </row>
    <row r="116" customFormat="false" ht="27.95" hidden="false" customHeight="true" outlineLevel="0" collapsed="false">
      <c r="A116" s="80"/>
      <c r="B116" s="73"/>
      <c r="C116" s="74"/>
      <c r="D116" s="76" t="e">
        <f aca="false">#REF!</f>
        <v>#REF!</v>
      </c>
      <c r="E116" s="76"/>
      <c r="F116" s="76"/>
      <c r="G116" s="76" t="e">
        <f aca="false">#REF!</f>
        <v>#REF!</v>
      </c>
      <c r="H116" s="76"/>
      <c r="I116" s="76"/>
    </row>
    <row r="117" customFormat="false" ht="27.95" hidden="false" customHeight="true" outlineLevel="0" collapsed="false">
      <c r="A117" s="79" t="s">
        <v>204</v>
      </c>
      <c r="B117" s="65" t="s">
        <v>205</v>
      </c>
      <c r="C117" s="70" t="s">
        <v>206</v>
      </c>
      <c r="D117" s="67" t="e">
        <f aca="false">D119+D130+D132+D134+D136+D138+D140+D142+D144</f>
        <v>#REF!</v>
      </c>
      <c r="E117" s="67"/>
      <c r="F117" s="67" t="e">
        <f aca="false">D117-D118</f>
        <v>#REF!</v>
      </c>
      <c r="G117" s="67"/>
      <c r="H117" s="67"/>
      <c r="I117" s="84"/>
    </row>
    <row r="118" customFormat="false" ht="27.95" hidden="false" customHeight="true" outlineLevel="0" collapsed="false">
      <c r="A118" s="79"/>
      <c r="B118" s="65"/>
      <c r="C118" s="70"/>
      <c r="D118" s="67" t="e">
        <f aca="false">D120+D131+D133+D135+D137+D139+D141+D143+D145</f>
        <v>#REF!</v>
      </c>
      <c r="E118" s="67"/>
      <c r="F118" s="84"/>
      <c r="G118" s="67" t="e">
        <f aca="false">G120+G131+G133+G135+G137+G139+G141+G143+G145</f>
        <v>#REF!</v>
      </c>
      <c r="H118" s="67"/>
      <c r="I118" s="67"/>
    </row>
    <row r="119" customFormat="false" ht="27.95" hidden="false" customHeight="true" outlineLevel="0" collapsed="false">
      <c r="A119" s="77" t="s">
        <v>207</v>
      </c>
      <c r="B119" s="73" t="s">
        <v>208</v>
      </c>
      <c r="C119" s="74" t="s">
        <v>209</v>
      </c>
      <c r="D119" s="67" t="e">
        <f aca="false">D121+D123+D128</f>
        <v>#REF!</v>
      </c>
      <c r="E119" s="67"/>
      <c r="F119" s="67" t="e">
        <f aca="false">D119-D120</f>
        <v>#REF!</v>
      </c>
      <c r="G119" s="67"/>
      <c r="H119" s="67"/>
      <c r="I119" s="84"/>
    </row>
    <row r="120" customFormat="false" ht="27.95" hidden="false" customHeight="true" outlineLevel="0" collapsed="false">
      <c r="A120" s="77"/>
      <c r="B120" s="73"/>
      <c r="C120" s="74"/>
      <c r="D120" s="67" t="e">
        <f aca="false">D122+D124+D129</f>
        <v>#REF!</v>
      </c>
      <c r="E120" s="67"/>
      <c r="F120" s="84"/>
      <c r="G120" s="67" t="e">
        <f aca="false">#REF!</f>
        <v>#REF!</v>
      </c>
      <c r="H120" s="67"/>
      <c r="I120" s="67"/>
    </row>
    <row r="121" customFormat="false" ht="27.95" hidden="false" customHeight="true" outlineLevel="0" collapsed="false">
      <c r="A121" s="80" t="s">
        <v>175</v>
      </c>
      <c r="B121" s="86" t="s">
        <v>176</v>
      </c>
      <c r="C121" s="74" t="s">
        <v>210</v>
      </c>
      <c r="D121" s="76" t="e">
        <f aca="false">#REF!</f>
        <v>#REF!</v>
      </c>
      <c r="E121" s="76"/>
      <c r="F121" s="76" t="e">
        <f aca="false">D121-D122</f>
        <v>#REF!</v>
      </c>
      <c r="G121" s="76"/>
      <c r="H121" s="76"/>
      <c r="I121" s="76"/>
    </row>
    <row r="122" customFormat="false" ht="27.95" hidden="false" customHeight="true" outlineLevel="0" collapsed="false">
      <c r="A122" s="80"/>
      <c r="B122" s="86"/>
      <c r="C122" s="74"/>
      <c r="D122" s="76" t="e">
        <f aca="false">#REF!</f>
        <v>#REF!</v>
      </c>
      <c r="E122" s="76"/>
      <c r="F122" s="76"/>
      <c r="G122" s="76" t="e">
        <f aca="false">#REF!</f>
        <v>#REF!</v>
      </c>
      <c r="H122" s="76"/>
      <c r="I122" s="76"/>
    </row>
    <row r="123" customFormat="false" ht="27.95" hidden="false" customHeight="true" outlineLevel="0" collapsed="false">
      <c r="A123" s="80" t="s">
        <v>178</v>
      </c>
      <c r="B123" s="86" t="s">
        <v>179</v>
      </c>
      <c r="C123" s="74" t="s">
        <v>211</v>
      </c>
      <c r="D123" s="76" t="e">
        <f aca="false">#REF!</f>
        <v>#REF!</v>
      </c>
      <c r="E123" s="76"/>
      <c r="F123" s="76" t="e">
        <f aca="false">D123-D124</f>
        <v>#REF!</v>
      </c>
      <c r="G123" s="76"/>
      <c r="H123" s="76"/>
      <c r="I123" s="76"/>
    </row>
    <row r="124" customFormat="false" ht="27.95" hidden="false" customHeight="true" outlineLevel="0" collapsed="false">
      <c r="A124" s="80"/>
      <c r="B124" s="86"/>
      <c r="C124" s="74"/>
      <c r="D124" s="76" t="e">
        <f aca="false">#REF!</f>
        <v>#REF!</v>
      </c>
      <c r="E124" s="76"/>
      <c r="F124" s="76"/>
      <c r="G124" s="76" t="e">
        <f aca="false">#REF!</f>
        <v>#REF!</v>
      </c>
      <c r="H124" s="76"/>
      <c r="I124" s="76"/>
    </row>
    <row r="125" customFormat="false" ht="15" hidden="false" customHeight="true" outlineLevel="0" collapsed="false">
      <c r="A125" s="54" t="s">
        <v>41</v>
      </c>
      <c r="B125" s="55" t="s">
        <v>42</v>
      </c>
      <c r="C125" s="56" t="s">
        <v>43</v>
      </c>
      <c r="D125" s="55" t="s">
        <v>44</v>
      </c>
      <c r="E125" s="55"/>
      <c r="F125" s="55"/>
      <c r="G125" s="55"/>
      <c r="H125" s="54" t="s">
        <v>45</v>
      </c>
      <c r="I125" s="54"/>
    </row>
    <row r="126" customFormat="false" ht="15" hidden="false" customHeight="true" outlineLevel="0" collapsed="false">
      <c r="A126" s="54" t="s">
        <v>46</v>
      </c>
      <c r="B126" s="55"/>
      <c r="C126" s="58" t="s">
        <v>47</v>
      </c>
      <c r="D126" s="59" t="n">
        <v>1</v>
      </c>
      <c r="E126" s="60" t="s">
        <v>48</v>
      </c>
      <c r="F126" s="60" t="s">
        <v>49</v>
      </c>
      <c r="G126" s="60"/>
      <c r="H126" s="54"/>
      <c r="I126" s="54"/>
    </row>
    <row r="127" customFormat="false" ht="15" hidden="false" customHeight="true" outlineLevel="0" collapsed="false">
      <c r="A127" s="54" t="s">
        <v>50</v>
      </c>
      <c r="B127" s="61" t="s">
        <v>51</v>
      </c>
      <c r="C127" s="62" t="s">
        <v>52</v>
      </c>
      <c r="D127" s="63"/>
      <c r="E127" s="60" t="s">
        <v>53</v>
      </c>
      <c r="F127" s="60" t="s">
        <v>54</v>
      </c>
      <c r="G127" s="60"/>
      <c r="H127" s="60" t="s">
        <v>55</v>
      </c>
      <c r="I127" s="60"/>
    </row>
    <row r="128" customFormat="false" ht="27.95" hidden="false" customHeight="true" outlineLevel="0" collapsed="false">
      <c r="A128" s="80" t="s">
        <v>181</v>
      </c>
      <c r="B128" s="86" t="s">
        <v>182</v>
      </c>
      <c r="C128" s="74" t="s">
        <v>212</v>
      </c>
      <c r="D128" s="76" t="e">
        <f aca="false">#REF!</f>
        <v>#REF!</v>
      </c>
      <c r="E128" s="76"/>
      <c r="F128" s="76" t="e">
        <f aca="false">D128-D129</f>
        <v>#REF!</v>
      </c>
      <c r="G128" s="76"/>
      <c r="H128" s="76"/>
      <c r="I128" s="76"/>
    </row>
    <row r="129" customFormat="false" ht="27.95" hidden="false" customHeight="true" outlineLevel="0" collapsed="false">
      <c r="A129" s="80"/>
      <c r="B129" s="86"/>
      <c r="C129" s="74"/>
      <c r="D129" s="76" t="e">
        <f aca="false">#REF!</f>
        <v>#REF!</v>
      </c>
      <c r="E129" s="76"/>
      <c r="F129" s="76"/>
      <c r="G129" s="76" t="e">
        <f aca="false">#REF!</f>
        <v>#REF!</v>
      </c>
      <c r="H129" s="76"/>
      <c r="I129" s="76"/>
    </row>
    <row r="130" customFormat="false" ht="27.95" hidden="false" customHeight="true" outlineLevel="0" collapsed="false">
      <c r="A130" s="80" t="s">
        <v>184</v>
      </c>
      <c r="B130" s="73" t="s">
        <v>185</v>
      </c>
      <c r="C130" s="74" t="s">
        <v>213</v>
      </c>
      <c r="D130" s="76" t="e">
        <f aca="false">#REF!</f>
        <v>#REF!</v>
      </c>
      <c r="E130" s="76"/>
      <c r="F130" s="76" t="e">
        <f aca="false">D130-D131</f>
        <v>#REF!</v>
      </c>
      <c r="G130" s="76"/>
      <c r="H130" s="76"/>
      <c r="I130" s="76"/>
    </row>
    <row r="131" customFormat="false" ht="27.95" hidden="false" customHeight="true" outlineLevel="0" collapsed="false">
      <c r="A131" s="80"/>
      <c r="B131" s="73"/>
      <c r="C131" s="74"/>
      <c r="D131" s="76" t="e">
        <f aca="false">#REF!</f>
        <v>#REF!</v>
      </c>
      <c r="E131" s="76"/>
      <c r="F131" s="76"/>
      <c r="G131" s="76" t="e">
        <f aca="false">#REF!</f>
        <v>#REF!</v>
      </c>
      <c r="H131" s="76"/>
      <c r="I131" s="76"/>
    </row>
    <row r="132" customFormat="false" ht="27.95" hidden="false" customHeight="true" outlineLevel="0" collapsed="false">
      <c r="A132" s="80" t="s">
        <v>187</v>
      </c>
      <c r="B132" s="73" t="s">
        <v>188</v>
      </c>
      <c r="C132" s="74" t="s">
        <v>214</v>
      </c>
      <c r="D132" s="76" t="e">
        <f aca="false">#REF!</f>
        <v>#REF!</v>
      </c>
      <c r="E132" s="76"/>
      <c r="F132" s="76" t="e">
        <f aca="false">D132-D133</f>
        <v>#REF!</v>
      </c>
      <c r="G132" s="76"/>
      <c r="H132" s="76"/>
      <c r="I132" s="76"/>
    </row>
    <row r="133" customFormat="false" ht="27.95" hidden="false" customHeight="true" outlineLevel="0" collapsed="false">
      <c r="A133" s="80"/>
      <c r="B133" s="73"/>
      <c r="C133" s="74"/>
      <c r="D133" s="76" t="e">
        <f aca="false">#REF!</f>
        <v>#REF!</v>
      </c>
      <c r="E133" s="76"/>
      <c r="F133" s="76"/>
      <c r="G133" s="76" t="e">
        <f aca="false">#REF!</f>
        <v>#REF!</v>
      </c>
      <c r="H133" s="76"/>
      <c r="I133" s="76"/>
    </row>
    <row r="134" customFormat="false" ht="27.95" hidden="false" customHeight="true" outlineLevel="0" collapsed="false">
      <c r="A134" s="80" t="s">
        <v>190</v>
      </c>
      <c r="B134" s="87" t="s">
        <v>215</v>
      </c>
      <c r="C134" s="74" t="s">
        <v>216</v>
      </c>
      <c r="D134" s="76" t="e">
        <f aca="false">#REF!</f>
        <v>#REF!</v>
      </c>
      <c r="E134" s="76"/>
      <c r="F134" s="76" t="e">
        <f aca="false">D134-D135</f>
        <v>#REF!</v>
      </c>
      <c r="G134" s="76"/>
      <c r="H134" s="76"/>
      <c r="I134" s="76"/>
    </row>
    <row r="135" customFormat="false" ht="36" hidden="false" customHeight="true" outlineLevel="0" collapsed="false">
      <c r="A135" s="80"/>
      <c r="B135" s="87"/>
      <c r="C135" s="74"/>
      <c r="D135" s="76" t="e">
        <f aca="false">#REF!</f>
        <v>#REF!</v>
      </c>
      <c r="E135" s="76"/>
      <c r="F135" s="76"/>
      <c r="G135" s="76" t="e">
        <f aca="false">#REF!</f>
        <v>#REF!</v>
      </c>
      <c r="H135" s="76"/>
      <c r="I135" s="76"/>
    </row>
    <row r="136" customFormat="false" ht="27.95" hidden="false" customHeight="true" outlineLevel="0" collapsed="false">
      <c r="A136" s="80" t="s">
        <v>193</v>
      </c>
      <c r="B136" s="87" t="s">
        <v>217</v>
      </c>
      <c r="C136" s="74" t="s">
        <v>218</v>
      </c>
      <c r="D136" s="76" t="e">
        <f aca="false">#REF!</f>
        <v>#REF!</v>
      </c>
      <c r="E136" s="76"/>
      <c r="F136" s="76" t="e">
        <f aca="false">D136-D137</f>
        <v>#REF!</v>
      </c>
      <c r="G136" s="76"/>
      <c r="H136" s="76"/>
      <c r="I136" s="76"/>
    </row>
    <row r="137" customFormat="false" ht="27.95" hidden="false" customHeight="true" outlineLevel="0" collapsed="false">
      <c r="A137" s="80"/>
      <c r="B137" s="87"/>
      <c r="C137" s="74"/>
      <c r="D137" s="76" t="e">
        <f aca="false">#REF!</f>
        <v>#REF!</v>
      </c>
      <c r="E137" s="76"/>
      <c r="F137" s="76"/>
      <c r="G137" s="76" t="e">
        <f aca="false">#REF!</f>
        <v>#REF!</v>
      </c>
      <c r="H137" s="76"/>
      <c r="I137" s="76"/>
    </row>
    <row r="138" customFormat="false" ht="27.95" hidden="false" customHeight="true" outlineLevel="0" collapsed="false">
      <c r="A138" s="80" t="s">
        <v>196</v>
      </c>
      <c r="B138" s="73" t="s">
        <v>219</v>
      </c>
      <c r="C138" s="74" t="s">
        <v>220</v>
      </c>
      <c r="D138" s="76" t="e">
        <f aca="false">#REF!</f>
        <v>#REF!</v>
      </c>
      <c r="E138" s="76"/>
      <c r="F138" s="76" t="e">
        <f aca="false">D138-D139</f>
        <v>#REF!</v>
      </c>
      <c r="G138" s="76"/>
      <c r="H138" s="76"/>
      <c r="I138" s="76"/>
    </row>
    <row r="139" customFormat="false" ht="27.95" hidden="false" customHeight="true" outlineLevel="0" collapsed="false">
      <c r="A139" s="80"/>
      <c r="B139" s="73"/>
      <c r="C139" s="74"/>
      <c r="D139" s="76" t="e">
        <f aca="false">#REF!</f>
        <v>#REF!</v>
      </c>
      <c r="E139" s="76"/>
      <c r="F139" s="76"/>
      <c r="G139" s="76" t="e">
        <f aca="false">#REF!</f>
        <v>#REF!</v>
      </c>
      <c r="H139" s="76"/>
      <c r="I139" s="76"/>
    </row>
    <row r="140" customFormat="false" ht="27.95" hidden="false" customHeight="true" outlineLevel="0" collapsed="false">
      <c r="A140" s="80" t="s">
        <v>221</v>
      </c>
      <c r="B140" s="73" t="s">
        <v>222</v>
      </c>
      <c r="C140" s="74" t="s">
        <v>223</v>
      </c>
      <c r="D140" s="76" t="e">
        <f aca="false">#REF!</f>
        <v>#REF!</v>
      </c>
      <c r="E140" s="76"/>
      <c r="F140" s="76" t="e">
        <f aca="false">D140-D141</f>
        <v>#REF!</v>
      </c>
      <c r="G140" s="76"/>
      <c r="H140" s="76"/>
      <c r="I140" s="76"/>
    </row>
    <row r="141" customFormat="false" ht="27.95" hidden="false" customHeight="true" outlineLevel="0" collapsed="false">
      <c r="A141" s="80"/>
      <c r="B141" s="73"/>
      <c r="C141" s="74"/>
      <c r="D141" s="76" t="e">
        <f aca="false">#REF!</f>
        <v>#REF!</v>
      </c>
      <c r="E141" s="76"/>
      <c r="F141" s="76"/>
      <c r="G141" s="76" t="e">
        <f aca="false">#REF!</f>
        <v>#REF!</v>
      </c>
      <c r="H141" s="76"/>
      <c r="I141" s="76"/>
    </row>
    <row r="142" customFormat="false" ht="27.95" hidden="false" customHeight="true" outlineLevel="0" collapsed="false">
      <c r="A142" s="80" t="s">
        <v>224</v>
      </c>
      <c r="B142" s="73" t="s">
        <v>197</v>
      </c>
      <c r="C142" s="74" t="s">
        <v>225</v>
      </c>
      <c r="D142" s="76" t="e">
        <f aca="false">#REF!</f>
        <v>#REF!</v>
      </c>
      <c r="E142" s="76"/>
      <c r="F142" s="76" t="e">
        <f aca="false">D142-D143</f>
        <v>#REF!</v>
      </c>
      <c r="G142" s="76"/>
      <c r="H142" s="76"/>
      <c r="I142" s="76"/>
    </row>
    <row r="143" customFormat="false" ht="27.75" hidden="false" customHeight="true" outlineLevel="0" collapsed="false">
      <c r="A143" s="80"/>
      <c r="B143" s="73"/>
      <c r="C143" s="74"/>
      <c r="D143" s="76" t="e">
        <f aca="false">#REF!</f>
        <v>#REF!</v>
      </c>
      <c r="E143" s="76"/>
      <c r="F143" s="76"/>
      <c r="G143" s="76" t="e">
        <f aca="false">#REF!</f>
        <v>#REF!</v>
      </c>
      <c r="H143" s="76"/>
      <c r="I143" s="76"/>
    </row>
    <row r="144" customFormat="false" ht="27.75" hidden="false" customHeight="true" outlineLevel="0" collapsed="false">
      <c r="A144" s="80" t="s">
        <v>138</v>
      </c>
      <c r="B144" s="73" t="s">
        <v>226</v>
      </c>
      <c r="C144" s="74" t="s">
        <v>227</v>
      </c>
      <c r="D144" s="76" t="e">
        <f aca="false">#REF!</f>
        <v>#REF!</v>
      </c>
      <c r="E144" s="76"/>
      <c r="F144" s="76" t="e">
        <f aca="false">D144-D145</f>
        <v>#REF!</v>
      </c>
      <c r="G144" s="76"/>
      <c r="H144" s="76"/>
      <c r="I144" s="76"/>
    </row>
    <row r="145" customFormat="false" ht="27.75" hidden="false" customHeight="true" outlineLevel="0" collapsed="false">
      <c r="A145" s="80"/>
      <c r="B145" s="73"/>
      <c r="C145" s="74"/>
      <c r="D145" s="76" t="e">
        <f aca="false">#REF!</f>
        <v>#REF!</v>
      </c>
      <c r="E145" s="76"/>
      <c r="F145" s="90"/>
      <c r="G145" s="76" t="e">
        <f aca="false">#REF!</f>
        <v>#REF!</v>
      </c>
      <c r="H145" s="76"/>
      <c r="I145" s="76"/>
    </row>
    <row r="146" customFormat="false" ht="27.95" hidden="false" customHeight="true" outlineLevel="0" collapsed="false">
      <c r="A146" s="79" t="s">
        <v>228</v>
      </c>
      <c r="B146" s="65" t="s">
        <v>229</v>
      </c>
      <c r="C146" s="70" t="s">
        <v>230</v>
      </c>
      <c r="D146" s="67" t="e">
        <f aca="false">D148+D150+D152+D154</f>
        <v>#REF!</v>
      </c>
      <c r="E146" s="67"/>
      <c r="F146" s="67" t="e">
        <f aca="false">D146-D147</f>
        <v>#REF!</v>
      </c>
      <c r="G146" s="67"/>
      <c r="H146" s="67"/>
      <c r="I146" s="67"/>
    </row>
    <row r="147" customFormat="false" ht="27.75" hidden="false" customHeight="true" outlineLevel="0" collapsed="false">
      <c r="A147" s="79"/>
      <c r="B147" s="65"/>
      <c r="C147" s="70"/>
      <c r="D147" s="67" t="e">
        <f aca="false">D149+D151+D153+D155</f>
        <v>#REF!</v>
      </c>
      <c r="E147" s="67"/>
      <c r="F147" s="67"/>
      <c r="G147" s="67" t="e">
        <f aca="false">G149+G151+G153+G155</f>
        <v>#REF!</v>
      </c>
      <c r="H147" s="67"/>
      <c r="I147" s="67"/>
    </row>
    <row r="148" customFormat="false" ht="27.95" hidden="false" customHeight="true" outlineLevel="0" collapsed="false">
      <c r="A148" s="77" t="s">
        <v>231</v>
      </c>
      <c r="B148" s="73" t="s">
        <v>232</v>
      </c>
      <c r="C148" s="74" t="s">
        <v>233</v>
      </c>
      <c r="D148" s="76" t="e">
        <f aca="false">#REF!</f>
        <v>#REF!</v>
      </c>
      <c r="E148" s="76"/>
      <c r="F148" s="76" t="e">
        <f aca="false">D148-D149</f>
        <v>#REF!</v>
      </c>
      <c r="G148" s="76"/>
      <c r="H148" s="76"/>
      <c r="I148" s="76"/>
    </row>
    <row r="149" customFormat="false" ht="27.75" hidden="false" customHeight="true" outlineLevel="0" collapsed="false">
      <c r="A149" s="77"/>
      <c r="B149" s="73"/>
      <c r="C149" s="74"/>
      <c r="D149" s="76" t="e">
        <f aca="false">#REF!</f>
        <v>#REF!</v>
      </c>
      <c r="E149" s="76"/>
      <c r="F149" s="76"/>
      <c r="G149" s="76" t="e">
        <f aca="false">#REF!</f>
        <v>#REF!</v>
      </c>
      <c r="H149" s="76"/>
      <c r="I149" s="76"/>
    </row>
    <row r="150" customFormat="false" ht="27.95" hidden="false" customHeight="true" outlineLevel="0" collapsed="false">
      <c r="A150" s="80" t="s">
        <v>91</v>
      </c>
      <c r="B150" s="86" t="s">
        <v>234</v>
      </c>
      <c r="C150" s="81" t="s">
        <v>235</v>
      </c>
      <c r="D150" s="76" t="e">
        <f aca="false">#REF!</f>
        <v>#REF!</v>
      </c>
      <c r="E150" s="76"/>
      <c r="F150" s="76" t="e">
        <f aca="false">D150-D151</f>
        <v>#REF!</v>
      </c>
      <c r="G150" s="76"/>
      <c r="H150" s="76"/>
      <c r="I150" s="76"/>
    </row>
    <row r="151" customFormat="false" ht="27.75" hidden="false" customHeight="true" outlineLevel="0" collapsed="false">
      <c r="A151" s="80"/>
      <c r="B151" s="86"/>
      <c r="C151" s="81"/>
      <c r="D151" s="76" t="e">
        <f aca="false">#REF!</f>
        <v>#REF!</v>
      </c>
      <c r="E151" s="76"/>
      <c r="F151" s="76"/>
      <c r="G151" s="76" t="e">
        <f aca="false">#REF!</f>
        <v>#REF!</v>
      </c>
      <c r="H151" s="76"/>
      <c r="I151" s="76"/>
    </row>
    <row r="152" customFormat="false" ht="27.95" hidden="false" customHeight="true" outlineLevel="0" collapsed="false">
      <c r="A152" s="80" t="s">
        <v>94</v>
      </c>
      <c r="B152" s="73" t="s">
        <v>236</v>
      </c>
      <c r="C152" s="81" t="s">
        <v>237</v>
      </c>
      <c r="D152" s="76" t="e">
        <f aca="false">#REF!</f>
        <v>#REF!</v>
      </c>
      <c r="E152" s="76"/>
      <c r="F152" s="76" t="e">
        <f aca="false">D152-D153</f>
        <v>#REF!</v>
      </c>
      <c r="G152" s="76"/>
      <c r="H152" s="76"/>
      <c r="I152" s="76"/>
    </row>
    <row r="153" customFormat="false" ht="27.75" hidden="false" customHeight="true" outlineLevel="0" collapsed="false">
      <c r="A153" s="80"/>
      <c r="B153" s="73"/>
      <c r="C153" s="81"/>
      <c r="D153" s="76" t="e">
        <f aca="false">#REF!</f>
        <v>#REF!</v>
      </c>
      <c r="E153" s="76"/>
      <c r="F153" s="76"/>
      <c r="G153" s="76" t="e">
        <f aca="false">#REF!</f>
        <v>#REF!</v>
      </c>
      <c r="H153" s="76"/>
      <c r="I153" s="76"/>
    </row>
    <row r="154" customFormat="false" ht="27.95" hidden="false" customHeight="true" outlineLevel="0" collapsed="false">
      <c r="A154" s="80" t="s">
        <v>97</v>
      </c>
      <c r="B154" s="73" t="s">
        <v>238</v>
      </c>
      <c r="C154" s="81" t="s">
        <v>239</v>
      </c>
      <c r="D154" s="76" t="e">
        <f aca="false">#REF!</f>
        <v>#REF!</v>
      </c>
      <c r="E154" s="76"/>
      <c r="F154" s="76" t="e">
        <f aca="false">D154-D155</f>
        <v>#REF!</v>
      </c>
      <c r="G154" s="76"/>
      <c r="H154" s="76"/>
      <c r="I154" s="76"/>
    </row>
    <row r="155" customFormat="false" ht="27.75" hidden="false" customHeight="true" outlineLevel="0" collapsed="false">
      <c r="A155" s="80"/>
      <c r="B155" s="73"/>
      <c r="C155" s="81"/>
      <c r="D155" s="76" t="e">
        <f aca="false">#REF!</f>
        <v>#REF!</v>
      </c>
      <c r="E155" s="76"/>
      <c r="F155" s="76"/>
      <c r="G155" s="76" t="e">
        <f aca="false">#REF!</f>
        <v>#REF!</v>
      </c>
      <c r="H155" s="76"/>
      <c r="I155" s="76"/>
    </row>
    <row r="156" customFormat="false" ht="15" hidden="false" customHeight="true" outlineLevel="0" collapsed="false">
      <c r="A156" s="54" t="s">
        <v>41</v>
      </c>
      <c r="B156" s="55" t="s">
        <v>42</v>
      </c>
      <c r="C156" s="56" t="s">
        <v>43</v>
      </c>
      <c r="D156" s="55" t="s">
        <v>44</v>
      </c>
      <c r="E156" s="55"/>
      <c r="F156" s="55"/>
      <c r="G156" s="55"/>
      <c r="H156" s="54" t="s">
        <v>45</v>
      </c>
      <c r="I156" s="54"/>
    </row>
    <row r="157" customFormat="false" ht="15" hidden="false" customHeight="true" outlineLevel="0" collapsed="false">
      <c r="A157" s="54" t="s">
        <v>46</v>
      </c>
      <c r="B157" s="55"/>
      <c r="C157" s="58" t="s">
        <v>47</v>
      </c>
      <c r="D157" s="59" t="n">
        <v>1</v>
      </c>
      <c r="E157" s="60" t="s">
        <v>48</v>
      </c>
      <c r="F157" s="60" t="s">
        <v>49</v>
      </c>
      <c r="G157" s="60"/>
      <c r="H157" s="54"/>
      <c r="I157" s="54"/>
    </row>
    <row r="158" customFormat="false" ht="15" hidden="false" customHeight="true" outlineLevel="0" collapsed="false">
      <c r="A158" s="54" t="s">
        <v>50</v>
      </c>
      <c r="B158" s="61" t="s">
        <v>51</v>
      </c>
      <c r="C158" s="62" t="s">
        <v>52</v>
      </c>
      <c r="D158" s="63"/>
      <c r="E158" s="60" t="s">
        <v>53</v>
      </c>
      <c r="F158" s="60" t="s">
        <v>54</v>
      </c>
      <c r="G158" s="60"/>
      <c r="H158" s="60" t="s">
        <v>55</v>
      </c>
      <c r="I158" s="60"/>
    </row>
    <row r="159" customFormat="false" ht="27.75" hidden="false" customHeight="true" outlineLevel="0" collapsed="false">
      <c r="A159" s="79" t="s">
        <v>240</v>
      </c>
      <c r="B159" s="65" t="s">
        <v>241</v>
      </c>
      <c r="C159" s="66" t="s">
        <v>242</v>
      </c>
      <c r="D159" s="67" t="e">
        <f aca="false">D161+D163</f>
        <v>#REF!</v>
      </c>
      <c r="E159" s="67"/>
      <c r="F159" s="67" t="e">
        <f aca="false">D159-D160</f>
        <v>#REF!</v>
      </c>
      <c r="G159" s="67"/>
      <c r="H159" s="67"/>
      <c r="I159" s="67"/>
    </row>
    <row r="160" customFormat="false" ht="27.75" hidden="false" customHeight="true" outlineLevel="0" collapsed="false">
      <c r="A160" s="79"/>
      <c r="B160" s="65"/>
      <c r="C160" s="66"/>
      <c r="D160" s="67" t="e">
        <f aca="false">D162+D164</f>
        <v>#REF!</v>
      </c>
      <c r="E160" s="67"/>
      <c r="F160" s="67"/>
      <c r="G160" s="67" t="e">
        <f aca="false">#REF!</f>
        <v>#REF!</v>
      </c>
      <c r="H160" s="67"/>
      <c r="I160" s="67"/>
    </row>
    <row r="161" customFormat="false" ht="27.75" hidden="false" customHeight="true" outlineLevel="0" collapsed="false">
      <c r="A161" s="77" t="s">
        <v>243</v>
      </c>
      <c r="B161" s="73" t="s">
        <v>244</v>
      </c>
      <c r="C161" s="81" t="s">
        <v>245</v>
      </c>
      <c r="D161" s="76" t="e">
        <f aca="false">#REF!</f>
        <v>#REF!</v>
      </c>
      <c r="E161" s="76"/>
      <c r="F161" s="76" t="e">
        <f aca="false">D161-D162</f>
        <v>#REF!</v>
      </c>
      <c r="G161" s="76"/>
      <c r="H161" s="76"/>
      <c r="I161" s="76"/>
    </row>
    <row r="162" customFormat="false" ht="27.75" hidden="false" customHeight="true" outlineLevel="0" collapsed="false">
      <c r="A162" s="77"/>
      <c r="B162" s="73"/>
      <c r="C162" s="81"/>
      <c r="D162" s="76" t="e">
        <f aca="false">#REF!</f>
        <v>#REF!</v>
      </c>
      <c r="E162" s="76"/>
      <c r="F162" s="76"/>
      <c r="G162" s="76" t="e">
        <f aca="false">#REF!</f>
        <v>#REF!</v>
      </c>
      <c r="H162" s="76"/>
      <c r="I162" s="76"/>
    </row>
    <row r="163" customFormat="false" ht="27.75" hidden="false" customHeight="true" outlineLevel="0" collapsed="false">
      <c r="A163" s="77" t="s">
        <v>246</v>
      </c>
      <c r="B163" s="73" t="s">
        <v>247</v>
      </c>
      <c r="C163" s="81" t="s">
        <v>248</v>
      </c>
      <c r="D163" s="76" t="e">
        <f aca="false">#REF!</f>
        <v>#REF!</v>
      </c>
      <c r="E163" s="76"/>
      <c r="F163" s="76" t="e">
        <f aca="false">D163-D164</f>
        <v>#REF!</v>
      </c>
      <c r="G163" s="76"/>
      <c r="H163" s="76"/>
      <c r="I163" s="76"/>
    </row>
    <row r="164" customFormat="false" ht="27.75" hidden="false" customHeight="true" outlineLevel="0" collapsed="false">
      <c r="A164" s="77"/>
      <c r="B164" s="73"/>
      <c r="C164" s="81"/>
      <c r="D164" s="76" t="e">
        <f aca="false">#REF!</f>
        <v>#REF!</v>
      </c>
      <c r="E164" s="76"/>
      <c r="F164" s="76"/>
      <c r="G164" s="76" t="e">
        <f aca="false">#REF!</f>
        <v>#REF!</v>
      </c>
      <c r="H164" s="76"/>
      <c r="I164" s="76"/>
    </row>
    <row r="165" customFormat="false" ht="27.95" hidden="false" customHeight="true" outlineLevel="0" collapsed="false">
      <c r="A165" s="79" t="s">
        <v>249</v>
      </c>
      <c r="B165" s="65" t="s">
        <v>250</v>
      </c>
      <c r="C165" s="66" t="s">
        <v>251</v>
      </c>
      <c r="D165" s="67" t="e">
        <f aca="false">D167+D169+D171+D173</f>
        <v>#REF!</v>
      </c>
      <c r="E165" s="67"/>
      <c r="F165" s="67" t="e">
        <f aca="false">D165-D166</f>
        <v>#REF!</v>
      </c>
      <c r="G165" s="67"/>
      <c r="H165" s="67"/>
      <c r="I165" s="67"/>
    </row>
    <row r="166" customFormat="false" ht="27.75" hidden="false" customHeight="true" outlineLevel="0" collapsed="false">
      <c r="A166" s="79"/>
      <c r="B166" s="65"/>
      <c r="C166" s="66"/>
      <c r="D166" s="67" t="e">
        <f aca="false">D168+D170+D172+D174</f>
        <v>#REF!</v>
      </c>
      <c r="E166" s="67"/>
      <c r="F166" s="67"/>
      <c r="G166" s="67" t="e">
        <f aca="false">G168+G170+G172+G174</f>
        <v>#REF!</v>
      </c>
      <c r="H166" s="67"/>
      <c r="I166" s="67"/>
    </row>
    <row r="167" customFormat="false" ht="27.95" hidden="false" customHeight="true" outlineLevel="0" collapsed="false">
      <c r="A167" s="77" t="s">
        <v>252</v>
      </c>
      <c r="B167" s="73" t="s">
        <v>253</v>
      </c>
      <c r="C167" s="81" t="s">
        <v>254</v>
      </c>
      <c r="D167" s="76" t="e">
        <f aca="false">#REF!</f>
        <v>#REF!</v>
      </c>
      <c r="E167" s="76"/>
      <c r="F167" s="76" t="e">
        <f aca="false">D167-D168</f>
        <v>#REF!</v>
      </c>
      <c r="G167" s="76"/>
      <c r="H167" s="76"/>
      <c r="I167" s="76"/>
    </row>
    <row r="168" customFormat="false" ht="27.75" hidden="false" customHeight="true" outlineLevel="0" collapsed="false">
      <c r="A168" s="77"/>
      <c r="B168" s="73"/>
      <c r="C168" s="81"/>
      <c r="D168" s="76" t="e">
        <f aca="false">#REF!</f>
        <v>#REF!</v>
      </c>
      <c r="E168" s="76"/>
      <c r="F168" s="76"/>
      <c r="G168" s="76" t="e">
        <f aca="false">#REF!</f>
        <v>#REF!</v>
      </c>
      <c r="H168" s="76"/>
      <c r="I168" s="76"/>
    </row>
    <row r="169" customFormat="false" ht="27.95" hidden="false" customHeight="true" outlineLevel="0" collapsed="false">
      <c r="A169" s="80" t="s">
        <v>67</v>
      </c>
      <c r="B169" s="73" t="s">
        <v>255</v>
      </c>
      <c r="C169" s="81" t="s">
        <v>256</v>
      </c>
      <c r="D169" s="76" t="e">
        <f aca="false">#REF!</f>
        <v>#REF!</v>
      </c>
      <c r="E169" s="76"/>
      <c r="F169" s="76" t="e">
        <f aca="false">D169-D170</f>
        <v>#REF!</v>
      </c>
      <c r="G169" s="76"/>
      <c r="H169" s="76"/>
      <c r="I169" s="76"/>
    </row>
    <row r="170" customFormat="false" ht="27.75" hidden="false" customHeight="true" outlineLevel="0" collapsed="false">
      <c r="A170" s="80"/>
      <c r="B170" s="73"/>
      <c r="C170" s="81"/>
      <c r="D170" s="76" t="e">
        <f aca="false">#REF!</f>
        <v>#REF!</v>
      </c>
      <c r="E170" s="76"/>
      <c r="F170" s="76"/>
      <c r="G170" s="76" t="e">
        <f aca="false">#REF!</f>
        <v>#REF!</v>
      </c>
      <c r="H170" s="76"/>
      <c r="I170" s="76"/>
    </row>
    <row r="171" customFormat="false" ht="27.75" hidden="false" customHeight="true" outlineLevel="0" collapsed="false">
      <c r="A171" s="80" t="s">
        <v>70</v>
      </c>
      <c r="B171" s="73" t="s">
        <v>257</v>
      </c>
      <c r="C171" s="81" t="s">
        <v>258</v>
      </c>
      <c r="D171" s="76" t="e">
        <f aca="false">#REF!</f>
        <v>#REF!</v>
      </c>
      <c r="E171" s="76"/>
      <c r="F171" s="76" t="e">
        <f aca="false">D171-D172</f>
        <v>#REF!</v>
      </c>
      <c r="G171" s="76"/>
      <c r="H171" s="76"/>
      <c r="I171" s="76"/>
    </row>
    <row r="172" customFormat="false" ht="27.75" hidden="false" customHeight="true" outlineLevel="0" collapsed="false">
      <c r="A172" s="80"/>
      <c r="B172" s="73"/>
      <c r="C172" s="81"/>
      <c r="D172" s="76" t="e">
        <f aca="false">#REF!</f>
        <v>#REF!</v>
      </c>
      <c r="E172" s="76"/>
      <c r="F172" s="76"/>
      <c r="G172" s="76" t="e">
        <f aca="false">#REF!</f>
        <v>#REF!</v>
      </c>
      <c r="H172" s="76"/>
      <c r="I172" s="76"/>
    </row>
    <row r="173" customFormat="false" ht="27.75" hidden="false" customHeight="true" outlineLevel="0" collapsed="false">
      <c r="A173" s="80" t="s">
        <v>73</v>
      </c>
      <c r="B173" s="73" t="s">
        <v>259</v>
      </c>
      <c r="C173" s="81" t="s">
        <v>260</v>
      </c>
      <c r="D173" s="76" t="e">
        <f aca="false">#REF!</f>
        <v>#REF!</v>
      </c>
      <c r="E173" s="76"/>
      <c r="F173" s="76" t="e">
        <f aca="false">D173-D174</f>
        <v>#REF!</v>
      </c>
      <c r="G173" s="76"/>
      <c r="H173" s="76"/>
      <c r="I173" s="76"/>
    </row>
    <row r="174" customFormat="false" ht="27.75" hidden="false" customHeight="true" outlineLevel="0" collapsed="false">
      <c r="A174" s="80"/>
      <c r="B174" s="73"/>
      <c r="C174" s="81"/>
      <c r="D174" s="76" t="e">
        <f aca="false">#REF!</f>
        <v>#REF!</v>
      </c>
      <c r="E174" s="76"/>
      <c r="F174" s="76"/>
      <c r="G174" s="76" t="e">
        <f aca="false">#REF!</f>
        <v>#REF!</v>
      </c>
      <c r="H174" s="76"/>
      <c r="I174" s="76"/>
    </row>
    <row r="175" customFormat="false" ht="12.75" hidden="false" customHeight="false" outlineLevel="0" collapsed="false">
      <c r="D175" s="91"/>
      <c r="E175" s="91"/>
      <c r="F175" s="91"/>
      <c r="G175" s="91"/>
      <c r="H175" s="91"/>
      <c r="I175" s="91"/>
    </row>
    <row r="176" customFormat="false" ht="12.75" hidden="false" customHeight="false" outlineLevel="0" collapsed="false">
      <c r="D176" s="91"/>
      <c r="E176" s="91"/>
      <c r="F176" s="91"/>
      <c r="G176" s="91"/>
      <c r="H176" s="91"/>
      <c r="I176" s="91"/>
    </row>
    <row r="177" customFormat="false" ht="12.75" hidden="false" customHeight="false" outlineLevel="0" collapsed="false">
      <c r="D177" s="91"/>
      <c r="E177" s="91"/>
      <c r="F177" s="91"/>
      <c r="G177" s="91"/>
      <c r="H177" s="91"/>
      <c r="I177" s="91"/>
    </row>
    <row r="178" customFormat="false" ht="12.75" hidden="false" customHeight="false" outlineLevel="0" collapsed="false">
      <c r="D178" s="91"/>
      <c r="E178" s="91"/>
      <c r="F178" s="91"/>
      <c r="G178" s="91"/>
      <c r="H178" s="91"/>
      <c r="I178" s="91"/>
    </row>
    <row r="179" customFormat="false" ht="12.75" hidden="false" customHeight="false" outlineLevel="0" collapsed="false">
      <c r="D179" s="91"/>
      <c r="E179" s="91"/>
      <c r="F179" s="91"/>
      <c r="G179" s="91"/>
      <c r="H179" s="91"/>
      <c r="I179" s="91"/>
    </row>
    <row r="180" customFormat="false" ht="12.75" hidden="false" customHeight="false" outlineLevel="0" collapsed="false">
      <c r="D180" s="91"/>
      <c r="E180" s="91"/>
      <c r="F180" s="91"/>
      <c r="G180" s="91"/>
      <c r="H180" s="91"/>
      <c r="I180" s="91"/>
    </row>
    <row r="181" customFormat="false" ht="12.75" hidden="false" customHeight="false" outlineLevel="0" collapsed="false">
      <c r="D181" s="91"/>
      <c r="E181" s="91"/>
      <c r="F181" s="91"/>
      <c r="G181" s="91"/>
      <c r="H181" s="91"/>
      <c r="I181" s="91"/>
    </row>
    <row r="182" customFormat="false" ht="12.75" hidden="false" customHeight="false" outlineLevel="0" collapsed="false">
      <c r="D182" s="91"/>
      <c r="E182" s="91"/>
      <c r="F182" s="91"/>
      <c r="G182" s="91"/>
      <c r="H182" s="91"/>
      <c r="I182" s="91"/>
    </row>
    <row r="183" customFormat="false" ht="12.75" hidden="false" customHeight="false" outlineLevel="0" collapsed="false">
      <c r="D183" s="91"/>
      <c r="E183" s="91"/>
      <c r="F183" s="91"/>
      <c r="G183" s="91"/>
      <c r="H183" s="91"/>
      <c r="I183" s="91"/>
    </row>
    <row r="184" customFormat="false" ht="12.75" hidden="false" customHeight="false" outlineLevel="0" collapsed="false">
      <c r="D184" s="91"/>
      <c r="E184" s="91"/>
      <c r="F184" s="91"/>
      <c r="G184" s="91"/>
      <c r="H184" s="91"/>
      <c r="I184" s="91"/>
    </row>
    <row r="185" customFormat="false" ht="12.75" hidden="false" customHeight="false" outlineLevel="0" collapsed="false">
      <c r="D185" s="91"/>
      <c r="E185" s="91"/>
      <c r="F185" s="91"/>
      <c r="G185" s="91"/>
      <c r="H185" s="91"/>
      <c r="I185" s="91"/>
    </row>
    <row r="186" customFormat="false" ht="12.75" hidden="false" customHeight="false" outlineLevel="0" collapsed="false">
      <c r="D186" s="91"/>
      <c r="E186" s="91"/>
      <c r="F186" s="91"/>
      <c r="G186" s="91"/>
      <c r="H186" s="91"/>
      <c r="I186" s="91"/>
    </row>
    <row r="187" customFormat="false" ht="12.75" hidden="false" customHeight="false" outlineLevel="0" collapsed="false">
      <c r="D187" s="91"/>
      <c r="E187" s="91"/>
      <c r="F187" s="91"/>
      <c r="G187" s="91"/>
      <c r="H187" s="91"/>
      <c r="I187" s="91"/>
    </row>
    <row r="188" customFormat="false" ht="12.75" hidden="false" customHeight="false" outlineLevel="0" collapsed="false">
      <c r="D188" s="91"/>
      <c r="E188" s="91"/>
      <c r="F188" s="91"/>
      <c r="G188" s="91"/>
      <c r="H188" s="91"/>
      <c r="I188" s="91"/>
    </row>
    <row r="189" customFormat="false" ht="12.75" hidden="false" customHeight="false" outlineLevel="0" collapsed="false">
      <c r="D189" s="91"/>
      <c r="E189" s="91"/>
      <c r="F189" s="91"/>
      <c r="G189" s="91"/>
      <c r="H189" s="91"/>
      <c r="I189" s="91"/>
    </row>
    <row r="190" customFormat="false" ht="12.75" hidden="false" customHeight="false" outlineLevel="0" collapsed="false">
      <c r="D190" s="91"/>
      <c r="E190" s="91"/>
      <c r="F190" s="91"/>
      <c r="G190" s="91"/>
      <c r="H190" s="91"/>
      <c r="I190" s="91"/>
    </row>
    <row r="191" customFormat="false" ht="12.75" hidden="false" customHeight="false" outlineLevel="0" collapsed="false">
      <c r="D191" s="91"/>
      <c r="E191" s="91"/>
      <c r="F191" s="91"/>
      <c r="G191" s="91"/>
      <c r="H191" s="91"/>
      <c r="I191" s="91"/>
    </row>
    <row r="192" customFormat="false" ht="12.75" hidden="false" customHeight="false" outlineLevel="0" collapsed="false">
      <c r="D192" s="91"/>
      <c r="E192" s="91"/>
      <c r="F192" s="91"/>
      <c r="G192" s="91"/>
      <c r="H192" s="91"/>
      <c r="I192" s="91"/>
    </row>
    <row r="193" customFormat="false" ht="12.75" hidden="false" customHeight="false" outlineLevel="0" collapsed="false">
      <c r="D193" s="91"/>
      <c r="E193" s="91"/>
      <c r="F193" s="91"/>
      <c r="G193" s="91"/>
      <c r="H193" s="91"/>
      <c r="I193" s="91"/>
    </row>
    <row r="194" customFormat="false" ht="12.75" hidden="false" customHeight="false" outlineLevel="0" collapsed="false">
      <c r="D194" s="91"/>
      <c r="E194" s="91"/>
      <c r="F194" s="91"/>
      <c r="G194" s="91"/>
      <c r="H194" s="91"/>
      <c r="I194" s="91"/>
    </row>
    <row r="195" customFormat="false" ht="12.75" hidden="false" customHeight="false" outlineLevel="0" collapsed="false">
      <c r="D195" s="91"/>
      <c r="E195" s="91"/>
      <c r="F195" s="91"/>
      <c r="G195" s="91"/>
      <c r="H195" s="91"/>
      <c r="I195" s="91"/>
    </row>
    <row r="196" customFormat="false" ht="12.75" hidden="false" customHeight="false" outlineLevel="0" collapsed="false">
      <c r="D196" s="91"/>
      <c r="E196" s="91"/>
      <c r="F196" s="91"/>
      <c r="G196" s="91"/>
      <c r="H196" s="91"/>
      <c r="I196" s="91"/>
    </row>
    <row r="197" customFormat="false" ht="12.75" hidden="false" customHeight="false" outlineLevel="0" collapsed="false">
      <c r="D197" s="91"/>
      <c r="E197" s="91"/>
      <c r="F197" s="91"/>
      <c r="G197" s="91"/>
      <c r="H197" s="91"/>
      <c r="I197" s="91"/>
    </row>
    <row r="198" customFormat="false" ht="12.75" hidden="false" customHeight="false" outlineLevel="0" collapsed="false">
      <c r="D198" s="91"/>
      <c r="E198" s="91"/>
      <c r="F198" s="91"/>
      <c r="G198" s="91"/>
      <c r="H198" s="91"/>
      <c r="I198" s="91"/>
    </row>
    <row r="199" customFormat="false" ht="12.75" hidden="false" customHeight="false" outlineLevel="0" collapsed="false">
      <c r="D199" s="91"/>
      <c r="E199" s="91"/>
      <c r="F199" s="91"/>
      <c r="G199" s="91"/>
      <c r="H199" s="91"/>
      <c r="I199" s="91"/>
    </row>
    <row r="200" customFormat="false" ht="12.75" hidden="false" customHeight="false" outlineLevel="0" collapsed="false">
      <c r="D200" s="91"/>
      <c r="E200" s="91"/>
      <c r="F200" s="91"/>
      <c r="G200" s="91"/>
      <c r="H200" s="91"/>
      <c r="I200" s="91"/>
    </row>
    <row r="201" customFormat="false" ht="12.75" hidden="false" customHeight="false" outlineLevel="0" collapsed="false">
      <c r="D201" s="91"/>
      <c r="E201" s="91"/>
      <c r="F201" s="91"/>
      <c r="G201" s="91"/>
      <c r="H201" s="91"/>
      <c r="I201" s="91"/>
    </row>
    <row r="202" customFormat="false" ht="12.75" hidden="false" customHeight="false" outlineLevel="0" collapsed="false">
      <c r="D202" s="91"/>
      <c r="E202" s="91"/>
      <c r="F202" s="91"/>
      <c r="G202" s="91"/>
      <c r="H202" s="91"/>
      <c r="I202" s="91"/>
    </row>
    <row r="203" customFormat="false" ht="12.75" hidden="false" customHeight="false" outlineLevel="0" collapsed="false">
      <c r="D203" s="91"/>
      <c r="E203" s="91"/>
      <c r="F203" s="91"/>
      <c r="G203" s="91"/>
      <c r="H203" s="91"/>
      <c r="I203" s="91"/>
    </row>
    <row r="204" customFormat="false" ht="12.75" hidden="false" customHeight="false" outlineLevel="0" collapsed="false">
      <c r="D204" s="91"/>
      <c r="E204" s="91"/>
      <c r="F204" s="91"/>
      <c r="G204" s="91"/>
      <c r="H204" s="91"/>
      <c r="I204" s="91"/>
    </row>
    <row r="205" customFormat="false" ht="12.75" hidden="false" customHeight="false" outlineLevel="0" collapsed="false">
      <c r="D205" s="91"/>
      <c r="E205" s="91"/>
      <c r="F205" s="91"/>
      <c r="G205" s="91"/>
      <c r="H205" s="91"/>
      <c r="I205" s="91"/>
    </row>
    <row r="206" customFormat="false" ht="12.75" hidden="false" customHeight="false" outlineLevel="0" collapsed="false">
      <c r="D206" s="91"/>
      <c r="E206" s="91"/>
      <c r="F206" s="91"/>
      <c r="G206" s="91"/>
      <c r="H206" s="91"/>
      <c r="I206" s="91"/>
    </row>
    <row r="207" customFormat="false" ht="12.75" hidden="false" customHeight="false" outlineLevel="0" collapsed="false">
      <c r="D207" s="91"/>
      <c r="E207" s="91"/>
      <c r="F207" s="91"/>
      <c r="G207" s="91"/>
      <c r="H207" s="91"/>
      <c r="I207" s="91"/>
    </row>
    <row r="208" customFormat="false" ht="12.75" hidden="false" customHeight="false" outlineLevel="0" collapsed="false">
      <c r="D208" s="91"/>
      <c r="E208" s="91"/>
      <c r="F208" s="91"/>
      <c r="G208" s="91"/>
      <c r="H208" s="91"/>
      <c r="I208" s="91"/>
    </row>
    <row r="209" customFormat="false" ht="12.75" hidden="false" customHeight="false" outlineLevel="0" collapsed="false">
      <c r="D209" s="91"/>
      <c r="E209" s="91"/>
      <c r="F209" s="91"/>
      <c r="G209" s="91"/>
      <c r="H209" s="91"/>
      <c r="I209" s="91"/>
    </row>
    <row r="210" customFormat="false" ht="12.75" hidden="false" customHeight="false" outlineLevel="0" collapsed="false">
      <c r="D210" s="91"/>
      <c r="E210" s="91"/>
      <c r="F210" s="91"/>
      <c r="G210" s="91"/>
      <c r="H210" s="91"/>
      <c r="I210" s="91"/>
    </row>
    <row r="211" customFormat="false" ht="12.75" hidden="false" customHeight="false" outlineLevel="0" collapsed="false">
      <c r="D211" s="91"/>
      <c r="E211" s="91"/>
      <c r="F211" s="91"/>
      <c r="G211" s="91"/>
      <c r="H211" s="91"/>
      <c r="I211" s="91"/>
    </row>
    <row r="212" customFormat="false" ht="12.75" hidden="false" customHeight="false" outlineLevel="0" collapsed="false">
      <c r="D212" s="91"/>
      <c r="E212" s="91"/>
      <c r="F212" s="91"/>
      <c r="G212" s="91"/>
      <c r="H212" s="91"/>
      <c r="I212" s="91"/>
    </row>
    <row r="213" customFormat="false" ht="12.75" hidden="false" customHeight="false" outlineLevel="0" collapsed="false">
      <c r="D213" s="91"/>
      <c r="E213" s="91"/>
      <c r="F213" s="91"/>
      <c r="G213" s="91"/>
      <c r="H213" s="91"/>
      <c r="I213" s="91"/>
    </row>
    <row r="214" customFormat="false" ht="12.75" hidden="false" customHeight="false" outlineLevel="0" collapsed="false">
      <c r="D214" s="91"/>
      <c r="E214" s="91"/>
      <c r="F214" s="91"/>
      <c r="G214" s="91"/>
      <c r="H214" s="91"/>
      <c r="I214" s="91"/>
    </row>
    <row r="215" customFormat="false" ht="12.75" hidden="false" customHeight="false" outlineLevel="0" collapsed="false">
      <c r="D215" s="91"/>
      <c r="E215" s="91"/>
      <c r="F215" s="91"/>
      <c r="G215" s="91"/>
      <c r="H215" s="91"/>
      <c r="I215" s="91"/>
    </row>
    <row r="216" customFormat="false" ht="12.75" hidden="false" customHeight="false" outlineLevel="0" collapsed="false">
      <c r="D216" s="91"/>
      <c r="E216" s="91"/>
      <c r="F216" s="91"/>
      <c r="G216" s="91"/>
      <c r="H216" s="91"/>
      <c r="I216" s="91"/>
    </row>
    <row r="217" customFormat="false" ht="12.75" hidden="false" customHeight="false" outlineLevel="0" collapsed="false">
      <c r="D217" s="91"/>
      <c r="E217" s="91"/>
      <c r="F217" s="91"/>
      <c r="G217" s="91"/>
      <c r="H217" s="91"/>
      <c r="I217" s="91"/>
    </row>
    <row r="218" customFormat="false" ht="12.75" hidden="false" customHeight="false" outlineLevel="0" collapsed="false">
      <c r="D218" s="91"/>
      <c r="E218" s="91"/>
      <c r="F218" s="91"/>
      <c r="G218" s="91"/>
      <c r="H218" s="91"/>
      <c r="I218" s="91"/>
    </row>
    <row r="219" customFormat="false" ht="12.75" hidden="false" customHeight="false" outlineLevel="0" collapsed="false">
      <c r="D219" s="91"/>
      <c r="E219" s="91"/>
      <c r="F219" s="91"/>
      <c r="G219" s="91"/>
      <c r="H219" s="91"/>
      <c r="I219" s="91"/>
    </row>
    <row r="220" customFormat="false" ht="12.75" hidden="false" customHeight="false" outlineLevel="0" collapsed="false">
      <c r="D220" s="91"/>
      <c r="E220" s="91"/>
      <c r="F220" s="91"/>
      <c r="G220" s="91"/>
      <c r="H220" s="91"/>
      <c r="I220" s="91"/>
    </row>
    <row r="221" customFormat="false" ht="12.75" hidden="false" customHeight="false" outlineLevel="0" collapsed="false">
      <c r="D221" s="91"/>
      <c r="E221" s="91"/>
      <c r="F221" s="91"/>
      <c r="G221" s="91"/>
      <c r="H221" s="91"/>
      <c r="I221" s="91"/>
    </row>
    <row r="222" customFormat="false" ht="12.75" hidden="false" customHeight="false" outlineLevel="0" collapsed="false">
      <c r="D222" s="91"/>
      <c r="E222" s="91"/>
      <c r="F222" s="91"/>
      <c r="G222" s="91"/>
      <c r="H222" s="91"/>
      <c r="I222" s="91"/>
    </row>
    <row r="223" customFormat="false" ht="12.75" hidden="false" customHeight="false" outlineLevel="0" collapsed="false">
      <c r="D223" s="91"/>
      <c r="E223" s="91"/>
      <c r="F223" s="91"/>
      <c r="G223" s="91"/>
      <c r="H223" s="91"/>
      <c r="I223" s="91"/>
    </row>
    <row r="224" customFormat="false" ht="12.75" hidden="false" customHeight="false" outlineLevel="0" collapsed="false">
      <c r="D224" s="91"/>
      <c r="E224" s="91"/>
      <c r="F224" s="91"/>
      <c r="G224" s="91"/>
      <c r="H224" s="91"/>
      <c r="I224" s="91"/>
    </row>
    <row r="225" customFormat="false" ht="12.75" hidden="false" customHeight="false" outlineLevel="0" collapsed="false">
      <c r="D225" s="91"/>
      <c r="E225" s="91"/>
      <c r="F225" s="91"/>
      <c r="G225" s="91"/>
      <c r="H225" s="91"/>
      <c r="I225" s="91"/>
    </row>
    <row r="226" customFormat="false" ht="12.75" hidden="false" customHeight="false" outlineLevel="0" collapsed="false">
      <c r="D226" s="91"/>
      <c r="E226" s="91"/>
      <c r="F226" s="91"/>
      <c r="G226" s="91"/>
      <c r="H226" s="91"/>
      <c r="I226" s="91"/>
    </row>
    <row r="227" customFormat="false" ht="12.75" hidden="false" customHeight="false" outlineLevel="0" collapsed="false">
      <c r="D227" s="91"/>
      <c r="E227" s="91"/>
      <c r="F227" s="91"/>
      <c r="G227" s="91"/>
      <c r="H227" s="91"/>
      <c r="I227" s="91"/>
    </row>
    <row r="228" customFormat="false" ht="12.75" hidden="false" customHeight="false" outlineLevel="0" collapsed="false">
      <c r="D228" s="91"/>
      <c r="E228" s="91"/>
      <c r="F228" s="91"/>
      <c r="G228" s="91"/>
      <c r="H228" s="91"/>
      <c r="I228" s="91"/>
    </row>
    <row r="229" customFormat="false" ht="12.75" hidden="false" customHeight="false" outlineLevel="0" collapsed="false">
      <c r="D229" s="91"/>
      <c r="E229" s="91"/>
      <c r="F229" s="91"/>
      <c r="G229" s="91"/>
      <c r="H229" s="91"/>
      <c r="I229" s="91"/>
    </row>
    <row r="230" customFormat="false" ht="12.75" hidden="false" customHeight="false" outlineLevel="0" collapsed="false">
      <c r="D230" s="91"/>
      <c r="E230" s="91"/>
      <c r="F230" s="91"/>
      <c r="G230" s="91"/>
      <c r="H230" s="91"/>
      <c r="I230" s="91"/>
    </row>
    <row r="231" customFormat="false" ht="12.75" hidden="false" customHeight="false" outlineLevel="0" collapsed="false">
      <c r="D231" s="91"/>
      <c r="E231" s="91"/>
      <c r="F231" s="91"/>
      <c r="G231" s="91"/>
      <c r="H231" s="91"/>
      <c r="I231" s="91"/>
    </row>
    <row r="232" customFormat="false" ht="12.75" hidden="false" customHeight="false" outlineLevel="0" collapsed="false">
      <c r="D232" s="91"/>
      <c r="E232" s="91"/>
      <c r="F232" s="91"/>
      <c r="G232" s="91"/>
      <c r="H232" s="91"/>
      <c r="I232" s="91"/>
    </row>
    <row r="233" customFormat="false" ht="12.75" hidden="false" customHeight="false" outlineLevel="0" collapsed="false">
      <c r="D233" s="91"/>
      <c r="E233" s="91"/>
      <c r="F233" s="91"/>
      <c r="G233" s="91"/>
      <c r="H233" s="91"/>
      <c r="I233" s="91"/>
    </row>
    <row r="234" customFormat="false" ht="12.75" hidden="false" customHeight="false" outlineLevel="0" collapsed="false">
      <c r="D234" s="91"/>
      <c r="E234" s="91"/>
      <c r="F234" s="91"/>
      <c r="G234" s="91"/>
      <c r="H234" s="91"/>
      <c r="I234" s="91"/>
    </row>
    <row r="235" customFormat="false" ht="12.75" hidden="false" customHeight="false" outlineLevel="0" collapsed="false">
      <c r="D235" s="91"/>
      <c r="E235" s="91"/>
      <c r="F235" s="91"/>
      <c r="G235" s="91"/>
      <c r="H235" s="91"/>
      <c r="I235" s="91"/>
    </row>
    <row r="236" customFormat="false" ht="12.75" hidden="false" customHeight="false" outlineLevel="0" collapsed="false">
      <c r="D236" s="91"/>
      <c r="E236" s="91"/>
      <c r="F236" s="91"/>
      <c r="G236" s="91"/>
      <c r="H236" s="91"/>
      <c r="I236" s="91"/>
    </row>
    <row r="237" customFormat="false" ht="12.75" hidden="false" customHeight="false" outlineLevel="0" collapsed="false">
      <c r="D237" s="91"/>
      <c r="E237" s="91"/>
      <c r="F237" s="91"/>
      <c r="G237" s="91"/>
      <c r="H237" s="91"/>
      <c r="I237" s="91"/>
    </row>
    <row r="238" customFormat="false" ht="12.75" hidden="false" customHeight="false" outlineLevel="0" collapsed="false">
      <c r="D238" s="91"/>
      <c r="E238" s="91"/>
      <c r="F238" s="91"/>
      <c r="G238" s="91"/>
      <c r="H238" s="91"/>
      <c r="I238" s="91"/>
    </row>
    <row r="239" customFormat="false" ht="12.75" hidden="false" customHeight="false" outlineLevel="0" collapsed="false">
      <c r="D239" s="91"/>
      <c r="E239" s="91"/>
      <c r="F239" s="91"/>
      <c r="G239" s="91"/>
      <c r="H239" s="91"/>
      <c r="I239" s="91"/>
    </row>
    <row r="240" customFormat="false" ht="12.75" hidden="false" customHeight="false" outlineLevel="0" collapsed="false">
      <c r="D240" s="91"/>
      <c r="E240" s="91"/>
      <c r="F240" s="91"/>
      <c r="G240" s="91"/>
      <c r="H240" s="91"/>
      <c r="I240" s="91"/>
    </row>
    <row r="241" customFormat="false" ht="12.75" hidden="false" customHeight="false" outlineLevel="0" collapsed="false">
      <c r="D241" s="91"/>
      <c r="E241" s="91"/>
      <c r="F241" s="91"/>
      <c r="G241" s="91"/>
      <c r="H241" s="91"/>
      <c r="I241" s="91"/>
    </row>
    <row r="242" customFormat="false" ht="12.75" hidden="false" customHeight="false" outlineLevel="0" collapsed="false">
      <c r="D242" s="91"/>
      <c r="E242" s="91"/>
      <c r="F242" s="91"/>
      <c r="G242" s="91"/>
      <c r="H242" s="91"/>
      <c r="I242" s="91"/>
    </row>
    <row r="243" customFormat="false" ht="12.75" hidden="false" customHeight="false" outlineLevel="0" collapsed="false">
      <c r="D243" s="91"/>
      <c r="E243" s="91"/>
      <c r="F243" s="91"/>
      <c r="G243" s="91"/>
      <c r="H243" s="91"/>
      <c r="I243" s="91"/>
    </row>
    <row r="244" customFormat="false" ht="12.75" hidden="false" customHeight="false" outlineLevel="0" collapsed="false">
      <c r="D244" s="91"/>
      <c r="E244" s="91"/>
      <c r="F244" s="91"/>
      <c r="G244" s="91"/>
      <c r="H244" s="91"/>
      <c r="I244" s="91"/>
    </row>
    <row r="245" customFormat="false" ht="12.75" hidden="false" customHeight="false" outlineLevel="0" collapsed="false">
      <c r="D245" s="91"/>
      <c r="E245" s="91"/>
      <c r="F245" s="91"/>
      <c r="G245" s="91"/>
      <c r="H245" s="91"/>
      <c r="I245" s="91"/>
    </row>
    <row r="246" customFormat="false" ht="12.75" hidden="false" customHeight="false" outlineLevel="0" collapsed="false">
      <c r="D246" s="91"/>
      <c r="E246" s="91"/>
      <c r="F246" s="91"/>
      <c r="G246" s="91"/>
      <c r="H246" s="91"/>
      <c r="I246" s="91"/>
    </row>
    <row r="247" customFormat="false" ht="12.75" hidden="false" customHeight="false" outlineLevel="0" collapsed="false">
      <c r="D247" s="91"/>
      <c r="E247" s="91"/>
      <c r="F247" s="91"/>
      <c r="G247" s="91"/>
      <c r="H247" s="91"/>
      <c r="I247" s="91"/>
    </row>
    <row r="248" customFormat="false" ht="12.75" hidden="false" customHeight="false" outlineLevel="0" collapsed="false">
      <c r="D248" s="91"/>
      <c r="E248" s="91"/>
      <c r="F248" s="91"/>
      <c r="G248" s="91"/>
      <c r="H248" s="91"/>
      <c r="I248" s="91"/>
    </row>
    <row r="249" customFormat="false" ht="12.75" hidden="false" customHeight="false" outlineLevel="0" collapsed="false">
      <c r="D249" s="91"/>
      <c r="E249" s="91"/>
      <c r="F249" s="91"/>
      <c r="G249" s="91"/>
      <c r="H249" s="91"/>
      <c r="I249" s="91"/>
    </row>
    <row r="250" customFormat="false" ht="12.75" hidden="false" customHeight="false" outlineLevel="0" collapsed="false">
      <c r="D250" s="91"/>
      <c r="E250" s="91"/>
      <c r="F250" s="91"/>
      <c r="G250" s="91"/>
      <c r="H250" s="91"/>
      <c r="I250" s="91"/>
    </row>
    <row r="251" customFormat="false" ht="12.75" hidden="false" customHeight="false" outlineLevel="0" collapsed="false">
      <c r="D251" s="91"/>
      <c r="E251" s="91"/>
      <c r="F251" s="91"/>
      <c r="G251" s="91"/>
      <c r="H251" s="91"/>
      <c r="I251" s="91"/>
    </row>
    <row r="252" customFormat="false" ht="12.75" hidden="false" customHeight="false" outlineLevel="0" collapsed="false">
      <c r="D252" s="91"/>
      <c r="E252" s="91"/>
      <c r="F252" s="91"/>
      <c r="G252" s="91"/>
      <c r="H252" s="91"/>
      <c r="I252" s="91"/>
    </row>
    <row r="253" customFormat="false" ht="12.75" hidden="false" customHeight="false" outlineLevel="0" collapsed="false">
      <c r="D253" s="91"/>
      <c r="E253" s="91"/>
      <c r="F253" s="91"/>
      <c r="G253" s="91"/>
      <c r="H253" s="91"/>
      <c r="I253" s="91"/>
    </row>
    <row r="254" customFormat="false" ht="12.75" hidden="false" customHeight="false" outlineLevel="0" collapsed="false">
      <c r="D254" s="91"/>
      <c r="E254" s="91"/>
      <c r="F254" s="91"/>
      <c r="G254" s="91"/>
      <c r="H254" s="91"/>
      <c r="I254" s="91"/>
    </row>
    <row r="255" customFormat="false" ht="12.75" hidden="false" customHeight="false" outlineLevel="0" collapsed="false">
      <c r="D255" s="91"/>
      <c r="E255" s="91"/>
      <c r="F255" s="91"/>
      <c r="G255" s="91"/>
      <c r="H255" s="91"/>
      <c r="I255" s="91"/>
    </row>
    <row r="256" customFormat="false" ht="12.75" hidden="false" customHeight="false" outlineLevel="0" collapsed="false">
      <c r="D256" s="91"/>
      <c r="E256" s="91"/>
      <c r="F256" s="91"/>
      <c r="G256" s="91"/>
      <c r="H256" s="91"/>
      <c r="I256" s="91"/>
    </row>
    <row r="257" customFormat="false" ht="12.75" hidden="false" customHeight="false" outlineLevel="0" collapsed="false">
      <c r="D257" s="91"/>
      <c r="E257" s="91"/>
      <c r="F257" s="91"/>
      <c r="G257" s="91"/>
      <c r="H257" s="91"/>
      <c r="I257" s="91"/>
    </row>
    <row r="258" customFormat="false" ht="12.75" hidden="false" customHeight="false" outlineLevel="0" collapsed="false">
      <c r="D258" s="91"/>
      <c r="E258" s="91"/>
      <c r="F258" s="91"/>
      <c r="G258" s="91"/>
      <c r="H258" s="91"/>
      <c r="I258" s="91"/>
    </row>
    <row r="259" customFormat="false" ht="12.75" hidden="false" customHeight="false" outlineLevel="0" collapsed="false">
      <c r="D259" s="91"/>
      <c r="E259" s="91"/>
      <c r="F259" s="91"/>
      <c r="G259" s="91"/>
      <c r="H259" s="91"/>
      <c r="I259" s="91"/>
    </row>
    <row r="260" customFormat="false" ht="12.75" hidden="false" customHeight="false" outlineLevel="0" collapsed="false">
      <c r="D260" s="91"/>
      <c r="E260" s="91"/>
      <c r="F260" s="91"/>
      <c r="G260" s="91"/>
      <c r="H260" s="91"/>
      <c r="I260" s="91"/>
    </row>
    <row r="261" customFormat="false" ht="12.75" hidden="false" customHeight="false" outlineLevel="0" collapsed="false">
      <c r="D261" s="91"/>
      <c r="E261" s="91"/>
      <c r="F261" s="91"/>
      <c r="G261" s="91"/>
      <c r="H261" s="91"/>
      <c r="I261" s="91"/>
    </row>
    <row r="262" customFormat="false" ht="12.75" hidden="false" customHeight="false" outlineLevel="0" collapsed="false">
      <c r="D262" s="91"/>
      <c r="E262" s="91"/>
      <c r="F262" s="91"/>
      <c r="G262" s="91"/>
      <c r="H262" s="91"/>
      <c r="I262" s="91"/>
    </row>
    <row r="263" customFormat="false" ht="12.75" hidden="false" customHeight="false" outlineLevel="0" collapsed="false">
      <c r="D263" s="91"/>
      <c r="E263" s="91"/>
      <c r="F263" s="91"/>
      <c r="G263" s="91"/>
      <c r="H263" s="91"/>
      <c r="I263" s="91"/>
    </row>
    <row r="264" customFormat="false" ht="12.75" hidden="false" customHeight="false" outlineLevel="0" collapsed="false">
      <c r="D264" s="91"/>
      <c r="E264" s="91"/>
      <c r="F264" s="91"/>
      <c r="G264" s="91"/>
      <c r="H264" s="91"/>
      <c r="I264" s="91"/>
    </row>
    <row r="265" customFormat="false" ht="12.75" hidden="false" customHeight="false" outlineLevel="0" collapsed="false">
      <c r="D265" s="91"/>
      <c r="E265" s="91"/>
      <c r="F265" s="91"/>
      <c r="G265" s="91"/>
      <c r="H265" s="91"/>
      <c r="I265" s="91"/>
    </row>
    <row r="266" customFormat="false" ht="12.75" hidden="false" customHeight="false" outlineLevel="0" collapsed="false">
      <c r="D266" s="91"/>
      <c r="E266" s="91"/>
      <c r="F266" s="91"/>
      <c r="G266" s="91"/>
      <c r="H266" s="91"/>
      <c r="I266" s="91"/>
    </row>
    <row r="267" customFormat="false" ht="12.75" hidden="false" customHeight="false" outlineLevel="0" collapsed="false">
      <c r="D267" s="91"/>
      <c r="E267" s="91"/>
      <c r="F267" s="91"/>
      <c r="G267" s="91"/>
      <c r="H267" s="91"/>
      <c r="I267" s="91"/>
    </row>
    <row r="268" customFormat="false" ht="12.75" hidden="false" customHeight="false" outlineLevel="0" collapsed="false">
      <c r="D268" s="91"/>
      <c r="E268" s="91"/>
      <c r="F268" s="91"/>
      <c r="G268" s="91"/>
      <c r="H268" s="91"/>
      <c r="I268" s="91"/>
    </row>
    <row r="269" customFormat="false" ht="12.75" hidden="false" customHeight="false" outlineLevel="0" collapsed="false">
      <c r="D269" s="91"/>
      <c r="E269" s="91"/>
      <c r="F269" s="91"/>
      <c r="G269" s="91"/>
      <c r="H269" s="91"/>
      <c r="I269" s="91"/>
    </row>
    <row r="270" customFormat="false" ht="12.75" hidden="false" customHeight="false" outlineLevel="0" collapsed="false">
      <c r="D270" s="91"/>
      <c r="E270" s="91"/>
      <c r="F270" s="91"/>
      <c r="G270" s="91"/>
      <c r="H270" s="91"/>
      <c r="I270" s="91"/>
    </row>
    <row r="271" customFormat="false" ht="12.75" hidden="false" customHeight="false" outlineLevel="0" collapsed="false">
      <c r="D271" s="91"/>
      <c r="E271" s="91"/>
      <c r="F271" s="91"/>
      <c r="G271" s="91"/>
      <c r="H271" s="91"/>
      <c r="I271" s="91"/>
    </row>
    <row r="272" customFormat="false" ht="12.75" hidden="false" customHeight="false" outlineLevel="0" collapsed="false">
      <c r="D272" s="91"/>
      <c r="E272" s="91"/>
      <c r="F272" s="91"/>
      <c r="G272" s="91"/>
      <c r="H272" s="91"/>
      <c r="I272" s="91"/>
    </row>
    <row r="273" customFormat="false" ht="12.75" hidden="false" customHeight="false" outlineLevel="0" collapsed="false">
      <c r="D273" s="91"/>
      <c r="E273" s="91"/>
      <c r="F273" s="91"/>
      <c r="G273" s="91"/>
      <c r="H273" s="91"/>
      <c r="I273" s="91"/>
    </row>
    <row r="274" customFormat="false" ht="12.75" hidden="false" customHeight="false" outlineLevel="0" collapsed="false">
      <c r="D274" s="91"/>
      <c r="E274" s="91"/>
      <c r="F274" s="91"/>
      <c r="G274" s="91"/>
      <c r="H274" s="91"/>
      <c r="I274" s="91"/>
    </row>
    <row r="275" customFormat="false" ht="12.75" hidden="false" customHeight="false" outlineLevel="0" collapsed="false">
      <c r="D275" s="91"/>
      <c r="E275" s="91"/>
      <c r="F275" s="91"/>
      <c r="G275" s="91"/>
      <c r="H275" s="91"/>
      <c r="I275" s="91"/>
    </row>
    <row r="276" customFormat="false" ht="12.75" hidden="false" customHeight="false" outlineLevel="0" collapsed="false">
      <c r="D276" s="91"/>
      <c r="E276" s="91"/>
      <c r="F276" s="91"/>
      <c r="G276" s="91"/>
      <c r="H276" s="91"/>
      <c r="I276" s="91"/>
    </row>
    <row r="277" customFormat="false" ht="12.75" hidden="false" customHeight="false" outlineLevel="0" collapsed="false">
      <c r="D277" s="91"/>
      <c r="E277" s="91"/>
      <c r="F277" s="91"/>
      <c r="G277" s="91"/>
      <c r="H277" s="91"/>
      <c r="I277" s="91"/>
    </row>
    <row r="278" customFormat="false" ht="12.75" hidden="false" customHeight="false" outlineLevel="0" collapsed="false">
      <c r="D278" s="91"/>
      <c r="E278" s="91"/>
      <c r="F278" s="91"/>
      <c r="G278" s="91"/>
      <c r="H278" s="91"/>
      <c r="I278" s="91"/>
    </row>
    <row r="279" customFormat="false" ht="12.75" hidden="false" customHeight="false" outlineLevel="0" collapsed="false">
      <c r="D279" s="91"/>
      <c r="E279" s="91"/>
      <c r="F279" s="91"/>
      <c r="G279" s="91"/>
      <c r="H279" s="91"/>
      <c r="I279" s="91"/>
    </row>
    <row r="280" customFormat="false" ht="12.75" hidden="false" customHeight="false" outlineLevel="0" collapsed="false">
      <c r="D280" s="91"/>
      <c r="E280" s="91"/>
      <c r="F280" s="91"/>
      <c r="G280" s="91"/>
      <c r="H280" s="91"/>
      <c r="I280" s="91"/>
    </row>
    <row r="281" customFormat="false" ht="12.75" hidden="false" customHeight="false" outlineLevel="0" collapsed="false">
      <c r="D281" s="91"/>
      <c r="E281" s="91"/>
      <c r="F281" s="91"/>
      <c r="G281" s="91"/>
      <c r="H281" s="91"/>
      <c r="I281" s="91"/>
    </row>
    <row r="282" customFormat="false" ht="12.75" hidden="false" customHeight="false" outlineLevel="0" collapsed="false">
      <c r="D282" s="91"/>
      <c r="E282" s="91"/>
      <c r="F282" s="91"/>
      <c r="G282" s="91"/>
      <c r="H282" s="91"/>
      <c r="I282" s="91"/>
    </row>
    <row r="283" customFormat="false" ht="12.75" hidden="false" customHeight="false" outlineLevel="0" collapsed="false">
      <c r="D283" s="91"/>
      <c r="E283" s="91"/>
      <c r="F283" s="91"/>
      <c r="G283" s="91"/>
      <c r="H283" s="91"/>
      <c r="I283" s="91"/>
    </row>
    <row r="284" customFormat="false" ht="12.75" hidden="false" customHeight="false" outlineLevel="0" collapsed="false">
      <c r="D284" s="91"/>
      <c r="E284" s="91"/>
      <c r="F284" s="91"/>
      <c r="G284" s="91"/>
      <c r="H284" s="91"/>
      <c r="I284" s="91"/>
    </row>
    <row r="285" customFormat="false" ht="12.75" hidden="false" customHeight="false" outlineLevel="0" collapsed="false">
      <c r="D285" s="91"/>
      <c r="E285" s="91"/>
      <c r="F285" s="91"/>
      <c r="G285" s="91"/>
      <c r="H285" s="91"/>
      <c r="I285" s="91"/>
    </row>
    <row r="286" customFormat="false" ht="12.75" hidden="false" customHeight="false" outlineLevel="0" collapsed="false">
      <c r="D286" s="91"/>
      <c r="E286" s="91"/>
      <c r="F286" s="91"/>
      <c r="G286" s="91"/>
      <c r="H286" s="91"/>
      <c r="I286" s="91"/>
    </row>
    <row r="287" customFormat="false" ht="12.75" hidden="false" customHeight="false" outlineLevel="0" collapsed="false">
      <c r="D287" s="91"/>
      <c r="E287" s="91"/>
      <c r="F287" s="91"/>
      <c r="G287" s="91"/>
      <c r="H287" s="91"/>
      <c r="I287" s="91"/>
    </row>
    <row r="288" customFormat="false" ht="12.75" hidden="false" customHeight="false" outlineLevel="0" collapsed="false">
      <c r="D288" s="91"/>
      <c r="E288" s="91"/>
      <c r="F288" s="91"/>
      <c r="G288" s="91"/>
      <c r="H288" s="91"/>
      <c r="I288" s="91"/>
    </row>
    <row r="289" customFormat="false" ht="12.75" hidden="false" customHeight="false" outlineLevel="0" collapsed="false">
      <c r="D289" s="91"/>
      <c r="E289" s="91"/>
      <c r="F289" s="91"/>
      <c r="G289" s="91"/>
      <c r="H289" s="91"/>
      <c r="I289" s="91"/>
    </row>
    <row r="290" customFormat="false" ht="12.75" hidden="false" customHeight="false" outlineLevel="0" collapsed="false">
      <c r="D290" s="91"/>
      <c r="E290" s="91"/>
      <c r="F290" s="91"/>
      <c r="G290" s="91"/>
      <c r="H290" s="91"/>
      <c r="I290" s="91"/>
    </row>
    <row r="291" customFormat="false" ht="12.75" hidden="false" customHeight="false" outlineLevel="0" collapsed="false">
      <c r="D291" s="91"/>
      <c r="E291" s="91"/>
      <c r="F291" s="91"/>
      <c r="G291" s="91"/>
      <c r="H291" s="91"/>
      <c r="I291" s="91"/>
    </row>
    <row r="292" customFormat="false" ht="12.75" hidden="false" customHeight="false" outlineLevel="0" collapsed="false">
      <c r="D292" s="91"/>
      <c r="E292" s="91"/>
      <c r="F292" s="91"/>
      <c r="G292" s="91"/>
      <c r="H292" s="91"/>
      <c r="I292" s="91"/>
    </row>
    <row r="293" customFormat="false" ht="12.75" hidden="false" customHeight="false" outlineLevel="0" collapsed="false">
      <c r="D293" s="91"/>
      <c r="E293" s="91"/>
      <c r="F293" s="91"/>
      <c r="G293" s="91"/>
      <c r="H293" s="91"/>
      <c r="I293" s="91"/>
    </row>
    <row r="294" customFormat="false" ht="12.75" hidden="false" customHeight="false" outlineLevel="0" collapsed="false">
      <c r="D294" s="91"/>
      <c r="E294" s="91"/>
      <c r="F294" s="91"/>
      <c r="G294" s="91"/>
      <c r="H294" s="91"/>
      <c r="I294" s="91"/>
    </row>
    <row r="295" customFormat="false" ht="12.75" hidden="false" customHeight="false" outlineLevel="0" collapsed="false">
      <c r="D295" s="91"/>
      <c r="E295" s="91"/>
      <c r="F295" s="91"/>
      <c r="G295" s="91"/>
      <c r="H295" s="91"/>
      <c r="I295" s="91"/>
    </row>
    <row r="296" customFormat="false" ht="12.75" hidden="false" customHeight="false" outlineLevel="0" collapsed="false">
      <c r="D296" s="91"/>
      <c r="E296" s="91"/>
      <c r="F296" s="91"/>
      <c r="G296" s="91"/>
      <c r="H296" s="91"/>
      <c r="I296" s="91"/>
    </row>
    <row r="297" customFormat="false" ht="12.75" hidden="false" customHeight="false" outlineLevel="0" collapsed="false">
      <c r="D297" s="91"/>
      <c r="E297" s="91"/>
      <c r="F297" s="91"/>
      <c r="G297" s="91"/>
      <c r="H297" s="91"/>
      <c r="I297" s="91"/>
    </row>
    <row r="298" customFormat="false" ht="12.75" hidden="false" customHeight="false" outlineLevel="0" collapsed="false">
      <c r="D298" s="91"/>
      <c r="E298" s="91"/>
      <c r="F298" s="91"/>
      <c r="G298" s="91"/>
      <c r="H298" s="91"/>
      <c r="I298" s="91"/>
    </row>
    <row r="299" customFormat="false" ht="12.75" hidden="false" customHeight="false" outlineLevel="0" collapsed="false">
      <c r="D299" s="91"/>
      <c r="E299" s="91"/>
      <c r="F299" s="91"/>
      <c r="G299" s="91"/>
      <c r="H299" s="91"/>
      <c r="I299" s="91"/>
    </row>
    <row r="300" customFormat="false" ht="12.75" hidden="false" customHeight="false" outlineLevel="0" collapsed="false">
      <c r="D300" s="91"/>
      <c r="E300" s="91"/>
      <c r="F300" s="91"/>
      <c r="G300" s="91"/>
      <c r="H300" s="91"/>
      <c r="I300" s="91"/>
    </row>
    <row r="301" customFormat="false" ht="12.75" hidden="false" customHeight="false" outlineLevel="0" collapsed="false">
      <c r="D301" s="91"/>
      <c r="E301" s="91"/>
      <c r="F301" s="91"/>
      <c r="G301" s="91"/>
      <c r="H301" s="91"/>
      <c r="I301" s="91"/>
    </row>
    <row r="302" customFormat="false" ht="12.75" hidden="false" customHeight="false" outlineLevel="0" collapsed="false">
      <c r="D302" s="91"/>
      <c r="E302" s="91"/>
      <c r="F302" s="91"/>
      <c r="G302" s="91"/>
      <c r="H302" s="91"/>
      <c r="I302" s="91"/>
    </row>
    <row r="303" customFormat="false" ht="12.75" hidden="false" customHeight="false" outlineLevel="0" collapsed="false">
      <c r="D303" s="91"/>
      <c r="E303" s="91"/>
      <c r="F303" s="91"/>
      <c r="G303" s="91"/>
      <c r="H303" s="91"/>
      <c r="I303" s="91"/>
    </row>
    <row r="304" customFormat="false" ht="12.75" hidden="false" customHeight="false" outlineLevel="0" collapsed="false">
      <c r="D304" s="91"/>
      <c r="E304" s="91"/>
      <c r="F304" s="91"/>
      <c r="G304" s="91"/>
      <c r="H304" s="91"/>
      <c r="I304" s="91"/>
    </row>
    <row r="305" customFormat="false" ht="12.75" hidden="false" customHeight="false" outlineLevel="0" collapsed="false">
      <c r="D305" s="91"/>
      <c r="E305" s="91"/>
      <c r="F305" s="91"/>
      <c r="G305" s="91"/>
      <c r="H305" s="91"/>
      <c r="I305" s="91"/>
    </row>
    <row r="306" customFormat="false" ht="12.75" hidden="false" customHeight="false" outlineLevel="0" collapsed="false">
      <c r="D306" s="91"/>
      <c r="E306" s="91"/>
      <c r="F306" s="91"/>
      <c r="G306" s="91"/>
      <c r="H306" s="91"/>
      <c r="I306" s="91"/>
    </row>
    <row r="307" customFormat="false" ht="12.75" hidden="false" customHeight="false" outlineLevel="0" collapsed="false">
      <c r="D307" s="91"/>
      <c r="E307" s="91"/>
      <c r="F307" s="91"/>
      <c r="G307" s="91"/>
      <c r="H307" s="91"/>
      <c r="I307" s="91"/>
    </row>
    <row r="308" customFormat="false" ht="12.75" hidden="false" customHeight="false" outlineLevel="0" collapsed="false">
      <c r="D308" s="91"/>
      <c r="E308" s="91"/>
      <c r="F308" s="91"/>
      <c r="G308" s="91"/>
      <c r="H308" s="91"/>
      <c r="I308" s="91"/>
    </row>
    <row r="309" customFormat="false" ht="12.75" hidden="false" customHeight="false" outlineLevel="0" collapsed="false">
      <c r="D309" s="91"/>
      <c r="E309" s="91"/>
      <c r="F309" s="91"/>
      <c r="G309" s="91"/>
      <c r="H309" s="91"/>
      <c r="I309" s="91"/>
    </row>
    <row r="310" customFormat="false" ht="12.75" hidden="false" customHeight="false" outlineLevel="0" collapsed="false">
      <c r="D310" s="91"/>
      <c r="E310" s="91"/>
      <c r="F310" s="91"/>
      <c r="G310" s="91"/>
      <c r="H310" s="91"/>
      <c r="I310" s="91"/>
    </row>
    <row r="311" customFormat="false" ht="12.75" hidden="false" customHeight="false" outlineLevel="0" collapsed="false">
      <c r="D311" s="91"/>
      <c r="E311" s="91"/>
      <c r="F311" s="91"/>
      <c r="G311" s="91"/>
      <c r="H311" s="91"/>
      <c r="I311" s="91"/>
    </row>
    <row r="312" customFormat="false" ht="12.75" hidden="false" customHeight="false" outlineLevel="0" collapsed="false">
      <c r="D312" s="91"/>
      <c r="E312" s="91"/>
      <c r="F312" s="91"/>
      <c r="G312" s="91"/>
      <c r="H312" s="91"/>
      <c r="I312" s="91"/>
    </row>
    <row r="313" customFormat="false" ht="12.75" hidden="false" customHeight="false" outlineLevel="0" collapsed="false">
      <c r="D313" s="91"/>
      <c r="E313" s="91"/>
      <c r="F313" s="91"/>
      <c r="G313" s="91"/>
      <c r="H313" s="91"/>
      <c r="I313" s="91"/>
    </row>
    <row r="314" customFormat="false" ht="12.75" hidden="false" customHeight="false" outlineLevel="0" collapsed="false">
      <c r="D314" s="91"/>
      <c r="E314" s="91"/>
      <c r="F314" s="91"/>
      <c r="G314" s="91"/>
      <c r="H314" s="91"/>
      <c r="I314" s="91"/>
    </row>
    <row r="315" customFormat="false" ht="12.75" hidden="false" customHeight="false" outlineLevel="0" collapsed="false">
      <c r="D315" s="91"/>
      <c r="E315" s="91"/>
      <c r="F315" s="91"/>
      <c r="G315" s="91"/>
      <c r="H315" s="91"/>
      <c r="I315" s="91"/>
    </row>
    <row r="316" customFormat="false" ht="12.75" hidden="false" customHeight="false" outlineLevel="0" collapsed="false">
      <c r="D316" s="91"/>
      <c r="E316" s="91"/>
      <c r="F316" s="91"/>
      <c r="G316" s="91"/>
      <c r="H316" s="91"/>
      <c r="I316" s="91"/>
    </row>
    <row r="317" customFormat="false" ht="12.75" hidden="false" customHeight="false" outlineLevel="0" collapsed="false">
      <c r="D317" s="91"/>
      <c r="E317" s="91"/>
      <c r="F317" s="91"/>
      <c r="G317" s="91"/>
      <c r="H317" s="91"/>
      <c r="I317" s="91"/>
    </row>
    <row r="318" customFormat="false" ht="12.75" hidden="false" customHeight="false" outlineLevel="0" collapsed="false">
      <c r="D318" s="91"/>
      <c r="E318" s="91"/>
      <c r="F318" s="91"/>
      <c r="G318" s="91"/>
      <c r="H318" s="91"/>
      <c r="I318" s="91"/>
    </row>
    <row r="319" customFormat="false" ht="12.75" hidden="false" customHeight="false" outlineLevel="0" collapsed="false">
      <c r="D319" s="91"/>
      <c r="E319" s="91"/>
      <c r="F319" s="91"/>
      <c r="G319" s="91"/>
      <c r="H319" s="91"/>
      <c r="I319" s="91"/>
    </row>
    <row r="320" customFormat="false" ht="12.75" hidden="false" customHeight="false" outlineLevel="0" collapsed="false">
      <c r="D320" s="91"/>
      <c r="E320" s="91"/>
      <c r="F320" s="91"/>
      <c r="G320" s="91"/>
      <c r="H320" s="91"/>
      <c r="I320" s="91"/>
    </row>
    <row r="321" customFormat="false" ht="12.75" hidden="false" customHeight="false" outlineLevel="0" collapsed="false">
      <c r="D321" s="91"/>
      <c r="E321" s="91"/>
      <c r="F321" s="91"/>
      <c r="G321" s="91"/>
      <c r="H321" s="91"/>
      <c r="I321" s="91"/>
    </row>
    <row r="322" customFormat="false" ht="12.75" hidden="false" customHeight="false" outlineLevel="0" collapsed="false">
      <c r="D322" s="91"/>
      <c r="E322" s="91"/>
      <c r="F322" s="91"/>
      <c r="G322" s="91"/>
      <c r="H322" s="91"/>
      <c r="I322" s="91"/>
    </row>
    <row r="323" customFormat="false" ht="12.75" hidden="false" customHeight="false" outlineLevel="0" collapsed="false">
      <c r="D323" s="91"/>
      <c r="E323" s="91"/>
      <c r="F323" s="91"/>
      <c r="G323" s="91"/>
      <c r="H323" s="91"/>
      <c r="I323" s="91"/>
    </row>
    <row r="324" customFormat="false" ht="12.75" hidden="false" customHeight="false" outlineLevel="0" collapsed="false">
      <c r="D324" s="91"/>
      <c r="E324" s="91"/>
      <c r="F324" s="91"/>
      <c r="G324" s="91"/>
      <c r="H324" s="91"/>
      <c r="I324" s="91"/>
    </row>
    <row r="325" customFormat="false" ht="12.75" hidden="false" customHeight="false" outlineLevel="0" collapsed="false">
      <c r="D325" s="91"/>
      <c r="E325" s="91"/>
      <c r="F325" s="91"/>
      <c r="G325" s="91"/>
      <c r="H325" s="91"/>
      <c r="I325" s="91"/>
    </row>
    <row r="326" customFormat="false" ht="12.75" hidden="false" customHeight="false" outlineLevel="0" collapsed="false">
      <c r="D326" s="91"/>
      <c r="E326" s="91"/>
      <c r="F326" s="91"/>
      <c r="G326" s="91"/>
      <c r="H326" s="91"/>
      <c r="I326" s="91"/>
    </row>
    <row r="327" customFormat="false" ht="12.75" hidden="false" customHeight="false" outlineLevel="0" collapsed="false">
      <c r="D327" s="91"/>
      <c r="E327" s="91"/>
      <c r="F327" s="91"/>
      <c r="G327" s="91"/>
      <c r="H327" s="91"/>
      <c r="I327" s="91"/>
    </row>
    <row r="328" customFormat="false" ht="12.75" hidden="false" customHeight="false" outlineLevel="0" collapsed="false">
      <c r="D328" s="91"/>
      <c r="E328" s="91"/>
      <c r="F328" s="91"/>
      <c r="G328" s="91"/>
      <c r="H328" s="91"/>
      <c r="I328" s="91"/>
    </row>
    <row r="329" customFormat="false" ht="12.75" hidden="false" customHeight="false" outlineLevel="0" collapsed="false">
      <c r="D329" s="91"/>
      <c r="E329" s="91"/>
      <c r="F329" s="91"/>
      <c r="G329" s="91"/>
      <c r="H329" s="91"/>
      <c r="I329" s="91"/>
    </row>
    <row r="330" customFormat="false" ht="12.75" hidden="false" customHeight="false" outlineLevel="0" collapsed="false">
      <c r="D330" s="91"/>
      <c r="E330" s="91"/>
      <c r="F330" s="91"/>
      <c r="G330" s="91"/>
      <c r="H330" s="91"/>
      <c r="I330" s="91"/>
    </row>
    <row r="331" customFormat="false" ht="12.75" hidden="false" customHeight="false" outlineLevel="0" collapsed="false">
      <c r="D331" s="91"/>
      <c r="E331" s="91"/>
      <c r="F331" s="91"/>
      <c r="G331" s="91"/>
      <c r="H331" s="91"/>
      <c r="I331" s="91"/>
    </row>
    <row r="332" customFormat="false" ht="12.75" hidden="false" customHeight="false" outlineLevel="0" collapsed="false">
      <c r="D332" s="91"/>
      <c r="E332" s="91"/>
      <c r="F332" s="91"/>
      <c r="G332" s="91"/>
      <c r="H332" s="91"/>
      <c r="I332" s="91"/>
    </row>
    <row r="333" customFormat="false" ht="12.75" hidden="false" customHeight="false" outlineLevel="0" collapsed="false">
      <c r="D333" s="91"/>
      <c r="E333" s="91"/>
      <c r="F333" s="91"/>
      <c r="G333" s="91"/>
      <c r="H333" s="91"/>
      <c r="I333" s="91"/>
    </row>
    <row r="334" customFormat="false" ht="12.75" hidden="false" customHeight="false" outlineLevel="0" collapsed="false">
      <c r="D334" s="91"/>
      <c r="E334" s="91"/>
      <c r="F334" s="91"/>
      <c r="G334" s="91"/>
      <c r="H334" s="91"/>
      <c r="I334" s="91"/>
    </row>
    <row r="335" customFormat="false" ht="12.75" hidden="false" customHeight="false" outlineLevel="0" collapsed="false">
      <c r="D335" s="91"/>
      <c r="E335" s="91"/>
      <c r="F335" s="91"/>
      <c r="G335" s="91"/>
      <c r="H335" s="91"/>
      <c r="I335" s="91"/>
    </row>
    <row r="336" customFormat="false" ht="12.75" hidden="false" customHeight="false" outlineLevel="0" collapsed="false">
      <c r="D336" s="91"/>
      <c r="E336" s="91"/>
      <c r="F336" s="91"/>
      <c r="G336" s="91"/>
      <c r="H336" s="91"/>
      <c r="I336" s="91"/>
    </row>
    <row r="337" customFormat="false" ht="12.75" hidden="false" customHeight="false" outlineLevel="0" collapsed="false">
      <c r="D337" s="91"/>
      <c r="E337" s="91"/>
      <c r="F337" s="91"/>
      <c r="G337" s="91"/>
      <c r="H337" s="91"/>
      <c r="I337" s="91"/>
    </row>
    <row r="338" customFormat="false" ht="12.75" hidden="false" customHeight="false" outlineLevel="0" collapsed="false">
      <c r="D338" s="91"/>
      <c r="E338" s="91"/>
      <c r="F338" s="91"/>
      <c r="G338" s="91"/>
      <c r="H338" s="91"/>
      <c r="I338" s="91"/>
    </row>
    <row r="339" customFormat="false" ht="12.75" hidden="false" customHeight="false" outlineLevel="0" collapsed="false">
      <c r="D339" s="91"/>
      <c r="E339" s="91"/>
      <c r="F339" s="91"/>
      <c r="G339" s="91"/>
      <c r="H339" s="91"/>
      <c r="I339" s="91"/>
    </row>
    <row r="340" customFormat="false" ht="12.75" hidden="false" customHeight="false" outlineLevel="0" collapsed="false">
      <c r="D340" s="91"/>
      <c r="E340" s="91"/>
      <c r="F340" s="91"/>
      <c r="G340" s="91"/>
      <c r="H340" s="91"/>
      <c r="I340" s="91"/>
    </row>
    <row r="341" customFormat="false" ht="12.75" hidden="false" customHeight="false" outlineLevel="0" collapsed="false">
      <c r="D341" s="91"/>
      <c r="E341" s="91"/>
      <c r="F341" s="91"/>
      <c r="G341" s="91"/>
      <c r="H341" s="91"/>
      <c r="I341" s="91"/>
    </row>
    <row r="342" customFormat="false" ht="12.75" hidden="false" customHeight="false" outlineLevel="0" collapsed="false">
      <c r="D342" s="91"/>
      <c r="E342" s="91"/>
      <c r="F342" s="91"/>
      <c r="G342" s="91"/>
      <c r="H342" s="91"/>
      <c r="I342" s="91"/>
    </row>
    <row r="343" customFormat="false" ht="12.75" hidden="false" customHeight="false" outlineLevel="0" collapsed="false">
      <c r="D343" s="91"/>
      <c r="E343" s="91"/>
      <c r="F343" s="91"/>
      <c r="G343" s="91"/>
      <c r="H343" s="91"/>
      <c r="I343" s="91"/>
    </row>
    <row r="344" customFormat="false" ht="12.75" hidden="false" customHeight="false" outlineLevel="0" collapsed="false">
      <c r="D344" s="91"/>
      <c r="E344" s="91"/>
      <c r="F344" s="91"/>
      <c r="G344" s="91"/>
      <c r="H344" s="91"/>
      <c r="I344" s="91"/>
    </row>
    <row r="345" customFormat="false" ht="12.75" hidden="false" customHeight="false" outlineLevel="0" collapsed="false">
      <c r="D345" s="91"/>
      <c r="E345" s="91"/>
      <c r="F345" s="91"/>
      <c r="G345" s="91"/>
      <c r="H345" s="91"/>
      <c r="I345" s="91"/>
    </row>
    <row r="346" customFormat="false" ht="12.75" hidden="false" customHeight="false" outlineLevel="0" collapsed="false">
      <c r="D346" s="91"/>
      <c r="E346" s="91"/>
      <c r="F346" s="91"/>
      <c r="G346" s="91"/>
      <c r="H346" s="91"/>
      <c r="I346" s="91"/>
    </row>
    <row r="347" customFormat="false" ht="12.75" hidden="false" customHeight="false" outlineLevel="0" collapsed="false">
      <c r="D347" s="91"/>
      <c r="E347" s="91"/>
      <c r="F347" s="91"/>
      <c r="G347" s="91"/>
      <c r="H347" s="91"/>
      <c r="I347" s="91"/>
    </row>
    <row r="348" customFormat="false" ht="12.75" hidden="false" customHeight="false" outlineLevel="0" collapsed="false">
      <c r="D348" s="91"/>
      <c r="E348" s="91"/>
      <c r="F348" s="91"/>
      <c r="G348" s="91"/>
      <c r="H348" s="91"/>
      <c r="I348" s="91"/>
    </row>
    <row r="349" customFormat="false" ht="12.75" hidden="false" customHeight="false" outlineLevel="0" collapsed="false">
      <c r="D349" s="91"/>
      <c r="E349" s="91"/>
      <c r="F349" s="91"/>
      <c r="G349" s="91"/>
      <c r="H349" s="91"/>
      <c r="I349" s="91"/>
    </row>
    <row r="350" customFormat="false" ht="12.75" hidden="false" customHeight="false" outlineLevel="0" collapsed="false">
      <c r="D350" s="91"/>
      <c r="E350" s="91"/>
      <c r="F350" s="91"/>
      <c r="G350" s="91"/>
      <c r="H350" s="91"/>
      <c r="I350" s="91"/>
    </row>
    <row r="351" customFormat="false" ht="12.75" hidden="false" customHeight="false" outlineLevel="0" collapsed="false">
      <c r="D351" s="91"/>
      <c r="E351" s="91"/>
      <c r="F351" s="91"/>
      <c r="G351" s="91"/>
      <c r="H351" s="91"/>
      <c r="I351" s="91"/>
    </row>
    <row r="352" customFormat="false" ht="12.75" hidden="false" customHeight="false" outlineLevel="0" collapsed="false">
      <c r="D352" s="91"/>
      <c r="E352" s="91"/>
      <c r="F352" s="91"/>
      <c r="G352" s="91"/>
      <c r="H352" s="91"/>
      <c r="I352" s="91"/>
    </row>
    <row r="353" customFormat="false" ht="12.75" hidden="false" customHeight="false" outlineLevel="0" collapsed="false">
      <c r="D353" s="91"/>
      <c r="E353" s="91"/>
      <c r="F353" s="91"/>
      <c r="G353" s="91"/>
      <c r="H353" s="91"/>
      <c r="I353" s="91"/>
    </row>
    <row r="354" customFormat="false" ht="12.75" hidden="false" customHeight="false" outlineLevel="0" collapsed="false">
      <c r="D354" s="91"/>
      <c r="E354" s="91"/>
      <c r="F354" s="91"/>
      <c r="G354" s="91"/>
      <c r="H354" s="91"/>
      <c r="I354" s="91"/>
    </row>
    <row r="355" customFormat="false" ht="12.75" hidden="false" customHeight="false" outlineLevel="0" collapsed="false">
      <c r="D355" s="91"/>
      <c r="E355" s="91"/>
      <c r="F355" s="91"/>
      <c r="G355" s="91"/>
      <c r="H355" s="91"/>
      <c r="I355" s="91"/>
    </row>
    <row r="356" customFormat="false" ht="12.75" hidden="false" customHeight="false" outlineLevel="0" collapsed="false">
      <c r="D356" s="91"/>
      <c r="E356" s="91"/>
      <c r="F356" s="91"/>
      <c r="G356" s="91"/>
      <c r="H356" s="91"/>
      <c r="I356" s="91"/>
    </row>
    <row r="357" customFormat="false" ht="12.75" hidden="false" customHeight="false" outlineLevel="0" collapsed="false">
      <c r="D357" s="91"/>
      <c r="E357" s="91"/>
      <c r="F357" s="91"/>
      <c r="G357" s="91"/>
      <c r="H357" s="91"/>
      <c r="I357" s="91"/>
    </row>
    <row r="358" customFormat="false" ht="12.75" hidden="false" customHeight="false" outlineLevel="0" collapsed="false">
      <c r="D358" s="91"/>
      <c r="E358" s="91"/>
      <c r="F358" s="91"/>
      <c r="G358" s="91"/>
      <c r="H358" s="91"/>
      <c r="I358" s="91"/>
    </row>
    <row r="359" customFormat="false" ht="12.75" hidden="false" customHeight="false" outlineLevel="0" collapsed="false">
      <c r="D359" s="91"/>
      <c r="E359" s="91"/>
      <c r="F359" s="91"/>
      <c r="G359" s="91"/>
      <c r="H359" s="91"/>
      <c r="I359" s="91"/>
    </row>
    <row r="360" customFormat="false" ht="12.75" hidden="false" customHeight="false" outlineLevel="0" collapsed="false">
      <c r="D360" s="91"/>
      <c r="E360" s="91"/>
      <c r="F360" s="91"/>
      <c r="G360" s="91"/>
      <c r="H360" s="91"/>
      <c r="I360" s="91"/>
    </row>
    <row r="361" customFormat="false" ht="12.75" hidden="false" customHeight="false" outlineLevel="0" collapsed="false">
      <c r="D361" s="91"/>
      <c r="E361" s="91"/>
      <c r="F361" s="91"/>
      <c r="G361" s="91"/>
      <c r="H361" s="91"/>
      <c r="I361" s="91"/>
    </row>
    <row r="362" customFormat="false" ht="12.75" hidden="false" customHeight="false" outlineLevel="0" collapsed="false">
      <c r="D362" s="91"/>
      <c r="E362" s="91"/>
      <c r="F362" s="91"/>
      <c r="G362" s="91"/>
      <c r="H362" s="91"/>
      <c r="I362" s="91"/>
    </row>
    <row r="363" customFormat="false" ht="12.75" hidden="false" customHeight="false" outlineLevel="0" collapsed="false">
      <c r="D363" s="91"/>
      <c r="E363" s="91"/>
      <c r="F363" s="91"/>
      <c r="G363" s="91"/>
      <c r="H363" s="91"/>
      <c r="I363" s="91"/>
    </row>
    <row r="364" customFormat="false" ht="12.75" hidden="false" customHeight="false" outlineLevel="0" collapsed="false">
      <c r="D364" s="91"/>
      <c r="E364" s="91"/>
      <c r="F364" s="91"/>
      <c r="G364" s="91"/>
      <c r="H364" s="91"/>
      <c r="I364" s="91"/>
    </row>
    <row r="365" customFormat="false" ht="12.75" hidden="false" customHeight="false" outlineLevel="0" collapsed="false">
      <c r="D365" s="91"/>
      <c r="E365" s="91"/>
      <c r="F365" s="91"/>
      <c r="G365" s="91"/>
      <c r="H365" s="91"/>
      <c r="I365" s="91"/>
    </row>
    <row r="366" customFormat="false" ht="12.75" hidden="false" customHeight="false" outlineLevel="0" collapsed="false">
      <c r="D366" s="91"/>
      <c r="E366" s="91"/>
      <c r="F366" s="91"/>
      <c r="G366" s="91"/>
      <c r="H366" s="91"/>
      <c r="I366" s="91"/>
    </row>
    <row r="367" customFormat="false" ht="12.75" hidden="false" customHeight="false" outlineLevel="0" collapsed="false">
      <c r="D367" s="91"/>
      <c r="E367" s="91"/>
      <c r="F367" s="91"/>
      <c r="G367" s="91"/>
      <c r="H367" s="91"/>
      <c r="I367" s="91"/>
    </row>
    <row r="368" customFormat="false" ht="12.75" hidden="false" customHeight="false" outlineLevel="0" collapsed="false">
      <c r="D368" s="91"/>
      <c r="E368" s="91"/>
      <c r="F368" s="91"/>
      <c r="G368" s="91"/>
      <c r="H368" s="91"/>
      <c r="I368" s="91"/>
    </row>
    <row r="369" customFormat="false" ht="12.75" hidden="false" customHeight="false" outlineLevel="0" collapsed="false">
      <c r="D369" s="91"/>
      <c r="E369" s="91"/>
      <c r="F369" s="91"/>
      <c r="G369" s="91"/>
      <c r="H369" s="91"/>
      <c r="I369" s="91"/>
    </row>
    <row r="370" customFormat="false" ht="12.75" hidden="false" customHeight="false" outlineLevel="0" collapsed="false">
      <c r="D370" s="91"/>
      <c r="E370" s="91"/>
      <c r="F370" s="91"/>
      <c r="G370" s="91"/>
      <c r="H370" s="91"/>
      <c r="I370" s="91"/>
    </row>
    <row r="371" customFormat="false" ht="12.75" hidden="false" customHeight="false" outlineLevel="0" collapsed="false">
      <c r="D371" s="91"/>
      <c r="E371" s="91"/>
      <c r="F371" s="91"/>
      <c r="G371" s="91"/>
      <c r="H371" s="91"/>
      <c r="I371" s="91"/>
    </row>
    <row r="372" customFormat="false" ht="12.75" hidden="false" customHeight="false" outlineLevel="0" collapsed="false">
      <c r="D372" s="91"/>
      <c r="E372" s="91"/>
      <c r="F372" s="91"/>
      <c r="G372" s="91"/>
      <c r="H372" s="91"/>
      <c r="I372" s="91"/>
    </row>
    <row r="373" customFormat="false" ht="12.75" hidden="false" customHeight="false" outlineLevel="0" collapsed="false">
      <c r="D373" s="91"/>
      <c r="E373" s="91"/>
      <c r="F373" s="91"/>
      <c r="G373" s="91"/>
      <c r="H373" s="91"/>
      <c r="I373" s="91"/>
    </row>
    <row r="374" customFormat="false" ht="12.75" hidden="false" customHeight="false" outlineLevel="0" collapsed="false">
      <c r="D374" s="91"/>
      <c r="E374" s="91"/>
      <c r="F374" s="91"/>
      <c r="G374" s="91"/>
      <c r="H374" s="91"/>
      <c r="I374" s="91"/>
    </row>
    <row r="375" customFormat="false" ht="12.75" hidden="false" customHeight="false" outlineLevel="0" collapsed="false">
      <c r="D375" s="91"/>
      <c r="E375" s="91"/>
      <c r="F375" s="91"/>
      <c r="G375" s="91"/>
      <c r="H375" s="91"/>
      <c r="I375" s="91"/>
    </row>
    <row r="376" customFormat="false" ht="12.75" hidden="false" customHeight="false" outlineLevel="0" collapsed="false">
      <c r="D376" s="91"/>
      <c r="E376" s="91"/>
      <c r="F376" s="91"/>
      <c r="G376" s="91"/>
      <c r="H376" s="91"/>
      <c r="I376" s="91"/>
    </row>
    <row r="377" customFormat="false" ht="12.75" hidden="false" customHeight="false" outlineLevel="0" collapsed="false">
      <c r="D377" s="91"/>
      <c r="E377" s="91"/>
      <c r="F377" s="91"/>
      <c r="G377" s="91"/>
      <c r="H377" s="91"/>
      <c r="I377" s="91"/>
    </row>
    <row r="378" customFormat="false" ht="12.75" hidden="false" customHeight="false" outlineLevel="0" collapsed="false">
      <c r="D378" s="91"/>
      <c r="E378" s="91"/>
      <c r="F378" s="91"/>
      <c r="G378" s="91"/>
      <c r="H378" s="91"/>
      <c r="I378" s="91"/>
    </row>
    <row r="379" customFormat="false" ht="12.75" hidden="false" customHeight="false" outlineLevel="0" collapsed="false">
      <c r="D379" s="91"/>
      <c r="E379" s="91"/>
      <c r="F379" s="91"/>
      <c r="G379" s="91"/>
      <c r="H379" s="91"/>
      <c r="I379" s="91"/>
    </row>
    <row r="380" customFormat="false" ht="12.75" hidden="false" customHeight="false" outlineLevel="0" collapsed="false">
      <c r="D380" s="91"/>
      <c r="E380" s="91"/>
      <c r="F380" s="91"/>
      <c r="G380" s="91"/>
      <c r="H380" s="91"/>
      <c r="I380" s="91"/>
    </row>
    <row r="381" customFormat="false" ht="12.75" hidden="false" customHeight="false" outlineLevel="0" collapsed="false">
      <c r="D381" s="91"/>
      <c r="E381" s="91"/>
      <c r="F381" s="91"/>
      <c r="G381" s="91"/>
      <c r="H381" s="91"/>
      <c r="I381" s="91"/>
    </row>
    <row r="382" customFormat="false" ht="12.75" hidden="false" customHeight="false" outlineLevel="0" collapsed="false">
      <c r="D382" s="91"/>
      <c r="E382" s="91"/>
      <c r="F382" s="91"/>
      <c r="G382" s="91"/>
      <c r="H382" s="91"/>
      <c r="I382" s="91"/>
    </row>
    <row r="383" customFormat="false" ht="12.75" hidden="false" customHeight="false" outlineLevel="0" collapsed="false">
      <c r="D383" s="91"/>
      <c r="E383" s="91"/>
      <c r="F383" s="91"/>
      <c r="G383" s="91"/>
      <c r="H383" s="91"/>
      <c r="I383" s="91"/>
    </row>
    <row r="384" customFormat="false" ht="12.75" hidden="false" customHeight="false" outlineLevel="0" collapsed="false">
      <c r="D384" s="91"/>
      <c r="E384" s="91"/>
      <c r="F384" s="91"/>
      <c r="G384" s="91"/>
      <c r="H384" s="91"/>
      <c r="I384" s="91"/>
    </row>
    <row r="385" customFormat="false" ht="12.75" hidden="false" customHeight="false" outlineLevel="0" collapsed="false">
      <c r="D385" s="91"/>
      <c r="E385" s="91"/>
      <c r="F385" s="91"/>
      <c r="G385" s="91"/>
      <c r="H385" s="91"/>
      <c r="I385" s="91"/>
    </row>
    <row r="386" customFormat="false" ht="12.75" hidden="false" customHeight="false" outlineLevel="0" collapsed="false">
      <c r="D386" s="91"/>
      <c r="E386" s="91"/>
      <c r="F386" s="91"/>
      <c r="G386" s="91"/>
      <c r="H386" s="91"/>
      <c r="I386" s="91"/>
    </row>
    <row r="387" customFormat="false" ht="12.75" hidden="false" customHeight="false" outlineLevel="0" collapsed="false">
      <c r="D387" s="91"/>
      <c r="E387" s="91"/>
      <c r="F387" s="91"/>
      <c r="G387" s="91"/>
      <c r="H387" s="91"/>
      <c r="I387" s="91"/>
    </row>
    <row r="388" customFormat="false" ht="12.75" hidden="false" customHeight="false" outlineLevel="0" collapsed="false">
      <c r="D388" s="91"/>
      <c r="E388" s="91"/>
      <c r="F388" s="91"/>
      <c r="G388" s="91"/>
      <c r="H388" s="91"/>
      <c r="I388" s="91"/>
    </row>
    <row r="389" customFormat="false" ht="12.75" hidden="false" customHeight="false" outlineLevel="0" collapsed="false">
      <c r="D389" s="91"/>
      <c r="E389" s="91"/>
      <c r="F389" s="91"/>
      <c r="G389" s="91"/>
      <c r="H389" s="91"/>
      <c r="I389" s="91"/>
    </row>
    <row r="390" customFormat="false" ht="12.75" hidden="false" customHeight="false" outlineLevel="0" collapsed="false">
      <c r="D390" s="91"/>
      <c r="E390" s="91"/>
      <c r="F390" s="91"/>
      <c r="G390" s="91"/>
      <c r="H390" s="91"/>
      <c r="I390" s="91"/>
    </row>
    <row r="391" customFormat="false" ht="12.75" hidden="false" customHeight="false" outlineLevel="0" collapsed="false">
      <c r="D391" s="91"/>
      <c r="E391" s="91"/>
      <c r="F391" s="91"/>
      <c r="G391" s="91"/>
      <c r="H391" s="91"/>
      <c r="I391" s="91"/>
    </row>
    <row r="392" customFormat="false" ht="12.75" hidden="false" customHeight="false" outlineLevel="0" collapsed="false">
      <c r="D392" s="91"/>
      <c r="E392" s="91"/>
      <c r="F392" s="91"/>
      <c r="G392" s="91"/>
      <c r="H392" s="91"/>
      <c r="I392" s="91"/>
    </row>
    <row r="393" customFormat="false" ht="12.75" hidden="false" customHeight="false" outlineLevel="0" collapsed="false">
      <c r="D393" s="91"/>
      <c r="E393" s="91"/>
      <c r="F393" s="91"/>
      <c r="G393" s="91"/>
      <c r="H393" s="91"/>
      <c r="I393" s="91"/>
    </row>
    <row r="394" customFormat="false" ht="12.75" hidden="false" customHeight="false" outlineLevel="0" collapsed="false">
      <c r="D394" s="91"/>
      <c r="E394" s="91"/>
      <c r="F394" s="91"/>
      <c r="G394" s="91"/>
      <c r="H394" s="91"/>
      <c r="I394" s="91"/>
    </row>
    <row r="395" customFormat="false" ht="12.75" hidden="false" customHeight="false" outlineLevel="0" collapsed="false">
      <c r="D395" s="91"/>
      <c r="E395" s="91"/>
      <c r="F395" s="91"/>
      <c r="G395" s="91"/>
      <c r="H395" s="91"/>
      <c r="I395" s="91"/>
    </row>
    <row r="396" customFormat="false" ht="12.75" hidden="false" customHeight="false" outlineLevel="0" collapsed="false">
      <c r="D396" s="91"/>
      <c r="E396" s="91"/>
      <c r="F396" s="91"/>
      <c r="G396" s="91"/>
      <c r="H396" s="91"/>
      <c r="I396" s="91"/>
    </row>
    <row r="397" customFormat="false" ht="12.75" hidden="false" customHeight="false" outlineLevel="0" collapsed="false">
      <c r="D397" s="91"/>
      <c r="E397" s="91"/>
      <c r="F397" s="91"/>
      <c r="G397" s="91"/>
      <c r="H397" s="91"/>
      <c r="I397" s="91"/>
    </row>
    <row r="398" customFormat="false" ht="12.75" hidden="false" customHeight="false" outlineLevel="0" collapsed="false">
      <c r="D398" s="91"/>
      <c r="E398" s="91"/>
      <c r="F398" s="91"/>
      <c r="G398" s="91"/>
      <c r="H398" s="91"/>
      <c r="I398" s="91"/>
    </row>
    <row r="399" customFormat="false" ht="12.75" hidden="false" customHeight="false" outlineLevel="0" collapsed="false">
      <c r="D399" s="91"/>
      <c r="E399" s="91"/>
      <c r="F399" s="91"/>
      <c r="G399" s="91"/>
      <c r="H399" s="91"/>
      <c r="I399" s="91"/>
    </row>
    <row r="400" customFormat="false" ht="12.75" hidden="false" customHeight="false" outlineLevel="0" collapsed="false">
      <c r="D400" s="91"/>
      <c r="E400" s="91"/>
      <c r="F400" s="91"/>
      <c r="G400" s="91"/>
      <c r="H400" s="91"/>
      <c r="I400" s="91"/>
    </row>
    <row r="401" customFormat="false" ht="12.75" hidden="false" customHeight="false" outlineLevel="0" collapsed="false">
      <c r="D401" s="91"/>
      <c r="E401" s="91"/>
      <c r="F401" s="91"/>
      <c r="G401" s="91"/>
      <c r="H401" s="91"/>
      <c r="I401" s="91"/>
    </row>
    <row r="402" customFormat="false" ht="12.75" hidden="false" customHeight="false" outlineLevel="0" collapsed="false">
      <c r="D402" s="91"/>
      <c r="E402" s="91"/>
      <c r="F402" s="91"/>
      <c r="G402" s="91"/>
      <c r="H402" s="91"/>
      <c r="I402" s="91"/>
    </row>
    <row r="403" customFormat="false" ht="12.75" hidden="false" customHeight="false" outlineLevel="0" collapsed="false">
      <c r="D403" s="91"/>
      <c r="E403" s="91"/>
      <c r="F403" s="91"/>
      <c r="G403" s="91"/>
      <c r="H403" s="91"/>
      <c r="I403" s="91"/>
    </row>
    <row r="404" customFormat="false" ht="12.75" hidden="false" customHeight="false" outlineLevel="0" collapsed="false">
      <c r="D404" s="91"/>
      <c r="E404" s="91"/>
      <c r="F404" s="91"/>
      <c r="G404" s="91"/>
      <c r="H404" s="91"/>
      <c r="I404" s="91"/>
    </row>
    <row r="405" customFormat="false" ht="12.75" hidden="false" customHeight="false" outlineLevel="0" collapsed="false">
      <c r="D405" s="91"/>
      <c r="E405" s="91"/>
      <c r="F405" s="91"/>
      <c r="G405" s="91"/>
      <c r="H405" s="91"/>
      <c r="I405" s="91"/>
    </row>
    <row r="406" customFormat="false" ht="12.75" hidden="false" customHeight="false" outlineLevel="0" collapsed="false">
      <c r="D406" s="91"/>
      <c r="E406" s="91"/>
      <c r="F406" s="91"/>
      <c r="G406" s="91"/>
      <c r="H406" s="91"/>
      <c r="I406" s="91"/>
    </row>
    <row r="407" customFormat="false" ht="12.75" hidden="false" customHeight="false" outlineLevel="0" collapsed="false">
      <c r="D407" s="91"/>
      <c r="E407" s="91"/>
      <c r="F407" s="91"/>
      <c r="G407" s="91"/>
      <c r="H407" s="91"/>
      <c r="I407" s="91"/>
    </row>
    <row r="408" customFormat="false" ht="12.75" hidden="false" customHeight="false" outlineLevel="0" collapsed="false">
      <c r="D408" s="91"/>
      <c r="E408" s="91"/>
      <c r="F408" s="91"/>
      <c r="G408" s="91"/>
      <c r="H408" s="91"/>
      <c r="I408" s="91"/>
    </row>
    <row r="409" customFormat="false" ht="12.75" hidden="false" customHeight="false" outlineLevel="0" collapsed="false">
      <c r="D409" s="91"/>
      <c r="E409" s="91"/>
      <c r="F409" s="91"/>
      <c r="G409" s="91"/>
      <c r="H409" s="91"/>
      <c r="I409" s="91"/>
    </row>
    <row r="410" customFormat="false" ht="12.75" hidden="false" customHeight="false" outlineLevel="0" collapsed="false">
      <c r="D410" s="91"/>
      <c r="E410" s="91"/>
      <c r="F410" s="91"/>
      <c r="G410" s="91"/>
      <c r="H410" s="91"/>
      <c r="I410" s="91"/>
    </row>
    <row r="411" customFormat="false" ht="12.75" hidden="false" customHeight="false" outlineLevel="0" collapsed="false">
      <c r="D411" s="91"/>
      <c r="E411" s="91"/>
      <c r="F411" s="91"/>
      <c r="G411" s="91"/>
      <c r="H411" s="91"/>
      <c r="I411" s="91"/>
    </row>
    <row r="412" customFormat="false" ht="12.75" hidden="false" customHeight="false" outlineLevel="0" collapsed="false">
      <c r="D412" s="91"/>
      <c r="E412" s="91"/>
      <c r="F412" s="91"/>
      <c r="G412" s="91"/>
      <c r="H412" s="91"/>
      <c r="I412" s="91"/>
    </row>
    <row r="413" customFormat="false" ht="12.75" hidden="false" customHeight="false" outlineLevel="0" collapsed="false">
      <c r="D413" s="91"/>
      <c r="E413" s="91"/>
      <c r="F413" s="91"/>
      <c r="G413" s="91"/>
      <c r="H413" s="91"/>
      <c r="I413" s="91"/>
    </row>
    <row r="414" customFormat="false" ht="12.75" hidden="false" customHeight="false" outlineLevel="0" collapsed="false">
      <c r="D414" s="91"/>
      <c r="E414" s="91"/>
      <c r="F414" s="91"/>
      <c r="G414" s="91"/>
      <c r="H414" s="91"/>
      <c r="I414" s="91"/>
    </row>
    <row r="415" customFormat="false" ht="12.75" hidden="false" customHeight="false" outlineLevel="0" collapsed="false">
      <c r="D415" s="91"/>
      <c r="E415" s="91"/>
      <c r="F415" s="91"/>
      <c r="G415" s="91"/>
      <c r="H415" s="91"/>
      <c r="I415" s="91"/>
    </row>
    <row r="416" customFormat="false" ht="12.75" hidden="false" customHeight="false" outlineLevel="0" collapsed="false">
      <c r="D416" s="91"/>
      <c r="E416" s="91"/>
      <c r="F416" s="91"/>
      <c r="G416" s="91"/>
      <c r="H416" s="91"/>
      <c r="I416" s="91"/>
    </row>
    <row r="417" customFormat="false" ht="12.75" hidden="false" customHeight="false" outlineLevel="0" collapsed="false">
      <c r="D417" s="91"/>
      <c r="E417" s="91"/>
      <c r="F417" s="91"/>
      <c r="G417" s="91"/>
      <c r="H417" s="91"/>
      <c r="I417" s="91"/>
    </row>
    <row r="418" customFormat="false" ht="12.75" hidden="false" customHeight="false" outlineLevel="0" collapsed="false">
      <c r="D418" s="91"/>
      <c r="E418" s="91"/>
      <c r="F418" s="91"/>
      <c r="G418" s="91"/>
      <c r="H418" s="91"/>
      <c r="I418" s="91"/>
    </row>
    <row r="419" customFormat="false" ht="12.75" hidden="false" customHeight="false" outlineLevel="0" collapsed="false">
      <c r="D419" s="91"/>
      <c r="E419" s="91"/>
      <c r="F419" s="91"/>
      <c r="G419" s="91"/>
      <c r="H419" s="91"/>
      <c r="I419" s="91"/>
    </row>
    <row r="420" customFormat="false" ht="12.75" hidden="false" customHeight="false" outlineLevel="0" collapsed="false">
      <c r="D420" s="91"/>
      <c r="E420" s="91"/>
      <c r="F420" s="91"/>
      <c r="G420" s="91"/>
      <c r="H420" s="91"/>
      <c r="I420" s="91"/>
    </row>
    <row r="421" customFormat="false" ht="12.75" hidden="false" customHeight="false" outlineLevel="0" collapsed="false">
      <c r="D421" s="91"/>
      <c r="E421" s="91"/>
      <c r="F421" s="91"/>
      <c r="G421" s="91"/>
      <c r="H421" s="91"/>
      <c r="I421" s="91"/>
    </row>
    <row r="422" customFormat="false" ht="12.75" hidden="false" customHeight="false" outlineLevel="0" collapsed="false">
      <c r="D422" s="91"/>
      <c r="E422" s="91"/>
      <c r="F422" s="91"/>
      <c r="G422" s="91"/>
      <c r="H422" s="91"/>
      <c r="I422" s="91"/>
    </row>
    <row r="423" customFormat="false" ht="12.75" hidden="false" customHeight="false" outlineLevel="0" collapsed="false">
      <c r="D423" s="91"/>
      <c r="E423" s="91"/>
      <c r="F423" s="91"/>
      <c r="G423" s="91"/>
      <c r="H423" s="91"/>
      <c r="I423" s="91"/>
    </row>
    <row r="424" customFormat="false" ht="12.75" hidden="false" customHeight="false" outlineLevel="0" collapsed="false">
      <c r="D424" s="91"/>
      <c r="E424" s="91"/>
      <c r="F424" s="91"/>
      <c r="G424" s="91"/>
      <c r="H424" s="91"/>
      <c r="I424" s="91"/>
    </row>
    <row r="425" customFormat="false" ht="12.75" hidden="false" customHeight="false" outlineLevel="0" collapsed="false">
      <c r="D425" s="91"/>
      <c r="E425" s="91"/>
      <c r="F425" s="91"/>
      <c r="G425" s="91"/>
      <c r="H425" s="91"/>
      <c r="I425" s="91"/>
    </row>
    <row r="426" customFormat="false" ht="12.75" hidden="false" customHeight="false" outlineLevel="0" collapsed="false">
      <c r="D426" s="91"/>
      <c r="E426" s="91"/>
      <c r="F426" s="91"/>
      <c r="G426" s="91"/>
      <c r="H426" s="91"/>
      <c r="I426" s="91"/>
    </row>
    <row r="427" customFormat="false" ht="12.75" hidden="false" customHeight="false" outlineLevel="0" collapsed="false">
      <c r="D427" s="91"/>
      <c r="E427" s="91"/>
      <c r="F427" s="91"/>
      <c r="G427" s="91"/>
      <c r="H427" s="91"/>
      <c r="I427" s="91"/>
    </row>
    <row r="428" customFormat="false" ht="12.75" hidden="false" customHeight="false" outlineLevel="0" collapsed="false">
      <c r="D428" s="91"/>
      <c r="E428" s="91"/>
      <c r="F428" s="91"/>
      <c r="G428" s="91"/>
      <c r="H428" s="91"/>
      <c r="I428" s="91"/>
    </row>
    <row r="429" customFormat="false" ht="12.75" hidden="false" customHeight="false" outlineLevel="0" collapsed="false">
      <c r="D429" s="91"/>
      <c r="E429" s="91"/>
      <c r="F429" s="91"/>
      <c r="G429" s="91"/>
      <c r="H429" s="91"/>
      <c r="I429" s="91"/>
    </row>
    <row r="430" customFormat="false" ht="12.75" hidden="false" customHeight="false" outlineLevel="0" collapsed="false">
      <c r="D430" s="91"/>
      <c r="E430" s="91"/>
      <c r="F430" s="91"/>
      <c r="G430" s="91"/>
      <c r="H430" s="91"/>
      <c r="I430" s="91"/>
    </row>
    <row r="431" customFormat="false" ht="12.75" hidden="false" customHeight="false" outlineLevel="0" collapsed="false">
      <c r="D431" s="91"/>
      <c r="E431" s="91"/>
      <c r="F431" s="91"/>
      <c r="G431" s="91"/>
      <c r="H431" s="91"/>
      <c r="I431" s="91"/>
    </row>
    <row r="432" customFormat="false" ht="12.75" hidden="false" customHeight="false" outlineLevel="0" collapsed="false">
      <c r="D432" s="91"/>
      <c r="E432" s="91"/>
      <c r="F432" s="91"/>
      <c r="G432" s="91"/>
      <c r="H432" s="91"/>
      <c r="I432" s="91"/>
    </row>
    <row r="433" customFormat="false" ht="12.75" hidden="false" customHeight="false" outlineLevel="0" collapsed="false">
      <c r="D433" s="91"/>
      <c r="E433" s="91"/>
      <c r="F433" s="91"/>
      <c r="G433" s="91"/>
      <c r="H433" s="91"/>
      <c r="I433" s="91"/>
    </row>
    <row r="434" customFormat="false" ht="12.75" hidden="false" customHeight="false" outlineLevel="0" collapsed="false">
      <c r="D434" s="91"/>
      <c r="E434" s="91"/>
      <c r="F434" s="91"/>
      <c r="G434" s="91"/>
      <c r="H434" s="91"/>
      <c r="I434" s="91"/>
    </row>
    <row r="435" customFormat="false" ht="12.75" hidden="false" customHeight="false" outlineLevel="0" collapsed="false">
      <c r="D435" s="91"/>
      <c r="E435" s="91"/>
      <c r="F435" s="91"/>
      <c r="G435" s="91"/>
      <c r="H435" s="91"/>
      <c r="I435" s="91"/>
    </row>
    <row r="436" customFormat="false" ht="12.75" hidden="false" customHeight="false" outlineLevel="0" collapsed="false">
      <c r="D436" s="91"/>
      <c r="E436" s="91"/>
      <c r="F436" s="91"/>
      <c r="G436" s="91"/>
      <c r="H436" s="91"/>
      <c r="I436" s="91"/>
    </row>
    <row r="437" customFormat="false" ht="12.75" hidden="false" customHeight="false" outlineLevel="0" collapsed="false">
      <c r="D437" s="91"/>
      <c r="E437" s="91"/>
      <c r="F437" s="91"/>
      <c r="G437" s="91"/>
      <c r="H437" s="91"/>
      <c r="I437" s="91"/>
    </row>
    <row r="438" customFormat="false" ht="12.75" hidden="false" customHeight="false" outlineLevel="0" collapsed="false">
      <c r="D438" s="91"/>
      <c r="E438" s="91"/>
      <c r="F438" s="91"/>
      <c r="G438" s="91"/>
      <c r="H438" s="91"/>
      <c r="I438" s="91"/>
    </row>
    <row r="439" customFormat="false" ht="12.75" hidden="false" customHeight="false" outlineLevel="0" collapsed="false">
      <c r="D439" s="91"/>
      <c r="E439" s="91"/>
      <c r="F439" s="91"/>
      <c r="G439" s="91"/>
      <c r="H439" s="91"/>
      <c r="I439" s="91"/>
    </row>
    <row r="440" customFormat="false" ht="12.75" hidden="false" customHeight="false" outlineLevel="0" collapsed="false">
      <c r="D440" s="91"/>
      <c r="E440" s="91"/>
      <c r="F440" s="91"/>
      <c r="G440" s="91"/>
      <c r="H440" s="91"/>
      <c r="I440" s="91"/>
    </row>
    <row r="441" customFormat="false" ht="12.75" hidden="false" customHeight="false" outlineLevel="0" collapsed="false">
      <c r="D441" s="91"/>
      <c r="E441" s="91"/>
      <c r="F441" s="91"/>
      <c r="G441" s="91"/>
      <c r="H441" s="91"/>
      <c r="I441" s="91"/>
    </row>
    <row r="442" customFormat="false" ht="12.75" hidden="false" customHeight="false" outlineLevel="0" collapsed="false">
      <c r="D442" s="91"/>
      <c r="E442" s="91"/>
      <c r="F442" s="91"/>
      <c r="G442" s="91"/>
      <c r="H442" s="91"/>
      <c r="I442" s="91"/>
    </row>
    <row r="443" customFormat="false" ht="12.75" hidden="false" customHeight="false" outlineLevel="0" collapsed="false">
      <c r="D443" s="91"/>
      <c r="E443" s="91"/>
      <c r="F443" s="91"/>
      <c r="G443" s="91"/>
      <c r="H443" s="91"/>
      <c r="I443" s="91"/>
    </row>
    <row r="444" customFormat="false" ht="12.75" hidden="false" customHeight="false" outlineLevel="0" collapsed="false">
      <c r="D444" s="91"/>
      <c r="E444" s="91"/>
      <c r="F444" s="91"/>
      <c r="G444" s="91"/>
      <c r="H444" s="91"/>
      <c r="I444" s="91"/>
    </row>
    <row r="445" customFormat="false" ht="12.75" hidden="false" customHeight="false" outlineLevel="0" collapsed="false">
      <c r="D445" s="91"/>
      <c r="E445" s="91"/>
      <c r="F445" s="91"/>
      <c r="G445" s="91"/>
      <c r="H445" s="91"/>
      <c r="I445" s="91"/>
    </row>
    <row r="446" customFormat="false" ht="12.75" hidden="false" customHeight="false" outlineLevel="0" collapsed="false">
      <c r="D446" s="91"/>
      <c r="E446" s="91"/>
      <c r="F446" s="91"/>
      <c r="G446" s="91"/>
      <c r="H446" s="91"/>
      <c r="I446" s="91"/>
    </row>
    <row r="447" customFormat="false" ht="12.75" hidden="false" customHeight="false" outlineLevel="0" collapsed="false">
      <c r="D447" s="91"/>
      <c r="E447" s="91"/>
      <c r="F447" s="91"/>
      <c r="G447" s="91"/>
      <c r="H447" s="91"/>
      <c r="I447" s="91"/>
    </row>
    <row r="448" customFormat="false" ht="12.75" hidden="false" customHeight="false" outlineLevel="0" collapsed="false">
      <c r="D448" s="91"/>
      <c r="E448" s="91"/>
      <c r="F448" s="91"/>
      <c r="G448" s="91"/>
      <c r="H448" s="91"/>
      <c r="I448" s="91"/>
    </row>
    <row r="449" customFormat="false" ht="12.75" hidden="false" customHeight="false" outlineLevel="0" collapsed="false">
      <c r="D449" s="91"/>
      <c r="E449" s="91"/>
      <c r="F449" s="91"/>
      <c r="G449" s="91"/>
      <c r="H449" s="91"/>
      <c r="I449" s="91"/>
    </row>
    <row r="450" customFormat="false" ht="12.75" hidden="false" customHeight="false" outlineLevel="0" collapsed="false">
      <c r="D450" s="91"/>
      <c r="E450" s="91"/>
      <c r="F450" s="91"/>
      <c r="G450" s="91"/>
      <c r="H450" s="91"/>
      <c r="I450" s="91"/>
    </row>
    <row r="451" customFormat="false" ht="12.75" hidden="false" customHeight="false" outlineLevel="0" collapsed="false">
      <c r="D451" s="91"/>
      <c r="E451" s="91"/>
      <c r="F451" s="91"/>
      <c r="G451" s="91"/>
      <c r="H451" s="91"/>
      <c r="I451" s="91"/>
    </row>
    <row r="452" customFormat="false" ht="12.75" hidden="false" customHeight="false" outlineLevel="0" collapsed="false">
      <c r="D452" s="91"/>
      <c r="E452" s="91"/>
      <c r="F452" s="91"/>
      <c r="G452" s="91"/>
      <c r="H452" s="91"/>
      <c r="I452" s="91"/>
    </row>
    <row r="453" customFormat="false" ht="12.75" hidden="false" customHeight="false" outlineLevel="0" collapsed="false">
      <c r="D453" s="91"/>
      <c r="E453" s="91"/>
      <c r="F453" s="91"/>
      <c r="G453" s="91"/>
      <c r="H453" s="91"/>
      <c r="I453" s="91"/>
    </row>
    <row r="454" customFormat="false" ht="12.75" hidden="false" customHeight="false" outlineLevel="0" collapsed="false">
      <c r="D454" s="91"/>
      <c r="E454" s="91"/>
      <c r="F454" s="91"/>
      <c r="G454" s="91"/>
      <c r="H454" s="91"/>
      <c r="I454" s="91"/>
    </row>
    <row r="455" customFormat="false" ht="12.75" hidden="false" customHeight="false" outlineLevel="0" collapsed="false">
      <c r="D455" s="91"/>
      <c r="E455" s="91"/>
      <c r="F455" s="91"/>
      <c r="G455" s="91"/>
      <c r="H455" s="91"/>
      <c r="I455" s="91"/>
    </row>
    <row r="456" customFormat="false" ht="12.75" hidden="false" customHeight="false" outlineLevel="0" collapsed="false">
      <c r="D456" s="91"/>
      <c r="E456" s="91"/>
      <c r="F456" s="91"/>
      <c r="G456" s="91"/>
      <c r="H456" s="91"/>
      <c r="I456" s="91"/>
    </row>
    <row r="457" customFormat="false" ht="12.75" hidden="false" customHeight="false" outlineLevel="0" collapsed="false">
      <c r="D457" s="91"/>
      <c r="E457" s="91"/>
      <c r="F457" s="91"/>
      <c r="G457" s="91"/>
      <c r="H457" s="91"/>
      <c r="I457" s="91"/>
    </row>
    <row r="458" customFormat="false" ht="12.75" hidden="false" customHeight="false" outlineLevel="0" collapsed="false">
      <c r="D458" s="91"/>
      <c r="E458" s="91"/>
      <c r="F458" s="91"/>
      <c r="G458" s="91"/>
      <c r="H458" s="91"/>
      <c r="I458" s="91"/>
    </row>
    <row r="459" customFormat="false" ht="12.75" hidden="false" customHeight="false" outlineLevel="0" collapsed="false">
      <c r="D459" s="91"/>
      <c r="E459" s="91"/>
      <c r="F459" s="91"/>
      <c r="G459" s="91"/>
      <c r="H459" s="91"/>
      <c r="I459" s="91"/>
    </row>
    <row r="460" customFormat="false" ht="12.75" hidden="false" customHeight="false" outlineLevel="0" collapsed="false">
      <c r="D460" s="91"/>
      <c r="E460" s="91"/>
      <c r="F460" s="91"/>
      <c r="G460" s="91"/>
      <c r="H460" s="91"/>
      <c r="I460" s="91"/>
    </row>
    <row r="461" customFormat="false" ht="12.75" hidden="false" customHeight="false" outlineLevel="0" collapsed="false">
      <c r="D461" s="91"/>
      <c r="E461" s="91"/>
      <c r="F461" s="91"/>
      <c r="G461" s="91"/>
      <c r="H461" s="91"/>
      <c r="I461" s="91"/>
    </row>
    <row r="462" customFormat="false" ht="12.75" hidden="false" customHeight="false" outlineLevel="0" collapsed="false">
      <c r="D462" s="91"/>
      <c r="E462" s="91"/>
      <c r="F462" s="91"/>
      <c r="G462" s="91"/>
      <c r="H462" s="91"/>
      <c r="I462" s="91"/>
    </row>
    <row r="463" customFormat="false" ht="12.75" hidden="false" customHeight="false" outlineLevel="0" collapsed="false">
      <c r="D463" s="91"/>
      <c r="E463" s="91"/>
      <c r="F463" s="91"/>
      <c r="G463" s="91"/>
      <c r="H463" s="91"/>
      <c r="I463" s="91"/>
    </row>
    <row r="464" customFormat="false" ht="12.75" hidden="false" customHeight="false" outlineLevel="0" collapsed="false">
      <c r="D464" s="91"/>
      <c r="E464" s="91"/>
      <c r="F464" s="91"/>
      <c r="G464" s="91"/>
      <c r="H464" s="91"/>
      <c r="I464" s="91"/>
    </row>
    <row r="465" customFormat="false" ht="12.75" hidden="false" customHeight="false" outlineLevel="0" collapsed="false">
      <c r="D465" s="91"/>
      <c r="E465" s="91"/>
      <c r="F465" s="91"/>
      <c r="G465" s="91"/>
      <c r="H465" s="91"/>
      <c r="I465" s="91"/>
    </row>
    <row r="466" customFormat="false" ht="12.75" hidden="false" customHeight="false" outlineLevel="0" collapsed="false">
      <c r="D466" s="91"/>
      <c r="E466" s="91"/>
      <c r="F466" s="91"/>
      <c r="G466" s="91"/>
      <c r="H466" s="91"/>
      <c r="I466" s="91"/>
    </row>
    <row r="467" customFormat="false" ht="12.75" hidden="false" customHeight="false" outlineLevel="0" collapsed="false">
      <c r="D467" s="91"/>
      <c r="E467" s="91"/>
      <c r="F467" s="91"/>
      <c r="G467" s="91"/>
      <c r="H467" s="91"/>
      <c r="I467" s="91"/>
    </row>
    <row r="468" customFormat="false" ht="12.75" hidden="false" customHeight="false" outlineLevel="0" collapsed="false">
      <c r="D468" s="91"/>
      <c r="E468" s="91"/>
      <c r="F468" s="91"/>
      <c r="G468" s="91"/>
      <c r="H468" s="91"/>
      <c r="I468" s="91"/>
    </row>
    <row r="469" customFormat="false" ht="12.75" hidden="false" customHeight="false" outlineLevel="0" collapsed="false">
      <c r="D469" s="91"/>
      <c r="E469" s="91"/>
      <c r="F469" s="91"/>
      <c r="G469" s="91"/>
      <c r="H469" s="91"/>
      <c r="I469" s="91"/>
    </row>
    <row r="470" customFormat="false" ht="12.75" hidden="false" customHeight="false" outlineLevel="0" collapsed="false">
      <c r="D470" s="91"/>
      <c r="E470" s="91"/>
      <c r="F470" s="91"/>
      <c r="G470" s="91"/>
      <c r="H470" s="91"/>
      <c r="I470" s="91"/>
    </row>
    <row r="471" customFormat="false" ht="12.75" hidden="false" customHeight="false" outlineLevel="0" collapsed="false">
      <c r="D471" s="91"/>
      <c r="E471" s="91"/>
      <c r="F471" s="91"/>
      <c r="G471" s="91"/>
      <c r="H471" s="91"/>
      <c r="I471" s="91"/>
    </row>
    <row r="472" customFormat="false" ht="12.75" hidden="false" customHeight="false" outlineLevel="0" collapsed="false">
      <c r="D472" s="91"/>
      <c r="E472" s="91"/>
      <c r="F472" s="91"/>
      <c r="G472" s="91"/>
      <c r="H472" s="91"/>
      <c r="I472" s="91"/>
    </row>
    <row r="473" customFormat="false" ht="12.75" hidden="false" customHeight="false" outlineLevel="0" collapsed="false">
      <c r="D473" s="91"/>
      <c r="E473" s="91"/>
      <c r="F473" s="91"/>
      <c r="G473" s="91"/>
      <c r="H473" s="91"/>
      <c r="I473" s="91"/>
    </row>
    <row r="474" customFormat="false" ht="12.75" hidden="false" customHeight="false" outlineLevel="0" collapsed="false">
      <c r="D474" s="91"/>
      <c r="E474" s="91"/>
      <c r="F474" s="91"/>
      <c r="G474" s="91"/>
      <c r="H474" s="91"/>
      <c r="I474" s="91"/>
    </row>
    <row r="475" customFormat="false" ht="12.75" hidden="false" customHeight="false" outlineLevel="0" collapsed="false">
      <c r="D475" s="91"/>
      <c r="E475" s="91"/>
      <c r="F475" s="91"/>
      <c r="G475" s="91"/>
      <c r="H475" s="91"/>
      <c r="I475" s="91"/>
    </row>
    <row r="476" customFormat="false" ht="12.75" hidden="false" customHeight="false" outlineLevel="0" collapsed="false">
      <c r="D476" s="91"/>
      <c r="E476" s="91"/>
      <c r="F476" s="91"/>
      <c r="G476" s="91"/>
      <c r="H476" s="91"/>
      <c r="I476" s="91"/>
    </row>
    <row r="477" customFormat="false" ht="12.75" hidden="false" customHeight="false" outlineLevel="0" collapsed="false">
      <c r="D477" s="91"/>
      <c r="E477" s="91"/>
      <c r="F477" s="91"/>
      <c r="G477" s="91"/>
      <c r="H477" s="91"/>
      <c r="I477" s="91"/>
    </row>
    <row r="478" customFormat="false" ht="12.75" hidden="false" customHeight="false" outlineLevel="0" collapsed="false">
      <c r="D478" s="91"/>
      <c r="E478" s="91"/>
      <c r="F478" s="91"/>
      <c r="G478" s="91"/>
      <c r="H478" s="91"/>
      <c r="I478" s="91"/>
    </row>
    <row r="479" customFormat="false" ht="12.75" hidden="false" customHeight="false" outlineLevel="0" collapsed="false">
      <c r="D479" s="91"/>
      <c r="E479" s="91"/>
      <c r="F479" s="91"/>
      <c r="G479" s="91"/>
      <c r="H479" s="91"/>
      <c r="I479" s="91"/>
    </row>
    <row r="480" customFormat="false" ht="12.75" hidden="false" customHeight="false" outlineLevel="0" collapsed="false">
      <c r="D480" s="91"/>
      <c r="E480" s="91"/>
      <c r="F480" s="91"/>
      <c r="G480" s="91"/>
      <c r="H480" s="91"/>
      <c r="I480" s="91"/>
    </row>
    <row r="481" customFormat="false" ht="12.75" hidden="false" customHeight="false" outlineLevel="0" collapsed="false">
      <c r="D481" s="91"/>
      <c r="E481" s="91"/>
      <c r="F481" s="91"/>
      <c r="G481" s="91"/>
      <c r="H481" s="91"/>
      <c r="I481" s="91"/>
    </row>
    <row r="482" customFormat="false" ht="12.75" hidden="false" customHeight="false" outlineLevel="0" collapsed="false">
      <c r="D482" s="91"/>
      <c r="E482" s="91"/>
      <c r="F482" s="91"/>
      <c r="G482" s="91"/>
      <c r="H482" s="91"/>
      <c r="I482" s="91"/>
    </row>
    <row r="483" customFormat="false" ht="12.75" hidden="false" customHeight="false" outlineLevel="0" collapsed="false">
      <c r="D483" s="91"/>
      <c r="E483" s="91"/>
      <c r="F483" s="91"/>
      <c r="G483" s="91"/>
      <c r="H483" s="91"/>
      <c r="I483" s="91"/>
    </row>
    <row r="484" customFormat="false" ht="12.75" hidden="false" customHeight="false" outlineLevel="0" collapsed="false">
      <c r="D484" s="91"/>
      <c r="E484" s="91"/>
      <c r="F484" s="91"/>
      <c r="G484" s="91"/>
      <c r="H484" s="91"/>
      <c r="I484" s="91"/>
    </row>
    <row r="485" customFormat="false" ht="12.75" hidden="false" customHeight="false" outlineLevel="0" collapsed="false">
      <c r="D485" s="91"/>
      <c r="E485" s="91"/>
      <c r="F485" s="91"/>
      <c r="G485" s="91"/>
      <c r="H485" s="91"/>
      <c r="I485" s="91"/>
    </row>
    <row r="486" customFormat="false" ht="12.75" hidden="false" customHeight="false" outlineLevel="0" collapsed="false">
      <c r="D486" s="91"/>
      <c r="E486" s="91"/>
      <c r="F486" s="91"/>
      <c r="G486" s="91"/>
      <c r="H486" s="91"/>
      <c r="I486" s="91"/>
    </row>
    <row r="487" customFormat="false" ht="12.75" hidden="false" customHeight="false" outlineLevel="0" collapsed="false">
      <c r="D487" s="91"/>
      <c r="E487" s="91"/>
      <c r="F487" s="91"/>
      <c r="G487" s="91"/>
      <c r="H487" s="91"/>
      <c r="I487" s="91"/>
    </row>
    <row r="488" customFormat="false" ht="12.75" hidden="false" customHeight="false" outlineLevel="0" collapsed="false">
      <c r="D488" s="91"/>
      <c r="E488" s="91"/>
      <c r="F488" s="91"/>
      <c r="G488" s="91"/>
      <c r="H488" s="91"/>
      <c r="I488" s="91"/>
    </row>
    <row r="489" customFormat="false" ht="12.75" hidden="false" customHeight="false" outlineLevel="0" collapsed="false">
      <c r="D489" s="91"/>
      <c r="E489" s="91"/>
      <c r="F489" s="91"/>
      <c r="G489" s="91"/>
      <c r="H489" s="91"/>
      <c r="I489" s="91"/>
    </row>
    <row r="490" customFormat="false" ht="12.75" hidden="false" customHeight="false" outlineLevel="0" collapsed="false">
      <c r="D490" s="91"/>
      <c r="E490" s="91"/>
      <c r="F490" s="91"/>
      <c r="G490" s="91"/>
      <c r="H490" s="91"/>
      <c r="I490" s="91"/>
    </row>
    <row r="491" customFormat="false" ht="12.75" hidden="false" customHeight="false" outlineLevel="0" collapsed="false">
      <c r="D491" s="91"/>
      <c r="E491" s="91"/>
      <c r="F491" s="91"/>
      <c r="G491" s="91"/>
      <c r="H491" s="91"/>
      <c r="I491" s="91"/>
    </row>
    <row r="492" customFormat="false" ht="12.75" hidden="false" customHeight="false" outlineLevel="0" collapsed="false">
      <c r="D492" s="91"/>
      <c r="E492" s="91"/>
      <c r="F492" s="91"/>
      <c r="G492" s="91"/>
      <c r="H492" s="91"/>
      <c r="I492" s="91"/>
    </row>
    <row r="493" customFormat="false" ht="12.75" hidden="false" customHeight="false" outlineLevel="0" collapsed="false">
      <c r="D493" s="91"/>
      <c r="E493" s="91"/>
      <c r="F493" s="91"/>
      <c r="G493" s="91"/>
      <c r="H493" s="91"/>
      <c r="I493" s="91"/>
    </row>
    <row r="494" customFormat="false" ht="12.75" hidden="false" customHeight="false" outlineLevel="0" collapsed="false">
      <c r="D494" s="91"/>
      <c r="E494" s="91"/>
      <c r="F494" s="91"/>
      <c r="G494" s="91"/>
      <c r="H494" s="91"/>
      <c r="I494" s="91"/>
    </row>
    <row r="495" customFormat="false" ht="12.75" hidden="false" customHeight="false" outlineLevel="0" collapsed="false">
      <c r="D495" s="91"/>
      <c r="E495" s="91"/>
      <c r="F495" s="91"/>
      <c r="G495" s="91"/>
      <c r="H495" s="91"/>
      <c r="I495" s="91"/>
    </row>
    <row r="496" customFormat="false" ht="12.75" hidden="false" customHeight="false" outlineLevel="0" collapsed="false">
      <c r="D496" s="91"/>
      <c r="E496" s="91"/>
      <c r="F496" s="91"/>
      <c r="G496" s="91"/>
      <c r="H496" s="91"/>
      <c r="I496" s="91"/>
    </row>
    <row r="497" customFormat="false" ht="12.75" hidden="false" customHeight="false" outlineLevel="0" collapsed="false">
      <c r="D497" s="91"/>
      <c r="E497" s="91"/>
      <c r="F497" s="91"/>
      <c r="G497" s="91"/>
      <c r="H497" s="91"/>
      <c r="I497" s="91"/>
    </row>
    <row r="498" customFormat="false" ht="12.75" hidden="false" customHeight="false" outlineLevel="0" collapsed="false">
      <c r="D498" s="91"/>
      <c r="E498" s="91"/>
      <c r="F498" s="91"/>
      <c r="G498" s="91"/>
      <c r="H498" s="91"/>
      <c r="I498" s="91"/>
    </row>
    <row r="499" customFormat="false" ht="12.75" hidden="false" customHeight="false" outlineLevel="0" collapsed="false">
      <c r="D499" s="91"/>
      <c r="E499" s="91"/>
      <c r="F499" s="91"/>
      <c r="G499" s="91"/>
      <c r="H499" s="91"/>
      <c r="I499" s="91"/>
    </row>
    <row r="500" customFormat="false" ht="12.75" hidden="false" customHeight="false" outlineLevel="0" collapsed="false">
      <c r="D500" s="91"/>
      <c r="E500" s="91"/>
      <c r="F500" s="91"/>
      <c r="G500" s="91"/>
      <c r="H500" s="91"/>
      <c r="I500" s="91"/>
    </row>
    <row r="501" customFormat="false" ht="12.75" hidden="false" customHeight="false" outlineLevel="0" collapsed="false">
      <c r="D501" s="91"/>
      <c r="E501" s="91"/>
      <c r="F501" s="91"/>
      <c r="G501" s="91"/>
      <c r="H501" s="91"/>
      <c r="I501" s="91"/>
    </row>
    <row r="502" customFormat="false" ht="12.75" hidden="false" customHeight="false" outlineLevel="0" collapsed="false">
      <c r="D502" s="91"/>
      <c r="E502" s="91"/>
      <c r="F502" s="91"/>
      <c r="G502" s="91"/>
      <c r="H502" s="91"/>
      <c r="I502" s="91"/>
    </row>
    <row r="503" customFormat="false" ht="12.75" hidden="false" customHeight="false" outlineLevel="0" collapsed="false">
      <c r="D503" s="91"/>
      <c r="E503" s="91"/>
      <c r="F503" s="91"/>
      <c r="G503" s="91"/>
      <c r="H503" s="91"/>
      <c r="I503" s="91"/>
    </row>
    <row r="504" customFormat="false" ht="12.75" hidden="false" customHeight="false" outlineLevel="0" collapsed="false">
      <c r="D504" s="91"/>
      <c r="E504" s="91"/>
      <c r="F504" s="91"/>
      <c r="G504" s="91"/>
      <c r="H504" s="91"/>
      <c r="I504" s="91"/>
    </row>
    <row r="505" customFormat="false" ht="12.75" hidden="false" customHeight="false" outlineLevel="0" collapsed="false">
      <c r="D505" s="91"/>
      <c r="E505" s="91"/>
      <c r="F505" s="91"/>
      <c r="G505" s="91"/>
      <c r="H505" s="91"/>
      <c r="I505" s="91"/>
    </row>
    <row r="506" customFormat="false" ht="12.75" hidden="false" customHeight="false" outlineLevel="0" collapsed="false">
      <c r="D506" s="91"/>
      <c r="E506" s="91"/>
      <c r="F506" s="91"/>
      <c r="G506" s="91"/>
      <c r="H506" s="91"/>
      <c r="I506" s="91"/>
    </row>
    <row r="507" customFormat="false" ht="12.75" hidden="false" customHeight="false" outlineLevel="0" collapsed="false">
      <c r="D507" s="91"/>
      <c r="E507" s="91"/>
      <c r="F507" s="91"/>
      <c r="G507" s="91"/>
      <c r="H507" s="91"/>
      <c r="I507" s="91"/>
    </row>
    <row r="508" customFormat="false" ht="12.75" hidden="false" customHeight="false" outlineLevel="0" collapsed="false">
      <c r="D508" s="91"/>
      <c r="E508" s="91"/>
      <c r="F508" s="91"/>
      <c r="G508" s="91"/>
      <c r="H508" s="91"/>
      <c r="I508" s="91"/>
    </row>
    <row r="509" customFormat="false" ht="12.75" hidden="false" customHeight="false" outlineLevel="0" collapsed="false">
      <c r="D509" s="91"/>
      <c r="E509" s="91"/>
      <c r="F509" s="91"/>
      <c r="G509" s="91"/>
      <c r="H509" s="91"/>
      <c r="I509" s="91"/>
    </row>
    <row r="510" customFormat="false" ht="12.75" hidden="false" customHeight="false" outlineLevel="0" collapsed="false">
      <c r="D510" s="91"/>
      <c r="E510" s="91"/>
      <c r="F510" s="91"/>
      <c r="G510" s="91"/>
      <c r="H510" s="91"/>
      <c r="I510" s="91"/>
    </row>
    <row r="511" customFormat="false" ht="12.75" hidden="false" customHeight="false" outlineLevel="0" collapsed="false">
      <c r="D511" s="91"/>
      <c r="E511" s="91"/>
      <c r="F511" s="91"/>
      <c r="G511" s="91"/>
      <c r="H511" s="91"/>
      <c r="I511" s="91"/>
    </row>
    <row r="512" customFormat="false" ht="12.75" hidden="false" customHeight="false" outlineLevel="0" collapsed="false">
      <c r="D512" s="91"/>
      <c r="E512" s="91"/>
      <c r="F512" s="91"/>
      <c r="G512" s="91"/>
      <c r="H512" s="91"/>
      <c r="I512" s="91"/>
    </row>
    <row r="513" customFormat="false" ht="12.75" hidden="false" customHeight="false" outlineLevel="0" collapsed="false">
      <c r="D513" s="91"/>
      <c r="E513" s="91"/>
      <c r="F513" s="91"/>
      <c r="G513" s="91"/>
      <c r="H513" s="91"/>
      <c r="I513" s="91"/>
    </row>
    <row r="514" customFormat="false" ht="12.75" hidden="false" customHeight="false" outlineLevel="0" collapsed="false">
      <c r="D514" s="91"/>
      <c r="E514" s="91"/>
      <c r="F514" s="91"/>
      <c r="G514" s="91"/>
      <c r="H514" s="91"/>
      <c r="I514" s="91"/>
    </row>
    <row r="515" customFormat="false" ht="12.75" hidden="false" customHeight="false" outlineLevel="0" collapsed="false">
      <c r="D515" s="91"/>
      <c r="E515" s="91"/>
      <c r="F515" s="91"/>
      <c r="G515" s="91"/>
      <c r="H515" s="91"/>
      <c r="I515" s="91"/>
    </row>
    <row r="516" customFormat="false" ht="12.75" hidden="false" customHeight="false" outlineLevel="0" collapsed="false">
      <c r="D516" s="91"/>
      <c r="E516" s="91"/>
      <c r="F516" s="91"/>
      <c r="G516" s="91"/>
      <c r="H516" s="91"/>
      <c r="I516" s="91"/>
    </row>
    <row r="517" customFormat="false" ht="12.75" hidden="false" customHeight="false" outlineLevel="0" collapsed="false">
      <c r="D517" s="91"/>
      <c r="E517" s="91"/>
      <c r="F517" s="91"/>
      <c r="G517" s="91"/>
      <c r="H517" s="91"/>
      <c r="I517" s="91"/>
    </row>
    <row r="518" customFormat="false" ht="12.75" hidden="false" customHeight="false" outlineLevel="0" collapsed="false">
      <c r="D518" s="91"/>
      <c r="E518" s="91"/>
      <c r="F518" s="91"/>
      <c r="G518" s="91"/>
      <c r="H518" s="91"/>
      <c r="I518" s="91"/>
    </row>
    <row r="519" customFormat="false" ht="12.75" hidden="false" customHeight="false" outlineLevel="0" collapsed="false">
      <c r="D519" s="91"/>
      <c r="E519" s="91"/>
      <c r="F519" s="91"/>
      <c r="G519" s="91"/>
      <c r="H519" s="91"/>
      <c r="I519" s="91"/>
    </row>
    <row r="520" customFormat="false" ht="12.75" hidden="false" customHeight="false" outlineLevel="0" collapsed="false">
      <c r="D520" s="91"/>
      <c r="E520" s="91"/>
      <c r="F520" s="91"/>
      <c r="G520" s="91"/>
      <c r="H520" s="91"/>
      <c r="I520" s="91"/>
    </row>
    <row r="521" customFormat="false" ht="12.75" hidden="false" customHeight="false" outlineLevel="0" collapsed="false">
      <c r="D521" s="91"/>
      <c r="E521" s="91"/>
      <c r="F521" s="91"/>
      <c r="G521" s="91"/>
      <c r="H521" s="91"/>
      <c r="I521" s="91"/>
    </row>
    <row r="522" customFormat="false" ht="12.75" hidden="false" customHeight="false" outlineLevel="0" collapsed="false">
      <c r="D522" s="91"/>
      <c r="E522" s="91"/>
      <c r="F522" s="91"/>
      <c r="G522" s="91"/>
      <c r="H522" s="91"/>
      <c r="I522" s="91"/>
    </row>
    <row r="523" customFormat="false" ht="12.75" hidden="false" customHeight="false" outlineLevel="0" collapsed="false">
      <c r="D523" s="91"/>
      <c r="E523" s="91"/>
      <c r="F523" s="91"/>
      <c r="G523" s="91"/>
      <c r="H523" s="91"/>
      <c r="I523" s="91"/>
    </row>
    <row r="524" customFormat="false" ht="12.75" hidden="false" customHeight="false" outlineLevel="0" collapsed="false">
      <c r="D524" s="91"/>
      <c r="E524" s="91"/>
      <c r="F524" s="91"/>
      <c r="G524" s="91"/>
      <c r="H524" s="91"/>
      <c r="I524" s="91"/>
    </row>
    <row r="525" customFormat="false" ht="12.75" hidden="false" customHeight="false" outlineLevel="0" collapsed="false">
      <c r="D525" s="91"/>
      <c r="E525" s="91"/>
      <c r="F525" s="91"/>
      <c r="G525" s="91"/>
      <c r="H525" s="91"/>
      <c r="I525" s="91"/>
    </row>
    <row r="526" customFormat="false" ht="12.75" hidden="false" customHeight="false" outlineLevel="0" collapsed="false">
      <c r="D526" s="91"/>
      <c r="E526" s="91"/>
      <c r="F526" s="91"/>
      <c r="G526" s="91"/>
      <c r="H526" s="91"/>
      <c r="I526" s="91"/>
    </row>
    <row r="527" customFormat="false" ht="12.75" hidden="false" customHeight="false" outlineLevel="0" collapsed="false">
      <c r="D527" s="91"/>
      <c r="E527" s="91"/>
      <c r="F527" s="91"/>
      <c r="G527" s="91"/>
      <c r="H527" s="91"/>
      <c r="I527" s="91"/>
    </row>
    <row r="528" customFormat="false" ht="12.75" hidden="false" customHeight="false" outlineLevel="0" collapsed="false">
      <c r="D528" s="91"/>
      <c r="E528" s="91"/>
      <c r="F528" s="91"/>
      <c r="G528" s="91"/>
      <c r="H528" s="91"/>
      <c r="I528" s="91"/>
    </row>
    <row r="529" customFormat="false" ht="12.75" hidden="false" customHeight="false" outlineLevel="0" collapsed="false">
      <c r="D529" s="91"/>
      <c r="E529" s="91"/>
      <c r="F529" s="91"/>
      <c r="G529" s="91"/>
      <c r="H529" s="91"/>
      <c r="I529" s="91"/>
    </row>
    <row r="530" customFormat="false" ht="12.75" hidden="false" customHeight="false" outlineLevel="0" collapsed="false">
      <c r="D530" s="91"/>
      <c r="E530" s="91"/>
      <c r="F530" s="91"/>
      <c r="G530" s="91"/>
      <c r="H530" s="91"/>
      <c r="I530" s="91"/>
    </row>
    <row r="531" customFormat="false" ht="12.75" hidden="false" customHeight="false" outlineLevel="0" collapsed="false">
      <c r="D531" s="91"/>
      <c r="E531" s="91"/>
      <c r="F531" s="91"/>
      <c r="G531" s="91"/>
      <c r="H531" s="91"/>
      <c r="I531" s="91"/>
    </row>
    <row r="532" customFormat="false" ht="12.75" hidden="false" customHeight="false" outlineLevel="0" collapsed="false">
      <c r="D532" s="91"/>
      <c r="E532" s="91"/>
      <c r="F532" s="91"/>
      <c r="G532" s="91"/>
      <c r="H532" s="91"/>
      <c r="I532" s="91"/>
    </row>
    <row r="533" customFormat="false" ht="12.75" hidden="false" customHeight="false" outlineLevel="0" collapsed="false">
      <c r="D533" s="91"/>
      <c r="E533" s="91"/>
      <c r="F533" s="91"/>
      <c r="G533" s="91"/>
      <c r="H533" s="91"/>
      <c r="I533" s="91"/>
    </row>
    <row r="534" customFormat="false" ht="12.75" hidden="false" customHeight="false" outlineLevel="0" collapsed="false">
      <c r="D534" s="91"/>
      <c r="E534" s="91"/>
      <c r="F534" s="91"/>
      <c r="G534" s="91"/>
      <c r="H534" s="91"/>
      <c r="I534" s="91"/>
    </row>
    <row r="535" customFormat="false" ht="12.75" hidden="false" customHeight="false" outlineLevel="0" collapsed="false">
      <c r="D535" s="91"/>
      <c r="E535" s="91"/>
      <c r="F535" s="91"/>
      <c r="G535" s="91"/>
      <c r="H535" s="91"/>
      <c r="I535" s="91"/>
    </row>
    <row r="536" customFormat="false" ht="12.75" hidden="false" customHeight="false" outlineLevel="0" collapsed="false">
      <c r="D536" s="91"/>
      <c r="E536" s="91"/>
      <c r="F536" s="91"/>
      <c r="G536" s="91"/>
      <c r="H536" s="91"/>
      <c r="I536" s="91"/>
    </row>
    <row r="537" customFormat="false" ht="12.75" hidden="false" customHeight="false" outlineLevel="0" collapsed="false">
      <c r="D537" s="91"/>
      <c r="E537" s="91"/>
      <c r="F537" s="91"/>
      <c r="G537" s="91"/>
      <c r="H537" s="91"/>
      <c r="I537" s="91"/>
    </row>
    <row r="538" customFormat="false" ht="12.75" hidden="false" customHeight="false" outlineLevel="0" collapsed="false">
      <c r="D538" s="91"/>
      <c r="E538" s="91"/>
      <c r="F538" s="91"/>
      <c r="G538" s="91"/>
      <c r="H538" s="91"/>
      <c r="I538" s="91"/>
    </row>
    <row r="539" customFormat="false" ht="12.75" hidden="false" customHeight="false" outlineLevel="0" collapsed="false">
      <c r="D539" s="91"/>
      <c r="E539" s="91"/>
      <c r="F539" s="91"/>
      <c r="G539" s="91"/>
      <c r="H539" s="91"/>
      <c r="I539" s="91"/>
    </row>
    <row r="540" customFormat="false" ht="12.75" hidden="false" customHeight="false" outlineLevel="0" collapsed="false">
      <c r="D540" s="91"/>
      <c r="E540" s="91"/>
      <c r="F540" s="91"/>
      <c r="G540" s="91"/>
      <c r="H540" s="91"/>
      <c r="I540" s="91"/>
    </row>
    <row r="541" customFormat="false" ht="12.75" hidden="false" customHeight="false" outlineLevel="0" collapsed="false">
      <c r="D541" s="91"/>
      <c r="E541" s="91"/>
      <c r="F541" s="91"/>
      <c r="G541" s="91"/>
      <c r="H541" s="91"/>
      <c r="I541" s="91"/>
    </row>
    <row r="542" customFormat="false" ht="12.75" hidden="false" customHeight="false" outlineLevel="0" collapsed="false">
      <c r="D542" s="91"/>
      <c r="E542" s="91"/>
      <c r="F542" s="91"/>
      <c r="G542" s="91"/>
      <c r="H542" s="91"/>
      <c r="I542" s="91"/>
    </row>
    <row r="543" customFormat="false" ht="12.75" hidden="false" customHeight="false" outlineLevel="0" collapsed="false">
      <c r="D543" s="91"/>
      <c r="E543" s="91"/>
      <c r="F543" s="91"/>
      <c r="G543" s="91"/>
      <c r="H543" s="91"/>
      <c r="I543" s="91"/>
    </row>
    <row r="544" customFormat="false" ht="12.75" hidden="false" customHeight="false" outlineLevel="0" collapsed="false">
      <c r="D544" s="91"/>
      <c r="E544" s="91"/>
      <c r="F544" s="91"/>
      <c r="G544" s="91"/>
      <c r="H544" s="91"/>
      <c r="I544" s="91"/>
    </row>
    <row r="545" customFormat="false" ht="12.75" hidden="false" customHeight="false" outlineLevel="0" collapsed="false">
      <c r="D545" s="91"/>
      <c r="E545" s="91"/>
      <c r="F545" s="91"/>
      <c r="G545" s="91"/>
      <c r="H545" s="91"/>
      <c r="I545" s="91"/>
    </row>
    <row r="546" customFormat="false" ht="12.75" hidden="false" customHeight="false" outlineLevel="0" collapsed="false">
      <c r="D546" s="91"/>
      <c r="E546" s="91"/>
      <c r="F546" s="91"/>
      <c r="G546" s="91"/>
      <c r="H546" s="91"/>
      <c r="I546" s="91"/>
    </row>
    <row r="547" customFormat="false" ht="12.75" hidden="false" customHeight="false" outlineLevel="0" collapsed="false">
      <c r="D547" s="91"/>
      <c r="E547" s="91"/>
      <c r="F547" s="91"/>
      <c r="G547" s="91"/>
      <c r="H547" s="91"/>
      <c r="I547" s="91"/>
    </row>
    <row r="548" customFormat="false" ht="12.75" hidden="false" customHeight="false" outlineLevel="0" collapsed="false">
      <c r="D548" s="91"/>
      <c r="E548" s="91"/>
      <c r="F548" s="91"/>
      <c r="G548" s="91"/>
      <c r="H548" s="91"/>
      <c r="I548" s="91"/>
    </row>
    <row r="549" customFormat="false" ht="12.75" hidden="false" customHeight="false" outlineLevel="0" collapsed="false">
      <c r="D549" s="91"/>
      <c r="E549" s="91"/>
      <c r="F549" s="91"/>
      <c r="G549" s="91"/>
      <c r="H549" s="91"/>
      <c r="I549" s="91"/>
    </row>
    <row r="550" customFormat="false" ht="12.75" hidden="false" customHeight="false" outlineLevel="0" collapsed="false">
      <c r="D550" s="91"/>
      <c r="E550" s="91"/>
      <c r="F550" s="91"/>
      <c r="G550" s="91"/>
      <c r="H550" s="91"/>
      <c r="I550" s="91"/>
    </row>
    <row r="551" customFormat="false" ht="12.75" hidden="false" customHeight="false" outlineLevel="0" collapsed="false">
      <c r="D551" s="91"/>
      <c r="E551" s="91"/>
      <c r="F551" s="91"/>
      <c r="G551" s="91"/>
      <c r="H551" s="91"/>
      <c r="I551" s="91"/>
    </row>
    <row r="552" customFormat="false" ht="12.75" hidden="false" customHeight="false" outlineLevel="0" collapsed="false">
      <c r="D552" s="91"/>
      <c r="E552" s="91"/>
      <c r="F552" s="91"/>
      <c r="G552" s="91"/>
      <c r="H552" s="91"/>
      <c r="I552" s="91"/>
    </row>
    <row r="553" customFormat="false" ht="12.75" hidden="false" customHeight="false" outlineLevel="0" collapsed="false">
      <c r="D553" s="91"/>
      <c r="E553" s="91"/>
      <c r="F553" s="91"/>
      <c r="G553" s="91"/>
      <c r="H553" s="91"/>
      <c r="I553" s="91"/>
    </row>
    <row r="554" customFormat="false" ht="12.75" hidden="false" customHeight="false" outlineLevel="0" collapsed="false">
      <c r="D554" s="91"/>
      <c r="E554" s="91"/>
      <c r="F554" s="91"/>
      <c r="G554" s="91"/>
      <c r="H554" s="91"/>
      <c r="I554" s="91"/>
    </row>
    <row r="555" customFormat="false" ht="12.75" hidden="false" customHeight="false" outlineLevel="0" collapsed="false">
      <c r="D555" s="91"/>
      <c r="E555" s="91"/>
      <c r="F555" s="91"/>
      <c r="G555" s="91"/>
      <c r="H555" s="91"/>
      <c r="I555" s="91"/>
    </row>
    <row r="556" customFormat="false" ht="12.75" hidden="false" customHeight="false" outlineLevel="0" collapsed="false">
      <c r="D556" s="91"/>
      <c r="E556" s="91"/>
      <c r="F556" s="91"/>
      <c r="G556" s="91"/>
      <c r="H556" s="91"/>
      <c r="I556" s="91"/>
    </row>
    <row r="557" customFormat="false" ht="12.75" hidden="false" customHeight="false" outlineLevel="0" collapsed="false">
      <c r="D557" s="91"/>
      <c r="E557" s="91"/>
      <c r="F557" s="91"/>
      <c r="G557" s="91"/>
      <c r="H557" s="91"/>
      <c r="I557" s="91"/>
    </row>
    <row r="558" customFormat="false" ht="12.75" hidden="false" customHeight="false" outlineLevel="0" collapsed="false">
      <c r="D558" s="91"/>
      <c r="E558" s="91"/>
      <c r="F558" s="91"/>
      <c r="G558" s="91"/>
      <c r="H558" s="91"/>
      <c r="I558" s="91"/>
    </row>
    <row r="559" customFormat="false" ht="12.75" hidden="false" customHeight="false" outlineLevel="0" collapsed="false">
      <c r="D559" s="91"/>
      <c r="E559" s="91"/>
      <c r="F559" s="91"/>
      <c r="G559" s="91"/>
      <c r="H559" s="91"/>
      <c r="I559" s="91"/>
    </row>
    <row r="560" customFormat="false" ht="12.75" hidden="false" customHeight="false" outlineLevel="0" collapsed="false">
      <c r="D560" s="91"/>
      <c r="E560" s="91"/>
      <c r="F560" s="91"/>
      <c r="G560" s="91"/>
      <c r="H560" s="91"/>
      <c r="I560" s="91"/>
    </row>
    <row r="561" customFormat="false" ht="12.75" hidden="false" customHeight="false" outlineLevel="0" collapsed="false">
      <c r="D561" s="91"/>
      <c r="E561" s="91"/>
      <c r="F561" s="91"/>
      <c r="G561" s="91"/>
      <c r="H561" s="91"/>
      <c r="I561" s="91"/>
    </row>
    <row r="562" customFormat="false" ht="12.75" hidden="false" customHeight="false" outlineLevel="0" collapsed="false">
      <c r="D562" s="91"/>
      <c r="E562" s="91"/>
      <c r="F562" s="91"/>
      <c r="G562" s="91"/>
      <c r="H562" s="91"/>
      <c r="I562" s="91"/>
    </row>
    <row r="563" customFormat="false" ht="12.75" hidden="false" customHeight="false" outlineLevel="0" collapsed="false">
      <c r="D563" s="91"/>
      <c r="E563" s="91"/>
      <c r="F563" s="91"/>
      <c r="G563" s="91"/>
      <c r="H563" s="91"/>
      <c r="I563" s="91"/>
    </row>
    <row r="564" customFormat="false" ht="12.75" hidden="false" customHeight="false" outlineLevel="0" collapsed="false">
      <c r="D564" s="91"/>
      <c r="E564" s="91"/>
      <c r="F564" s="91"/>
      <c r="G564" s="91"/>
      <c r="H564" s="91"/>
      <c r="I564" s="91"/>
    </row>
    <row r="565" customFormat="false" ht="12.75" hidden="false" customHeight="false" outlineLevel="0" collapsed="false">
      <c r="D565" s="91"/>
      <c r="E565" s="91"/>
      <c r="F565" s="91"/>
      <c r="G565" s="91"/>
      <c r="H565" s="91"/>
      <c r="I565" s="91"/>
    </row>
    <row r="566" customFormat="false" ht="12.75" hidden="false" customHeight="false" outlineLevel="0" collapsed="false">
      <c r="D566" s="91"/>
      <c r="E566" s="91"/>
      <c r="F566" s="91"/>
      <c r="G566" s="91"/>
      <c r="H566" s="91"/>
      <c r="I566" s="91"/>
    </row>
    <row r="567" customFormat="false" ht="12.75" hidden="false" customHeight="false" outlineLevel="0" collapsed="false">
      <c r="D567" s="91"/>
      <c r="E567" s="91"/>
      <c r="F567" s="91"/>
      <c r="G567" s="91"/>
      <c r="H567" s="91"/>
      <c r="I567" s="91"/>
    </row>
    <row r="568" customFormat="false" ht="12.75" hidden="false" customHeight="false" outlineLevel="0" collapsed="false">
      <c r="D568" s="91"/>
      <c r="E568" s="91"/>
      <c r="F568" s="91"/>
      <c r="G568" s="91"/>
      <c r="H568" s="91"/>
      <c r="I568" s="91"/>
    </row>
    <row r="569" customFormat="false" ht="12.75" hidden="false" customHeight="false" outlineLevel="0" collapsed="false">
      <c r="D569" s="91"/>
      <c r="E569" s="91"/>
      <c r="F569" s="91"/>
      <c r="G569" s="91"/>
      <c r="H569" s="91"/>
      <c r="I569" s="91"/>
    </row>
    <row r="570" customFormat="false" ht="12.75" hidden="false" customHeight="false" outlineLevel="0" collapsed="false">
      <c r="D570" s="91"/>
      <c r="E570" s="91"/>
      <c r="F570" s="91"/>
      <c r="G570" s="91"/>
      <c r="H570" s="91"/>
      <c r="I570" s="91"/>
    </row>
    <row r="571" customFormat="false" ht="12.75" hidden="false" customHeight="false" outlineLevel="0" collapsed="false">
      <c r="D571" s="91"/>
      <c r="E571" s="91"/>
      <c r="F571" s="91"/>
      <c r="G571" s="91"/>
      <c r="H571" s="91"/>
      <c r="I571" s="91"/>
    </row>
    <row r="572" customFormat="false" ht="12.75" hidden="false" customHeight="false" outlineLevel="0" collapsed="false">
      <c r="D572" s="91"/>
      <c r="E572" s="91"/>
      <c r="F572" s="91"/>
      <c r="G572" s="91"/>
      <c r="H572" s="91"/>
      <c r="I572" s="91"/>
    </row>
    <row r="573" customFormat="false" ht="12.75" hidden="false" customHeight="false" outlineLevel="0" collapsed="false">
      <c r="D573" s="91"/>
      <c r="E573" s="91"/>
      <c r="F573" s="91"/>
      <c r="G573" s="91"/>
      <c r="H573" s="91"/>
      <c r="I573" s="91"/>
    </row>
    <row r="574" customFormat="false" ht="12.75" hidden="false" customHeight="false" outlineLevel="0" collapsed="false">
      <c r="D574" s="91"/>
      <c r="E574" s="91"/>
      <c r="F574" s="91"/>
      <c r="G574" s="91"/>
      <c r="H574" s="91"/>
      <c r="I574" s="91"/>
    </row>
    <row r="575" customFormat="false" ht="12.75" hidden="false" customHeight="false" outlineLevel="0" collapsed="false">
      <c r="D575" s="91"/>
      <c r="E575" s="91"/>
      <c r="F575" s="91"/>
      <c r="G575" s="91"/>
      <c r="H575" s="91"/>
      <c r="I575" s="91"/>
    </row>
    <row r="576" customFormat="false" ht="12.75" hidden="false" customHeight="false" outlineLevel="0" collapsed="false">
      <c r="D576" s="91"/>
      <c r="E576" s="91"/>
      <c r="F576" s="91"/>
      <c r="G576" s="91"/>
      <c r="H576" s="91"/>
      <c r="I576" s="91"/>
    </row>
    <row r="577" customFormat="false" ht="12.75" hidden="false" customHeight="false" outlineLevel="0" collapsed="false">
      <c r="D577" s="91"/>
      <c r="E577" s="91"/>
      <c r="F577" s="91"/>
      <c r="G577" s="91"/>
      <c r="H577" s="91"/>
      <c r="I577" s="91"/>
    </row>
    <row r="578" customFormat="false" ht="12.75" hidden="false" customHeight="false" outlineLevel="0" collapsed="false">
      <c r="D578" s="91"/>
      <c r="E578" s="91"/>
      <c r="F578" s="91"/>
      <c r="G578" s="91"/>
      <c r="H578" s="91"/>
      <c r="I578" s="91"/>
    </row>
    <row r="579" customFormat="false" ht="12.75" hidden="false" customHeight="false" outlineLevel="0" collapsed="false">
      <c r="D579" s="91"/>
      <c r="E579" s="91"/>
      <c r="F579" s="91"/>
      <c r="G579" s="91"/>
      <c r="H579" s="91"/>
      <c r="I579" s="91"/>
    </row>
    <row r="580" customFormat="false" ht="12.75" hidden="false" customHeight="false" outlineLevel="0" collapsed="false">
      <c r="D580" s="91"/>
      <c r="E580" s="91"/>
      <c r="F580" s="91"/>
      <c r="G580" s="91"/>
      <c r="H580" s="91"/>
      <c r="I580" s="91"/>
    </row>
    <row r="581" customFormat="false" ht="12.75" hidden="false" customHeight="false" outlineLevel="0" collapsed="false">
      <c r="D581" s="91"/>
      <c r="E581" s="91"/>
      <c r="F581" s="91"/>
      <c r="G581" s="91"/>
      <c r="H581" s="91"/>
      <c r="I581" s="91"/>
    </row>
    <row r="582" customFormat="false" ht="12.75" hidden="false" customHeight="false" outlineLevel="0" collapsed="false">
      <c r="D582" s="91"/>
      <c r="E582" s="91"/>
      <c r="F582" s="91"/>
      <c r="G582" s="91"/>
      <c r="H582" s="91"/>
      <c r="I582" s="91"/>
    </row>
    <row r="583" customFormat="false" ht="12.75" hidden="false" customHeight="false" outlineLevel="0" collapsed="false">
      <c r="D583" s="91"/>
      <c r="E583" s="91"/>
      <c r="F583" s="91"/>
      <c r="G583" s="91"/>
      <c r="H583" s="91"/>
      <c r="I583" s="91"/>
    </row>
    <row r="584" customFormat="false" ht="12.75" hidden="false" customHeight="false" outlineLevel="0" collapsed="false">
      <c r="D584" s="91"/>
      <c r="E584" s="91"/>
      <c r="F584" s="91"/>
      <c r="G584" s="91"/>
      <c r="H584" s="91"/>
      <c r="I584" s="91"/>
    </row>
    <row r="585" customFormat="false" ht="12.75" hidden="false" customHeight="false" outlineLevel="0" collapsed="false">
      <c r="D585" s="91"/>
      <c r="E585" s="91"/>
      <c r="F585" s="91"/>
      <c r="G585" s="91"/>
      <c r="H585" s="91"/>
      <c r="I585" s="91"/>
    </row>
    <row r="586" customFormat="false" ht="12.75" hidden="false" customHeight="false" outlineLevel="0" collapsed="false">
      <c r="D586" s="91"/>
      <c r="E586" s="91"/>
      <c r="F586" s="91"/>
      <c r="G586" s="91"/>
      <c r="H586" s="91"/>
      <c r="I586" s="91"/>
    </row>
    <row r="587" customFormat="false" ht="12.75" hidden="false" customHeight="false" outlineLevel="0" collapsed="false">
      <c r="D587" s="91"/>
      <c r="E587" s="91"/>
      <c r="F587" s="91"/>
      <c r="G587" s="91"/>
      <c r="H587" s="91"/>
      <c r="I587" s="91"/>
    </row>
    <row r="588" customFormat="false" ht="12.75" hidden="false" customHeight="false" outlineLevel="0" collapsed="false">
      <c r="D588" s="91"/>
      <c r="E588" s="91"/>
      <c r="F588" s="91"/>
      <c r="G588" s="91"/>
      <c r="H588" s="91"/>
      <c r="I588" s="91"/>
    </row>
    <row r="589" customFormat="false" ht="12.75" hidden="false" customHeight="false" outlineLevel="0" collapsed="false">
      <c r="D589" s="91"/>
      <c r="E589" s="91"/>
      <c r="F589" s="91"/>
      <c r="G589" s="91"/>
      <c r="H589" s="91"/>
      <c r="I589" s="91"/>
    </row>
    <row r="590" customFormat="false" ht="12.75" hidden="false" customHeight="false" outlineLevel="0" collapsed="false">
      <c r="D590" s="91"/>
      <c r="E590" s="91"/>
      <c r="F590" s="91"/>
      <c r="G590" s="91"/>
      <c r="H590" s="91"/>
      <c r="I590" s="91"/>
    </row>
    <row r="591" customFormat="false" ht="12.75" hidden="false" customHeight="false" outlineLevel="0" collapsed="false">
      <c r="D591" s="91"/>
      <c r="E591" s="91"/>
      <c r="F591" s="91"/>
      <c r="G591" s="91"/>
      <c r="H591" s="91"/>
      <c r="I591" s="91"/>
    </row>
    <row r="592" customFormat="false" ht="12.75" hidden="false" customHeight="false" outlineLevel="0" collapsed="false">
      <c r="D592" s="91"/>
      <c r="E592" s="91"/>
      <c r="F592" s="91"/>
      <c r="G592" s="91"/>
      <c r="H592" s="91"/>
      <c r="I592" s="91"/>
    </row>
    <row r="593" customFormat="false" ht="12.75" hidden="false" customHeight="false" outlineLevel="0" collapsed="false">
      <c r="D593" s="91"/>
      <c r="E593" s="91"/>
      <c r="F593" s="91"/>
      <c r="G593" s="91"/>
      <c r="H593" s="91"/>
      <c r="I593" s="91"/>
    </row>
    <row r="594" customFormat="false" ht="12.75" hidden="false" customHeight="false" outlineLevel="0" collapsed="false">
      <c r="D594" s="91"/>
      <c r="E594" s="91"/>
      <c r="F594" s="91"/>
      <c r="G594" s="91"/>
      <c r="H594" s="91"/>
      <c r="I594" s="91"/>
    </row>
    <row r="595" customFormat="false" ht="12.75" hidden="false" customHeight="false" outlineLevel="0" collapsed="false">
      <c r="D595" s="91"/>
      <c r="E595" s="91"/>
      <c r="F595" s="91"/>
      <c r="G595" s="91"/>
      <c r="H595" s="91"/>
      <c r="I595" s="91"/>
    </row>
    <row r="596" customFormat="false" ht="12.75" hidden="false" customHeight="false" outlineLevel="0" collapsed="false">
      <c r="D596" s="91"/>
      <c r="E596" s="91"/>
      <c r="F596" s="91"/>
      <c r="G596" s="91"/>
      <c r="H596" s="91"/>
      <c r="I596" s="91"/>
    </row>
    <row r="597" customFormat="false" ht="12.75" hidden="false" customHeight="false" outlineLevel="0" collapsed="false">
      <c r="D597" s="91"/>
      <c r="E597" s="91"/>
      <c r="F597" s="91"/>
      <c r="G597" s="91"/>
      <c r="H597" s="91"/>
      <c r="I597" s="91"/>
    </row>
    <row r="598" customFormat="false" ht="12.75" hidden="false" customHeight="false" outlineLevel="0" collapsed="false">
      <c r="D598" s="91"/>
      <c r="E598" s="91"/>
      <c r="F598" s="91"/>
      <c r="G598" s="91"/>
      <c r="H598" s="91"/>
      <c r="I598" s="91"/>
    </row>
    <row r="599" customFormat="false" ht="12.75" hidden="false" customHeight="false" outlineLevel="0" collapsed="false">
      <c r="D599" s="91"/>
      <c r="E599" s="91"/>
      <c r="F599" s="91"/>
      <c r="G599" s="91"/>
      <c r="H599" s="91"/>
      <c r="I599" s="91"/>
    </row>
    <row r="600" customFormat="false" ht="12.75" hidden="false" customHeight="false" outlineLevel="0" collapsed="false">
      <c r="D600" s="91"/>
      <c r="E600" s="91"/>
      <c r="F600" s="91"/>
      <c r="G600" s="91"/>
      <c r="H600" s="91"/>
      <c r="I600" s="91"/>
    </row>
    <row r="601" customFormat="false" ht="12.75" hidden="false" customHeight="false" outlineLevel="0" collapsed="false">
      <c r="D601" s="91"/>
      <c r="E601" s="91"/>
      <c r="F601" s="91"/>
      <c r="G601" s="91"/>
      <c r="H601" s="91"/>
      <c r="I601" s="91"/>
    </row>
    <row r="602" customFormat="false" ht="12.75" hidden="false" customHeight="false" outlineLevel="0" collapsed="false">
      <c r="D602" s="91"/>
      <c r="E602" s="91"/>
      <c r="F602" s="91"/>
      <c r="G602" s="91"/>
      <c r="H602" s="91"/>
      <c r="I602" s="91"/>
    </row>
    <row r="603" customFormat="false" ht="12.75" hidden="false" customHeight="false" outlineLevel="0" collapsed="false">
      <c r="D603" s="91"/>
      <c r="E603" s="91"/>
      <c r="F603" s="91"/>
      <c r="G603" s="91"/>
      <c r="H603" s="91"/>
      <c r="I603" s="91"/>
    </row>
    <row r="604" customFormat="false" ht="12.75" hidden="false" customHeight="false" outlineLevel="0" collapsed="false">
      <c r="D604" s="91"/>
      <c r="E604" s="91"/>
      <c r="F604" s="91"/>
      <c r="G604" s="91"/>
      <c r="H604" s="91"/>
      <c r="I604" s="91"/>
    </row>
    <row r="605" customFormat="false" ht="12.75" hidden="false" customHeight="false" outlineLevel="0" collapsed="false">
      <c r="D605" s="91"/>
      <c r="E605" s="91"/>
      <c r="F605" s="91"/>
      <c r="G605" s="91"/>
      <c r="H605" s="91"/>
      <c r="I605" s="91"/>
    </row>
    <row r="606" customFormat="false" ht="12.75" hidden="false" customHeight="false" outlineLevel="0" collapsed="false">
      <c r="D606" s="91"/>
      <c r="E606" s="91"/>
      <c r="F606" s="91"/>
      <c r="G606" s="91"/>
      <c r="H606" s="91"/>
      <c r="I606" s="91"/>
    </row>
    <row r="607" customFormat="false" ht="12.75" hidden="false" customHeight="false" outlineLevel="0" collapsed="false">
      <c r="D607" s="91"/>
      <c r="E607" s="91"/>
      <c r="F607" s="91"/>
      <c r="G607" s="91"/>
      <c r="H607" s="91"/>
      <c r="I607" s="91"/>
    </row>
    <row r="608" customFormat="false" ht="12.75" hidden="false" customHeight="false" outlineLevel="0" collapsed="false">
      <c r="D608" s="91"/>
      <c r="E608" s="91"/>
      <c r="F608" s="91"/>
      <c r="G608" s="91"/>
      <c r="H608" s="91"/>
      <c r="I608" s="91"/>
    </row>
    <row r="609" customFormat="false" ht="12.75" hidden="false" customHeight="false" outlineLevel="0" collapsed="false">
      <c r="D609" s="91"/>
      <c r="E609" s="91"/>
      <c r="F609" s="91"/>
      <c r="G609" s="91"/>
      <c r="H609" s="91"/>
      <c r="I609" s="91"/>
    </row>
    <row r="610" customFormat="false" ht="12.75" hidden="false" customHeight="false" outlineLevel="0" collapsed="false">
      <c r="D610" s="91"/>
      <c r="E610" s="91"/>
      <c r="F610" s="91"/>
      <c r="G610" s="91"/>
      <c r="H610" s="91"/>
      <c r="I610" s="91"/>
    </row>
    <row r="611" customFormat="false" ht="12.75" hidden="false" customHeight="false" outlineLevel="0" collapsed="false">
      <c r="D611" s="91"/>
      <c r="E611" s="91"/>
      <c r="F611" s="91"/>
      <c r="G611" s="91"/>
      <c r="H611" s="91"/>
      <c r="I611" s="91"/>
    </row>
    <row r="612" customFormat="false" ht="12.75" hidden="false" customHeight="false" outlineLevel="0" collapsed="false">
      <c r="D612" s="91"/>
      <c r="E612" s="91"/>
      <c r="F612" s="91"/>
      <c r="G612" s="91"/>
      <c r="H612" s="91"/>
      <c r="I612" s="91"/>
    </row>
    <row r="613" customFormat="false" ht="12.75" hidden="false" customHeight="false" outlineLevel="0" collapsed="false">
      <c r="D613" s="91"/>
      <c r="E613" s="91"/>
      <c r="F613" s="91"/>
      <c r="G613" s="91"/>
      <c r="H613" s="91"/>
      <c r="I613" s="91"/>
    </row>
    <row r="614" customFormat="false" ht="12.75" hidden="false" customHeight="false" outlineLevel="0" collapsed="false">
      <c r="D614" s="91"/>
      <c r="E614" s="91"/>
      <c r="F614" s="91"/>
      <c r="G614" s="91"/>
      <c r="H614" s="91"/>
      <c r="I614" s="91"/>
    </row>
    <row r="615" customFormat="false" ht="12.75" hidden="false" customHeight="false" outlineLevel="0" collapsed="false">
      <c r="D615" s="91"/>
      <c r="E615" s="91"/>
      <c r="F615" s="91"/>
      <c r="G615" s="91"/>
      <c r="H615" s="91"/>
      <c r="I615" s="91"/>
    </row>
    <row r="616" customFormat="false" ht="12.75" hidden="false" customHeight="false" outlineLevel="0" collapsed="false">
      <c r="D616" s="91"/>
      <c r="E616" s="91"/>
      <c r="F616" s="91"/>
      <c r="G616" s="91"/>
      <c r="H616" s="91"/>
      <c r="I616" s="91"/>
    </row>
    <row r="617" customFormat="false" ht="12.75" hidden="false" customHeight="false" outlineLevel="0" collapsed="false">
      <c r="D617" s="91"/>
      <c r="E617" s="91"/>
      <c r="F617" s="91"/>
      <c r="G617" s="91"/>
      <c r="H617" s="91"/>
      <c r="I617" s="91"/>
    </row>
    <row r="618" customFormat="false" ht="12.75" hidden="false" customHeight="false" outlineLevel="0" collapsed="false">
      <c r="D618" s="91"/>
      <c r="E618" s="91"/>
      <c r="F618" s="91"/>
      <c r="G618" s="91"/>
      <c r="H618" s="91"/>
      <c r="I618" s="91"/>
    </row>
    <row r="619" customFormat="false" ht="12.75" hidden="false" customHeight="false" outlineLevel="0" collapsed="false">
      <c r="D619" s="91"/>
      <c r="E619" s="91"/>
      <c r="F619" s="91"/>
      <c r="G619" s="91"/>
      <c r="H619" s="91"/>
      <c r="I619" s="91"/>
    </row>
    <row r="620" customFormat="false" ht="12.75" hidden="false" customHeight="false" outlineLevel="0" collapsed="false">
      <c r="D620" s="91"/>
      <c r="E620" s="91"/>
      <c r="F620" s="91"/>
      <c r="G620" s="91"/>
      <c r="H620" s="91"/>
      <c r="I620" s="91"/>
    </row>
    <row r="621" customFormat="false" ht="12.75" hidden="false" customHeight="false" outlineLevel="0" collapsed="false">
      <c r="D621" s="91"/>
      <c r="E621" s="91"/>
      <c r="F621" s="91"/>
      <c r="G621" s="91"/>
      <c r="H621" s="91"/>
      <c r="I621" s="91"/>
    </row>
    <row r="622" customFormat="false" ht="12.75" hidden="false" customHeight="false" outlineLevel="0" collapsed="false">
      <c r="D622" s="91"/>
      <c r="E622" s="91"/>
      <c r="F622" s="91"/>
      <c r="G622" s="91"/>
      <c r="H622" s="91"/>
      <c r="I622" s="91"/>
    </row>
    <row r="623" customFormat="false" ht="12.75" hidden="false" customHeight="false" outlineLevel="0" collapsed="false">
      <c r="D623" s="91"/>
      <c r="E623" s="91"/>
      <c r="F623" s="91"/>
      <c r="G623" s="91"/>
      <c r="H623" s="91"/>
      <c r="I623" s="91"/>
    </row>
    <row r="624" customFormat="false" ht="12.75" hidden="false" customHeight="false" outlineLevel="0" collapsed="false">
      <c r="D624" s="91"/>
      <c r="E624" s="91"/>
      <c r="F624" s="91"/>
      <c r="G624" s="91"/>
      <c r="H624" s="91"/>
      <c r="I624" s="91"/>
    </row>
    <row r="625" customFormat="false" ht="12.75" hidden="false" customHeight="false" outlineLevel="0" collapsed="false">
      <c r="D625" s="91"/>
      <c r="E625" s="91"/>
      <c r="F625" s="91"/>
      <c r="G625" s="91"/>
      <c r="H625" s="91"/>
      <c r="I625" s="91"/>
    </row>
    <row r="626" customFormat="false" ht="12.75" hidden="false" customHeight="false" outlineLevel="0" collapsed="false">
      <c r="D626" s="91"/>
      <c r="E626" s="91"/>
      <c r="F626" s="91"/>
      <c r="G626" s="91"/>
      <c r="H626" s="91"/>
      <c r="I626" s="91"/>
    </row>
    <row r="627" customFormat="false" ht="12.75" hidden="false" customHeight="false" outlineLevel="0" collapsed="false">
      <c r="D627" s="91"/>
      <c r="E627" s="91"/>
      <c r="F627" s="91"/>
      <c r="G627" s="91"/>
      <c r="H627" s="91"/>
      <c r="I627" s="91"/>
    </row>
    <row r="628" customFormat="false" ht="12.75" hidden="false" customHeight="false" outlineLevel="0" collapsed="false">
      <c r="D628" s="91"/>
      <c r="E628" s="91"/>
      <c r="F628" s="91"/>
      <c r="G628" s="91"/>
      <c r="H628" s="91"/>
      <c r="I628" s="91"/>
    </row>
    <row r="629" customFormat="false" ht="12.75" hidden="false" customHeight="false" outlineLevel="0" collapsed="false">
      <c r="D629" s="91"/>
      <c r="E629" s="91"/>
      <c r="F629" s="91"/>
      <c r="G629" s="91"/>
      <c r="H629" s="91"/>
      <c r="I629" s="91"/>
    </row>
    <row r="630" customFormat="false" ht="12.75" hidden="false" customHeight="false" outlineLevel="0" collapsed="false">
      <c r="D630" s="91"/>
      <c r="E630" s="91"/>
      <c r="F630" s="91"/>
      <c r="G630" s="91"/>
      <c r="H630" s="91"/>
      <c r="I630" s="91"/>
    </row>
    <row r="631" customFormat="false" ht="12.75" hidden="false" customHeight="false" outlineLevel="0" collapsed="false">
      <c r="D631" s="91"/>
      <c r="E631" s="91"/>
      <c r="F631" s="91"/>
      <c r="G631" s="91"/>
      <c r="H631" s="91"/>
      <c r="I631" s="91"/>
    </row>
    <row r="632" customFormat="false" ht="12.75" hidden="false" customHeight="false" outlineLevel="0" collapsed="false">
      <c r="D632" s="91"/>
      <c r="E632" s="91"/>
      <c r="F632" s="91"/>
      <c r="G632" s="91"/>
      <c r="H632" s="91"/>
      <c r="I632" s="91"/>
    </row>
    <row r="633" customFormat="false" ht="12.75" hidden="false" customHeight="false" outlineLevel="0" collapsed="false">
      <c r="D633" s="91"/>
      <c r="E633" s="91"/>
      <c r="F633" s="91"/>
      <c r="G633" s="91"/>
      <c r="H633" s="91"/>
      <c r="I633" s="91"/>
    </row>
    <row r="634" customFormat="false" ht="12.75" hidden="false" customHeight="false" outlineLevel="0" collapsed="false">
      <c r="D634" s="91"/>
      <c r="E634" s="91"/>
      <c r="F634" s="91"/>
      <c r="G634" s="91"/>
      <c r="H634" s="91"/>
      <c r="I634" s="91"/>
    </row>
    <row r="635" customFormat="false" ht="12.75" hidden="false" customHeight="false" outlineLevel="0" collapsed="false">
      <c r="D635" s="91"/>
      <c r="E635" s="91"/>
      <c r="F635" s="91"/>
      <c r="G635" s="91"/>
      <c r="H635" s="91"/>
      <c r="I635" s="91"/>
    </row>
    <row r="636" customFormat="false" ht="12.75" hidden="false" customHeight="false" outlineLevel="0" collapsed="false">
      <c r="D636" s="91"/>
      <c r="E636" s="91"/>
      <c r="F636" s="91"/>
      <c r="G636" s="91"/>
      <c r="H636" s="91"/>
      <c r="I636" s="91"/>
    </row>
    <row r="637" customFormat="false" ht="12.75" hidden="false" customHeight="false" outlineLevel="0" collapsed="false">
      <c r="D637" s="91"/>
      <c r="E637" s="91"/>
      <c r="F637" s="91"/>
      <c r="G637" s="91"/>
      <c r="H637" s="91"/>
      <c r="I637" s="91"/>
    </row>
    <row r="638" customFormat="false" ht="12.75" hidden="false" customHeight="false" outlineLevel="0" collapsed="false">
      <c r="D638" s="91"/>
      <c r="E638" s="91"/>
      <c r="F638" s="91"/>
      <c r="G638" s="91"/>
      <c r="H638" s="91"/>
      <c r="I638" s="91"/>
    </row>
    <row r="639" customFormat="false" ht="12.75" hidden="false" customHeight="false" outlineLevel="0" collapsed="false">
      <c r="D639" s="91"/>
      <c r="E639" s="91"/>
      <c r="F639" s="91"/>
      <c r="G639" s="91"/>
      <c r="H639" s="91"/>
      <c r="I639" s="91"/>
    </row>
    <row r="640" customFormat="false" ht="12.75" hidden="false" customHeight="false" outlineLevel="0" collapsed="false">
      <c r="D640" s="91"/>
      <c r="E640" s="91"/>
      <c r="F640" s="91"/>
      <c r="G640" s="91"/>
      <c r="H640" s="91"/>
      <c r="I640" s="91"/>
    </row>
    <row r="641" customFormat="false" ht="12.75" hidden="false" customHeight="false" outlineLevel="0" collapsed="false">
      <c r="D641" s="91"/>
      <c r="E641" s="91"/>
      <c r="F641" s="91"/>
      <c r="G641" s="91"/>
      <c r="H641" s="91"/>
      <c r="I641" s="91"/>
    </row>
    <row r="642" customFormat="false" ht="12.75" hidden="false" customHeight="false" outlineLevel="0" collapsed="false">
      <c r="D642" s="91"/>
      <c r="E642" s="91"/>
      <c r="F642" s="91"/>
      <c r="G642" s="91"/>
      <c r="H642" s="91"/>
      <c r="I642" s="91"/>
    </row>
    <row r="643" customFormat="false" ht="12.75" hidden="false" customHeight="false" outlineLevel="0" collapsed="false">
      <c r="D643" s="91"/>
      <c r="E643" s="91"/>
      <c r="F643" s="91"/>
      <c r="G643" s="91"/>
      <c r="H643" s="91"/>
      <c r="I643" s="91"/>
    </row>
    <row r="644" customFormat="false" ht="12.75" hidden="false" customHeight="false" outlineLevel="0" collapsed="false">
      <c r="D644" s="91"/>
      <c r="E644" s="91"/>
      <c r="F644" s="91"/>
      <c r="G644" s="91"/>
      <c r="H644" s="91"/>
      <c r="I644" s="91"/>
    </row>
    <row r="645" customFormat="false" ht="12.75" hidden="false" customHeight="false" outlineLevel="0" collapsed="false">
      <c r="D645" s="91"/>
      <c r="E645" s="91"/>
      <c r="F645" s="91"/>
      <c r="G645" s="91"/>
      <c r="H645" s="91"/>
      <c r="I645" s="91"/>
    </row>
    <row r="646" customFormat="false" ht="12.75" hidden="false" customHeight="false" outlineLevel="0" collapsed="false">
      <c r="D646" s="91"/>
      <c r="E646" s="91"/>
      <c r="F646" s="91"/>
      <c r="G646" s="91"/>
      <c r="H646" s="91"/>
      <c r="I646" s="91"/>
    </row>
    <row r="647" customFormat="false" ht="12.75" hidden="false" customHeight="false" outlineLevel="0" collapsed="false">
      <c r="D647" s="91"/>
      <c r="E647" s="91"/>
      <c r="F647" s="91"/>
      <c r="G647" s="91"/>
      <c r="H647" s="91"/>
      <c r="I647" s="91"/>
    </row>
    <row r="648" customFormat="false" ht="12.75" hidden="false" customHeight="false" outlineLevel="0" collapsed="false">
      <c r="D648" s="91"/>
      <c r="E648" s="91"/>
      <c r="F648" s="91"/>
      <c r="G648" s="91"/>
      <c r="H648" s="91"/>
      <c r="I648" s="91"/>
    </row>
    <row r="649" customFormat="false" ht="12.75" hidden="false" customHeight="false" outlineLevel="0" collapsed="false">
      <c r="D649" s="91"/>
      <c r="E649" s="91"/>
      <c r="F649" s="91"/>
      <c r="G649" s="91"/>
      <c r="H649" s="91"/>
      <c r="I649" s="91"/>
    </row>
    <row r="650" customFormat="false" ht="12.75" hidden="false" customHeight="false" outlineLevel="0" collapsed="false">
      <c r="D650" s="91"/>
      <c r="E650" s="91"/>
      <c r="F650" s="91"/>
      <c r="G650" s="91"/>
      <c r="H650" s="91"/>
      <c r="I650" s="91"/>
    </row>
    <row r="651" customFormat="false" ht="12.75" hidden="false" customHeight="false" outlineLevel="0" collapsed="false">
      <c r="D651" s="91"/>
      <c r="E651" s="91"/>
      <c r="F651" s="91"/>
      <c r="G651" s="91"/>
      <c r="H651" s="91"/>
      <c r="I651" s="91"/>
    </row>
    <row r="652" customFormat="false" ht="12.75" hidden="false" customHeight="false" outlineLevel="0" collapsed="false">
      <c r="D652" s="91"/>
      <c r="E652" s="91"/>
      <c r="F652" s="91"/>
      <c r="G652" s="91"/>
      <c r="H652" s="91"/>
      <c r="I652" s="91"/>
    </row>
    <row r="653" customFormat="false" ht="12.75" hidden="false" customHeight="false" outlineLevel="0" collapsed="false">
      <c r="D653" s="91"/>
      <c r="E653" s="91"/>
      <c r="F653" s="91"/>
      <c r="G653" s="91"/>
      <c r="H653" s="91"/>
      <c r="I653" s="91"/>
    </row>
    <row r="654" customFormat="false" ht="12.75" hidden="false" customHeight="false" outlineLevel="0" collapsed="false">
      <c r="D654" s="91"/>
      <c r="E654" s="91"/>
      <c r="F654" s="91"/>
      <c r="G654" s="91"/>
      <c r="H654" s="91"/>
      <c r="I654" s="91"/>
    </row>
    <row r="655" customFormat="false" ht="12.75" hidden="false" customHeight="false" outlineLevel="0" collapsed="false">
      <c r="D655" s="91"/>
      <c r="E655" s="91"/>
      <c r="F655" s="91"/>
      <c r="G655" s="91"/>
      <c r="H655" s="91"/>
      <c r="I655" s="91"/>
    </row>
    <row r="656" customFormat="false" ht="12.75" hidden="false" customHeight="false" outlineLevel="0" collapsed="false">
      <c r="D656" s="91"/>
      <c r="E656" s="91"/>
      <c r="F656" s="91"/>
      <c r="G656" s="91"/>
      <c r="H656" s="91"/>
      <c r="I656" s="91"/>
    </row>
    <row r="657" customFormat="false" ht="12.75" hidden="false" customHeight="false" outlineLevel="0" collapsed="false">
      <c r="D657" s="91"/>
      <c r="E657" s="91"/>
      <c r="F657" s="91"/>
      <c r="G657" s="91"/>
      <c r="H657" s="91"/>
      <c r="I657" s="91"/>
    </row>
    <row r="658" customFormat="false" ht="12.75" hidden="false" customHeight="false" outlineLevel="0" collapsed="false">
      <c r="D658" s="91"/>
      <c r="E658" s="91"/>
      <c r="F658" s="91"/>
      <c r="G658" s="91"/>
      <c r="H658" s="91"/>
      <c r="I658" s="91"/>
    </row>
    <row r="659" customFormat="false" ht="12.75" hidden="false" customHeight="false" outlineLevel="0" collapsed="false">
      <c r="D659" s="91"/>
      <c r="E659" s="91"/>
      <c r="F659" s="91"/>
      <c r="G659" s="91"/>
      <c r="H659" s="91"/>
      <c r="I659" s="91"/>
    </row>
    <row r="660" customFormat="false" ht="12.75" hidden="false" customHeight="false" outlineLevel="0" collapsed="false">
      <c r="D660" s="91"/>
      <c r="E660" s="91"/>
      <c r="F660" s="91"/>
      <c r="G660" s="91"/>
      <c r="H660" s="91"/>
      <c r="I660" s="91"/>
    </row>
    <row r="661" customFormat="false" ht="12.75" hidden="false" customHeight="false" outlineLevel="0" collapsed="false">
      <c r="D661" s="91"/>
      <c r="E661" s="91"/>
      <c r="F661" s="91"/>
      <c r="G661" s="91"/>
      <c r="H661" s="91"/>
      <c r="I661" s="91"/>
    </row>
    <row r="662" customFormat="false" ht="12.75" hidden="false" customHeight="false" outlineLevel="0" collapsed="false">
      <c r="D662" s="91"/>
      <c r="E662" s="91"/>
      <c r="F662" s="91"/>
      <c r="G662" s="91"/>
      <c r="H662" s="91"/>
      <c r="I662" s="91"/>
    </row>
    <row r="663" customFormat="false" ht="12.75" hidden="false" customHeight="false" outlineLevel="0" collapsed="false">
      <c r="D663" s="91"/>
      <c r="E663" s="91"/>
      <c r="F663" s="91"/>
      <c r="G663" s="91"/>
      <c r="H663" s="91"/>
      <c r="I663" s="91"/>
    </row>
    <row r="664" customFormat="false" ht="12.75" hidden="false" customHeight="false" outlineLevel="0" collapsed="false">
      <c r="D664" s="91"/>
      <c r="E664" s="91"/>
      <c r="F664" s="91"/>
      <c r="G664" s="91"/>
      <c r="H664" s="91"/>
      <c r="I664" s="91"/>
    </row>
    <row r="665" customFormat="false" ht="12.75" hidden="false" customHeight="false" outlineLevel="0" collapsed="false">
      <c r="D665" s="91"/>
      <c r="E665" s="91"/>
      <c r="F665" s="91"/>
      <c r="G665" s="91"/>
      <c r="H665" s="91"/>
      <c r="I665" s="91"/>
    </row>
    <row r="666" customFormat="false" ht="12.75" hidden="false" customHeight="false" outlineLevel="0" collapsed="false">
      <c r="D666" s="91"/>
      <c r="E666" s="91"/>
      <c r="F666" s="91"/>
      <c r="G666" s="91"/>
      <c r="H666" s="91"/>
      <c r="I666" s="91"/>
    </row>
    <row r="667" customFormat="false" ht="12.75" hidden="false" customHeight="false" outlineLevel="0" collapsed="false">
      <c r="D667" s="91"/>
      <c r="E667" s="91"/>
      <c r="F667" s="91"/>
      <c r="G667" s="91"/>
      <c r="H667" s="91"/>
      <c r="I667" s="91"/>
    </row>
    <row r="668" customFormat="false" ht="12.75" hidden="false" customHeight="false" outlineLevel="0" collapsed="false">
      <c r="D668" s="91"/>
      <c r="E668" s="91"/>
      <c r="F668" s="91"/>
      <c r="G668" s="91"/>
      <c r="H668" s="91"/>
      <c r="I668" s="91"/>
    </row>
    <row r="669" customFormat="false" ht="12.75" hidden="false" customHeight="false" outlineLevel="0" collapsed="false">
      <c r="D669" s="91"/>
      <c r="E669" s="91"/>
      <c r="F669" s="91"/>
      <c r="G669" s="91"/>
      <c r="H669" s="91"/>
      <c r="I669" s="91"/>
    </row>
    <row r="670" customFormat="false" ht="12.75" hidden="false" customHeight="false" outlineLevel="0" collapsed="false">
      <c r="D670" s="91"/>
      <c r="E670" s="91"/>
      <c r="F670" s="91"/>
      <c r="G670" s="91"/>
      <c r="H670" s="91"/>
      <c r="I670" s="91"/>
    </row>
    <row r="671" customFormat="false" ht="12.75" hidden="false" customHeight="false" outlineLevel="0" collapsed="false">
      <c r="D671" s="91"/>
      <c r="E671" s="91"/>
      <c r="F671" s="91"/>
      <c r="G671" s="91"/>
      <c r="H671" s="91"/>
      <c r="I671" s="91"/>
    </row>
    <row r="672" customFormat="false" ht="12.75" hidden="false" customHeight="false" outlineLevel="0" collapsed="false">
      <c r="D672" s="91"/>
      <c r="E672" s="91"/>
      <c r="F672" s="91"/>
      <c r="G672" s="91"/>
      <c r="H672" s="91"/>
      <c r="I672" s="91"/>
    </row>
    <row r="673" customFormat="false" ht="12.75" hidden="false" customHeight="false" outlineLevel="0" collapsed="false">
      <c r="D673" s="91"/>
      <c r="E673" s="91"/>
      <c r="F673" s="91"/>
      <c r="G673" s="91"/>
      <c r="H673" s="91"/>
      <c r="I673" s="91"/>
    </row>
    <row r="674" customFormat="false" ht="12.75" hidden="false" customHeight="false" outlineLevel="0" collapsed="false">
      <c r="D674" s="91"/>
      <c r="E674" s="91"/>
      <c r="F674" s="91"/>
      <c r="G674" s="91"/>
      <c r="H674" s="91"/>
      <c r="I674" s="91"/>
    </row>
    <row r="675" customFormat="false" ht="12.75" hidden="false" customHeight="false" outlineLevel="0" collapsed="false">
      <c r="D675" s="91"/>
      <c r="E675" s="91"/>
      <c r="F675" s="91"/>
      <c r="G675" s="91"/>
      <c r="H675" s="91"/>
      <c r="I675" s="91"/>
    </row>
    <row r="676" customFormat="false" ht="12.75" hidden="false" customHeight="false" outlineLevel="0" collapsed="false">
      <c r="D676" s="91"/>
      <c r="E676" s="91"/>
      <c r="F676" s="91"/>
      <c r="G676" s="91"/>
      <c r="H676" s="91"/>
      <c r="I676" s="91"/>
    </row>
    <row r="677" customFormat="false" ht="12.75" hidden="false" customHeight="false" outlineLevel="0" collapsed="false">
      <c r="D677" s="91"/>
      <c r="E677" s="91"/>
      <c r="F677" s="91"/>
      <c r="G677" s="91"/>
      <c r="H677" s="91"/>
      <c r="I677" s="91"/>
    </row>
    <row r="678" customFormat="false" ht="12.75" hidden="false" customHeight="false" outlineLevel="0" collapsed="false">
      <c r="D678" s="91"/>
      <c r="E678" s="91"/>
      <c r="F678" s="91"/>
      <c r="G678" s="91"/>
      <c r="H678" s="91"/>
      <c r="I678" s="91"/>
    </row>
    <row r="679" customFormat="false" ht="12.75" hidden="false" customHeight="false" outlineLevel="0" collapsed="false">
      <c r="D679" s="91"/>
      <c r="E679" s="91"/>
      <c r="F679" s="91"/>
      <c r="G679" s="91"/>
      <c r="H679" s="91"/>
      <c r="I679" s="91"/>
    </row>
    <row r="680" customFormat="false" ht="12.75" hidden="false" customHeight="false" outlineLevel="0" collapsed="false">
      <c r="D680" s="91"/>
      <c r="E680" s="91"/>
      <c r="F680" s="91"/>
      <c r="G680" s="91"/>
      <c r="H680" s="91"/>
      <c r="I680" s="91"/>
    </row>
    <row r="681" customFormat="false" ht="12.75" hidden="false" customHeight="false" outlineLevel="0" collapsed="false">
      <c r="D681" s="91"/>
      <c r="E681" s="91"/>
      <c r="F681" s="91"/>
      <c r="G681" s="91"/>
      <c r="H681" s="91"/>
      <c r="I681" s="91"/>
    </row>
    <row r="682" customFormat="false" ht="12.75" hidden="false" customHeight="false" outlineLevel="0" collapsed="false">
      <c r="D682" s="91"/>
      <c r="E682" s="91"/>
      <c r="F682" s="91"/>
      <c r="G682" s="91"/>
      <c r="H682" s="91"/>
      <c r="I682" s="91"/>
    </row>
    <row r="683" customFormat="false" ht="12.75" hidden="false" customHeight="false" outlineLevel="0" collapsed="false">
      <c r="D683" s="91"/>
      <c r="E683" s="91"/>
      <c r="F683" s="91"/>
      <c r="G683" s="91"/>
      <c r="H683" s="91"/>
      <c r="I683" s="91"/>
    </row>
    <row r="684" customFormat="false" ht="12.75" hidden="false" customHeight="false" outlineLevel="0" collapsed="false">
      <c r="D684" s="91"/>
      <c r="E684" s="91"/>
      <c r="F684" s="91"/>
      <c r="G684" s="91"/>
      <c r="H684" s="91"/>
      <c r="I684" s="91"/>
    </row>
    <row r="685" customFormat="false" ht="12.75" hidden="false" customHeight="false" outlineLevel="0" collapsed="false">
      <c r="D685" s="91"/>
      <c r="E685" s="91"/>
      <c r="F685" s="91"/>
      <c r="G685" s="91"/>
      <c r="H685" s="91"/>
      <c r="I685" s="91"/>
    </row>
    <row r="686" customFormat="false" ht="12.75" hidden="false" customHeight="false" outlineLevel="0" collapsed="false">
      <c r="D686" s="91"/>
      <c r="E686" s="91"/>
      <c r="F686" s="91"/>
      <c r="G686" s="91"/>
      <c r="H686" s="91"/>
      <c r="I686" s="91"/>
    </row>
    <row r="687" customFormat="false" ht="12.75" hidden="false" customHeight="false" outlineLevel="0" collapsed="false">
      <c r="D687" s="91"/>
      <c r="E687" s="91"/>
      <c r="F687" s="91"/>
      <c r="G687" s="91"/>
      <c r="H687" s="91"/>
      <c r="I687" s="91"/>
    </row>
    <row r="688" customFormat="false" ht="12.75" hidden="false" customHeight="false" outlineLevel="0" collapsed="false">
      <c r="D688" s="91"/>
      <c r="E688" s="91"/>
      <c r="F688" s="91"/>
      <c r="G688" s="91"/>
      <c r="H688" s="91"/>
      <c r="I688" s="91"/>
    </row>
    <row r="689" customFormat="false" ht="12.75" hidden="false" customHeight="false" outlineLevel="0" collapsed="false">
      <c r="D689" s="91"/>
      <c r="E689" s="91"/>
      <c r="F689" s="91"/>
      <c r="G689" s="91"/>
      <c r="H689" s="91"/>
      <c r="I689" s="91"/>
    </row>
    <row r="690" customFormat="false" ht="12.75" hidden="false" customHeight="false" outlineLevel="0" collapsed="false">
      <c r="D690" s="91"/>
      <c r="E690" s="91"/>
      <c r="F690" s="91"/>
      <c r="G690" s="91"/>
      <c r="H690" s="91"/>
      <c r="I690" s="91"/>
    </row>
    <row r="691" customFormat="false" ht="12.75" hidden="false" customHeight="false" outlineLevel="0" collapsed="false">
      <c r="D691" s="91"/>
      <c r="E691" s="91"/>
      <c r="F691" s="91"/>
      <c r="G691" s="91"/>
      <c r="H691" s="91"/>
      <c r="I691" s="91"/>
    </row>
    <row r="692" customFormat="false" ht="12.75" hidden="false" customHeight="false" outlineLevel="0" collapsed="false">
      <c r="D692" s="91"/>
      <c r="E692" s="91"/>
      <c r="F692" s="91"/>
      <c r="G692" s="91"/>
      <c r="H692" s="91"/>
      <c r="I692" s="91"/>
    </row>
    <row r="693" customFormat="false" ht="12.75" hidden="false" customHeight="false" outlineLevel="0" collapsed="false">
      <c r="D693" s="91"/>
      <c r="E693" s="91"/>
      <c r="F693" s="91"/>
      <c r="G693" s="91"/>
      <c r="H693" s="91"/>
      <c r="I693" s="91"/>
    </row>
    <row r="694" customFormat="false" ht="12.75" hidden="false" customHeight="false" outlineLevel="0" collapsed="false">
      <c r="D694" s="91"/>
      <c r="E694" s="91"/>
      <c r="F694" s="91"/>
      <c r="G694" s="91"/>
      <c r="H694" s="91"/>
      <c r="I694" s="91"/>
    </row>
    <row r="695" customFormat="false" ht="12.75" hidden="false" customHeight="false" outlineLevel="0" collapsed="false">
      <c r="D695" s="91"/>
      <c r="E695" s="91"/>
      <c r="F695" s="91"/>
      <c r="G695" s="91"/>
      <c r="H695" s="91"/>
      <c r="I695" s="91"/>
    </row>
    <row r="696" customFormat="false" ht="12.75" hidden="false" customHeight="false" outlineLevel="0" collapsed="false">
      <c r="D696" s="91"/>
      <c r="E696" s="91"/>
      <c r="F696" s="91"/>
      <c r="G696" s="91"/>
      <c r="H696" s="91"/>
      <c r="I696" s="91"/>
    </row>
    <row r="697" customFormat="false" ht="12.75" hidden="false" customHeight="false" outlineLevel="0" collapsed="false">
      <c r="D697" s="91"/>
      <c r="E697" s="91"/>
      <c r="F697" s="91"/>
      <c r="G697" s="91"/>
      <c r="H697" s="91"/>
      <c r="I697" s="91"/>
    </row>
    <row r="698" customFormat="false" ht="12.75" hidden="false" customHeight="false" outlineLevel="0" collapsed="false">
      <c r="D698" s="91"/>
      <c r="E698" s="91"/>
      <c r="F698" s="91"/>
      <c r="G698" s="91"/>
      <c r="H698" s="91"/>
      <c r="I698" s="91"/>
    </row>
    <row r="699" customFormat="false" ht="12.75" hidden="false" customHeight="false" outlineLevel="0" collapsed="false">
      <c r="D699" s="91"/>
      <c r="E699" s="91"/>
      <c r="F699" s="91"/>
      <c r="G699" s="91"/>
      <c r="H699" s="91"/>
      <c r="I699" s="91"/>
    </row>
    <row r="700" customFormat="false" ht="12.75" hidden="false" customHeight="false" outlineLevel="0" collapsed="false">
      <c r="D700" s="91"/>
      <c r="E700" s="91"/>
      <c r="F700" s="91"/>
      <c r="G700" s="91"/>
      <c r="H700" s="91"/>
      <c r="I700" s="91"/>
    </row>
    <row r="701" customFormat="false" ht="12.75" hidden="false" customHeight="false" outlineLevel="0" collapsed="false">
      <c r="D701" s="91"/>
      <c r="E701" s="91"/>
      <c r="F701" s="91"/>
      <c r="G701" s="91"/>
      <c r="H701" s="91"/>
      <c r="I701" s="91"/>
    </row>
    <row r="702" customFormat="false" ht="12.75" hidden="false" customHeight="false" outlineLevel="0" collapsed="false">
      <c r="D702" s="91"/>
      <c r="E702" s="91"/>
      <c r="F702" s="91"/>
      <c r="G702" s="91"/>
      <c r="H702" s="91"/>
      <c r="I702" s="91"/>
    </row>
    <row r="703" customFormat="false" ht="12.75" hidden="false" customHeight="false" outlineLevel="0" collapsed="false">
      <c r="D703" s="91"/>
      <c r="E703" s="91"/>
      <c r="F703" s="91"/>
      <c r="G703" s="91"/>
      <c r="H703" s="91"/>
      <c r="I703" s="91"/>
    </row>
    <row r="704" customFormat="false" ht="12.75" hidden="false" customHeight="false" outlineLevel="0" collapsed="false">
      <c r="D704" s="91"/>
      <c r="E704" s="91"/>
      <c r="F704" s="91"/>
      <c r="G704" s="91"/>
      <c r="H704" s="91"/>
      <c r="I704" s="91"/>
    </row>
    <row r="705" customFormat="false" ht="12.75" hidden="false" customHeight="false" outlineLevel="0" collapsed="false">
      <c r="D705" s="91"/>
      <c r="E705" s="91"/>
      <c r="F705" s="91"/>
      <c r="G705" s="91"/>
      <c r="H705" s="91"/>
      <c r="I705" s="91"/>
    </row>
    <row r="706" customFormat="false" ht="12.75" hidden="false" customHeight="false" outlineLevel="0" collapsed="false">
      <c r="D706" s="91"/>
      <c r="E706" s="91"/>
      <c r="F706" s="91"/>
      <c r="G706" s="91"/>
      <c r="H706" s="91"/>
      <c r="I706" s="91"/>
    </row>
    <row r="707" customFormat="false" ht="12.75" hidden="false" customHeight="false" outlineLevel="0" collapsed="false">
      <c r="D707" s="91"/>
      <c r="E707" s="91"/>
      <c r="F707" s="91"/>
      <c r="G707" s="91"/>
      <c r="H707" s="91"/>
      <c r="I707" s="91"/>
    </row>
    <row r="708" customFormat="false" ht="12.75" hidden="false" customHeight="false" outlineLevel="0" collapsed="false">
      <c r="D708" s="91"/>
      <c r="E708" s="91"/>
      <c r="F708" s="91"/>
      <c r="G708" s="91"/>
      <c r="H708" s="91"/>
      <c r="I708" s="91"/>
    </row>
    <row r="709" customFormat="false" ht="12.75" hidden="false" customHeight="false" outlineLevel="0" collapsed="false">
      <c r="D709" s="91"/>
      <c r="E709" s="91"/>
      <c r="F709" s="91"/>
      <c r="G709" s="91"/>
      <c r="H709" s="91"/>
      <c r="I709" s="91"/>
    </row>
    <row r="710" customFormat="false" ht="12.75" hidden="false" customHeight="false" outlineLevel="0" collapsed="false">
      <c r="D710" s="91"/>
      <c r="E710" s="91"/>
      <c r="F710" s="91"/>
      <c r="G710" s="91"/>
      <c r="H710" s="91"/>
      <c r="I710" s="91"/>
    </row>
    <row r="711" customFormat="false" ht="12.75" hidden="false" customHeight="false" outlineLevel="0" collapsed="false">
      <c r="D711" s="91"/>
      <c r="E711" s="91"/>
      <c r="F711" s="91"/>
      <c r="G711" s="91"/>
      <c r="H711" s="91"/>
      <c r="I711" s="91"/>
    </row>
    <row r="712" customFormat="false" ht="12.75" hidden="false" customHeight="false" outlineLevel="0" collapsed="false">
      <c r="D712" s="91"/>
      <c r="E712" s="91"/>
      <c r="F712" s="91"/>
      <c r="G712" s="91"/>
      <c r="H712" s="91"/>
      <c r="I712" s="91"/>
    </row>
    <row r="713" customFormat="false" ht="12.75" hidden="false" customHeight="false" outlineLevel="0" collapsed="false">
      <c r="D713" s="91"/>
      <c r="E713" s="91"/>
      <c r="F713" s="91"/>
      <c r="G713" s="91"/>
      <c r="H713" s="91"/>
      <c r="I713" s="91"/>
    </row>
    <row r="714" customFormat="false" ht="12.75" hidden="false" customHeight="false" outlineLevel="0" collapsed="false">
      <c r="D714" s="91"/>
      <c r="E714" s="91"/>
      <c r="F714" s="91"/>
      <c r="G714" s="91"/>
      <c r="H714" s="91"/>
      <c r="I714" s="91"/>
    </row>
    <row r="715" customFormat="false" ht="12.75" hidden="false" customHeight="false" outlineLevel="0" collapsed="false">
      <c r="D715" s="91"/>
      <c r="E715" s="91"/>
      <c r="F715" s="91"/>
      <c r="G715" s="91"/>
      <c r="H715" s="91"/>
      <c r="I715" s="91"/>
    </row>
    <row r="716" customFormat="false" ht="12.75" hidden="false" customHeight="false" outlineLevel="0" collapsed="false">
      <c r="D716" s="91"/>
      <c r="E716" s="91"/>
      <c r="F716" s="91"/>
      <c r="G716" s="91"/>
      <c r="H716" s="91"/>
      <c r="I716" s="91"/>
    </row>
    <row r="717" customFormat="false" ht="12.75" hidden="false" customHeight="false" outlineLevel="0" collapsed="false">
      <c r="D717" s="91"/>
      <c r="E717" s="91"/>
      <c r="F717" s="91"/>
      <c r="G717" s="91"/>
      <c r="H717" s="91"/>
      <c r="I717" s="91"/>
    </row>
    <row r="718" customFormat="false" ht="12.75" hidden="false" customHeight="false" outlineLevel="0" collapsed="false">
      <c r="D718" s="91"/>
      <c r="E718" s="91"/>
      <c r="F718" s="91"/>
      <c r="G718" s="91"/>
      <c r="H718" s="91"/>
      <c r="I718" s="91"/>
    </row>
    <row r="719" customFormat="false" ht="12.75" hidden="false" customHeight="false" outlineLevel="0" collapsed="false">
      <c r="D719" s="91"/>
      <c r="E719" s="91"/>
      <c r="F719" s="91"/>
      <c r="G719" s="91"/>
      <c r="H719" s="91"/>
      <c r="I719" s="91"/>
    </row>
    <row r="720" customFormat="false" ht="12.75" hidden="false" customHeight="false" outlineLevel="0" collapsed="false">
      <c r="D720" s="91"/>
      <c r="E720" s="91"/>
      <c r="F720" s="91"/>
      <c r="G720" s="91"/>
      <c r="H720" s="91"/>
      <c r="I720" s="91"/>
    </row>
    <row r="721" customFormat="false" ht="12.75" hidden="false" customHeight="false" outlineLevel="0" collapsed="false">
      <c r="D721" s="91"/>
      <c r="E721" s="91"/>
      <c r="F721" s="91"/>
      <c r="G721" s="91"/>
      <c r="H721" s="91"/>
      <c r="I721" s="91"/>
    </row>
    <row r="722" customFormat="false" ht="12.75" hidden="false" customHeight="false" outlineLevel="0" collapsed="false">
      <c r="D722" s="91"/>
      <c r="E722" s="91"/>
      <c r="F722" s="91"/>
      <c r="G722" s="91"/>
      <c r="H722" s="91"/>
      <c r="I722" s="91"/>
    </row>
    <row r="723" customFormat="false" ht="12.75" hidden="false" customHeight="false" outlineLevel="0" collapsed="false">
      <c r="D723" s="91"/>
      <c r="E723" s="91"/>
      <c r="F723" s="91"/>
      <c r="G723" s="91"/>
      <c r="H723" s="91"/>
      <c r="I723" s="91"/>
    </row>
    <row r="724" customFormat="false" ht="12.75" hidden="false" customHeight="false" outlineLevel="0" collapsed="false">
      <c r="D724" s="91"/>
      <c r="E724" s="91"/>
      <c r="F724" s="91"/>
      <c r="G724" s="91"/>
      <c r="H724" s="91"/>
      <c r="I724" s="91"/>
    </row>
    <row r="725" customFormat="false" ht="12.75" hidden="false" customHeight="false" outlineLevel="0" collapsed="false">
      <c r="D725" s="91"/>
      <c r="E725" s="91"/>
      <c r="F725" s="91"/>
      <c r="G725" s="91"/>
      <c r="H725" s="91"/>
      <c r="I725" s="91"/>
    </row>
    <row r="726" customFormat="false" ht="12.75" hidden="false" customHeight="false" outlineLevel="0" collapsed="false">
      <c r="D726" s="91"/>
      <c r="E726" s="91"/>
      <c r="F726" s="91"/>
      <c r="G726" s="91"/>
      <c r="H726" s="91"/>
      <c r="I726" s="91"/>
    </row>
    <row r="727" customFormat="false" ht="12.75" hidden="false" customHeight="false" outlineLevel="0" collapsed="false">
      <c r="D727" s="91"/>
      <c r="E727" s="91"/>
      <c r="F727" s="91"/>
      <c r="G727" s="91"/>
      <c r="H727" s="91"/>
      <c r="I727" s="91"/>
    </row>
    <row r="728" customFormat="false" ht="12.75" hidden="false" customHeight="false" outlineLevel="0" collapsed="false">
      <c r="D728" s="91"/>
      <c r="E728" s="91"/>
      <c r="F728" s="91"/>
      <c r="G728" s="91"/>
      <c r="H728" s="91"/>
      <c r="I728" s="91"/>
    </row>
    <row r="729" customFormat="false" ht="12.75" hidden="false" customHeight="false" outlineLevel="0" collapsed="false">
      <c r="D729" s="91"/>
      <c r="E729" s="91"/>
      <c r="F729" s="91"/>
      <c r="G729" s="91"/>
      <c r="H729" s="91"/>
      <c r="I729" s="91"/>
    </row>
    <row r="730" customFormat="false" ht="12.75" hidden="false" customHeight="false" outlineLevel="0" collapsed="false">
      <c r="D730" s="91"/>
      <c r="E730" s="91"/>
      <c r="F730" s="91"/>
      <c r="G730" s="91"/>
      <c r="H730" s="91"/>
      <c r="I730" s="91"/>
    </row>
    <row r="731" customFormat="false" ht="12.75" hidden="false" customHeight="false" outlineLevel="0" collapsed="false">
      <c r="D731" s="91"/>
      <c r="E731" s="91"/>
      <c r="F731" s="91"/>
      <c r="G731" s="91"/>
      <c r="H731" s="91"/>
      <c r="I731" s="91"/>
    </row>
    <row r="732" customFormat="false" ht="12.75" hidden="false" customHeight="false" outlineLevel="0" collapsed="false">
      <c r="D732" s="91"/>
      <c r="E732" s="91"/>
      <c r="F732" s="91"/>
      <c r="G732" s="91"/>
      <c r="H732" s="91"/>
      <c r="I732" s="91"/>
    </row>
    <row r="733" customFormat="false" ht="12.75" hidden="false" customHeight="false" outlineLevel="0" collapsed="false">
      <c r="D733" s="91"/>
      <c r="E733" s="91"/>
      <c r="F733" s="91"/>
      <c r="G733" s="91"/>
      <c r="H733" s="91"/>
      <c r="I733" s="91"/>
    </row>
    <row r="734" customFormat="false" ht="12.75" hidden="false" customHeight="false" outlineLevel="0" collapsed="false">
      <c r="D734" s="91"/>
      <c r="E734" s="91"/>
      <c r="F734" s="91"/>
      <c r="G734" s="91"/>
      <c r="H734" s="91"/>
      <c r="I734" s="91"/>
    </row>
    <row r="735" customFormat="false" ht="12.75" hidden="false" customHeight="false" outlineLevel="0" collapsed="false">
      <c r="D735" s="91"/>
      <c r="E735" s="91"/>
      <c r="F735" s="91"/>
      <c r="G735" s="91"/>
      <c r="H735" s="91"/>
      <c r="I735" s="91"/>
    </row>
    <row r="736" customFormat="false" ht="12.75" hidden="false" customHeight="false" outlineLevel="0" collapsed="false">
      <c r="D736" s="91"/>
      <c r="E736" s="91"/>
      <c r="F736" s="91"/>
      <c r="G736" s="91"/>
      <c r="H736" s="91"/>
      <c r="I736" s="91"/>
    </row>
    <row r="737" customFormat="false" ht="12.75" hidden="false" customHeight="false" outlineLevel="0" collapsed="false">
      <c r="D737" s="91"/>
      <c r="E737" s="91"/>
      <c r="F737" s="91"/>
      <c r="G737" s="91"/>
      <c r="H737" s="91"/>
      <c r="I737" s="91"/>
    </row>
    <row r="738" customFormat="false" ht="12.75" hidden="false" customHeight="false" outlineLevel="0" collapsed="false">
      <c r="D738" s="91"/>
      <c r="E738" s="91"/>
      <c r="F738" s="91"/>
      <c r="G738" s="91"/>
      <c r="H738" s="91"/>
      <c r="I738" s="91"/>
    </row>
    <row r="739" customFormat="false" ht="12.75" hidden="false" customHeight="false" outlineLevel="0" collapsed="false">
      <c r="D739" s="91"/>
      <c r="E739" s="91"/>
      <c r="F739" s="91"/>
      <c r="G739" s="91"/>
      <c r="H739" s="91"/>
      <c r="I739" s="91"/>
    </row>
    <row r="740" customFormat="false" ht="12.75" hidden="false" customHeight="false" outlineLevel="0" collapsed="false">
      <c r="D740" s="91"/>
      <c r="E740" s="91"/>
      <c r="F740" s="91"/>
      <c r="G740" s="91"/>
      <c r="H740" s="91"/>
      <c r="I740" s="91"/>
    </row>
    <row r="741" customFormat="false" ht="12.75" hidden="false" customHeight="false" outlineLevel="0" collapsed="false">
      <c r="D741" s="91"/>
      <c r="E741" s="91"/>
      <c r="F741" s="91"/>
      <c r="G741" s="91"/>
      <c r="H741" s="91"/>
      <c r="I741" s="91"/>
    </row>
    <row r="742" customFormat="false" ht="12.75" hidden="false" customHeight="false" outlineLevel="0" collapsed="false">
      <c r="D742" s="91"/>
      <c r="E742" s="91"/>
      <c r="F742" s="91"/>
      <c r="G742" s="91"/>
      <c r="H742" s="91"/>
      <c r="I742" s="91"/>
    </row>
    <row r="743" customFormat="false" ht="12.75" hidden="false" customHeight="false" outlineLevel="0" collapsed="false">
      <c r="D743" s="91"/>
      <c r="E743" s="91"/>
      <c r="F743" s="91"/>
      <c r="G743" s="91"/>
      <c r="H743" s="91"/>
      <c r="I743" s="91"/>
    </row>
    <row r="744" customFormat="false" ht="12.75" hidden="false" customHeight="false" outlineLevel="0" collapsed="false">
      <c r="D744" s="91"/>
      <c r="E744" s="91"/>
      <c r="F744" s="91"/>
      <c r="G744" s="91"/>
      <c r="H744" s="91"/>
      <c r="I744" s="91"/>
    </row>
    <row r="745" customFormat="false" ht="12.75" hidden="false" customHeight="false" outlineLevel="0" collapsed="false">
      <c r="D745" s="91"/>
      <c r="E745" s="91"/>
      <c r="F745" s="91"/>
      <c r="G745" s="91"/>
      <c r="H745" s="91"/>
      <c r="I745" s="91"/>
    </row>
    <row r="746" customFormat="false" ht="12.75" hidden="false" customHeight="false" outlineLevel="0" collapsed="false">
      <c r="D746" s="91"/>
      <c r="E746" s="91"/>
      <c r="F746" s="91"/>
      <c r="G746" s="91"/>
      <c r="H746" s="91"/>
      <c r="I746" s="91"/>
    </row>
    <row r="747" customFormat="false" ht="12.75" hidden="false" customHeight="false" outlineLevel="0" collapsed="false">
      <c r="D747" s="91"/>
      <c r="E747" s="91"/>
      <c r="F747" s="91"/>
      <c r="G747" s="91"/>
      <c r="H747" s="91"/>
      <c r="I747" s="91"/>
    </row>
    <row r="748" customFormat="false" ht="12.75" hidden="false" customHeight="false" outlineLevel="0" collapsed="false">
      <c r="D748" s="91"/>
      <c r="E748" s="91"/>
      <c r="F748" s="91"/>
      <c r="G748" s="91"/>
      <c r="H748" s="91"/>
      <c r="I748" s="91"/>
    </row>
    <row r="749" customFormat="false" ht="12.75" hidden="false" customHeight="false" outlineLevel="0" collapsed="false">
      <c r="D749" s="91"/>
      <c r="E749" s="91"/>
      <c r="F749" s="91"/>
      <c r="G749" s="91"/>
      <c r="H749" s="91"/>
      <c r="I749" s="91"/>
    </row>
    <row r="750" customFormat="false" ht="12.75" hidden="false" customHeight="false" outlineLevel="0" collapsed="false">
      <c r="D750" s="91"/>
      <c r="E750" s="91"/>
      <c r="F750" s="91"/>
      <c r="G750" s="91"/>
      <c r="H750" s="91"/>
      <c r="I750" s="91"/>
    </row>
    <row r="751" customFormat="false" ht="12.75" hidden="false" customHeight="false" outlineLevel="0" collapsed="false">
      <c r="D751" s="91"/>
      <c r="E751" s="91"/>
      <c r="F751" s="91"/>
      <c r="G751" s="91"/>
      <c r="H751" s="91"/>
      <c r="I751" s="91"/>
    </row>
    <row r="752" customFormat="false" ht="12.75" hidden="false" customHeight="false" outlineLevel="0" collapsed="false">
      <c r="D752" s="91"/>
      <c r="E752" s="91"/>
      <c r="F752" s="91"/>
      <c r="G752" s="91"/>
      <c r="H752" s="91"/>
      <c r="I752" s="91"/>
    </row>
    <row r="753" customFormat="false" ht="12.75" hidden="false" customHeight="false" outlineLevel="0" collapsed="false">
      <c r="D753" s="91"/>
      <c r="E753" s="91"/>
      <c r="F753" s="91"/>
      <c r="G753" s="91"/>
      <c r="H753" s="91"/>
      <c r="I753" s="91"/>
    </row>
    <row r="754" customFormat="false" ht="12.75" hidden="false" customHeight="false" outlineLevel="0" collapsed="false">
      <c r="D754" s="91"/>
      <c r="E754" s="91"/>
      <c r="F754" s="91"/>
      <c r="G754" s="91"/>
      <c r="H754" s="91"/>
      <c r="I754" s="91"/>
    </row>
    <row r="755" customFormat="false" ht="12.75" hidden="false" customHeight="false" outlineLevel="0" collapsed="false">
      <c r="D755" s="91"/>
      <c r="E755" s="91"/>
      <c r="F755" s="91"/>
      <c r="G755" s="91"/>
      <c r="H755" s="91"/>
      <c r="I755" s="91"/>
    </row>
    <row r="756" customFormat="false" ht="12.75" hidden="false" customHeight="false" outlineLevel="0" collapsed="false">
      <c r="D756" s="91"/>
      <c r="E756" s="91"/>
      <c r="F756" s="91"/>
      <c r="G756" s="91"/>
      <c r="H756" s="91"/>
      <c r="I756" s="91"/>
    </row>
    <row r="757" customFormat="false" ht="12.75" hidden="false" customHeight="false" outlineLevel="0" collapsed="false">
      <c r="D757" s="91"/>
      <c r="E757" s="91"/>
      <c r="F757" s="91"/>
      <c r="G757" s="91"/>
      <c r="H757" s="91"/>
      <c r="I757" s="91"/>
    </row>
    <row r="758" customFormat="false" ht="12.75" hidden="false" customHeight="false" outlineLevel="0" collapsed="false">
      <c r="D758" s="91"/>
      <c r="E758" s="91"/>
      <c r="F758" s="91"/>
      <c r="G758" s="91"/>
      <c r="H758" s="91"/>
      <c r="I758" s="91"/>
    </row>
    <row r="759" customFormat="false" ht="12.75" hidden="false" customHeight="false" outlineLevel="0" collapsed="false">
      <c r="D759" s="91"/>
      <c r="E759" s="91"/>
      <c r="F759" s="91"/>
      <c r="G759" s="91"/>
      <c r="H759" s="91"/>
      <c r="I759" s="91"/>
    </row>
    <row r="760" customFormat="false" ht="12.75" hidden="false" customHeight="false" outlineLevel="0" collapsed="false">
      <c r="D760" s="91"/>
      <c r="E760" s="91"/>
      <c r="F760" s="91"/>
      <c r="G760" s="91"/>
      <c r="H760" s="91"/>
      <c r="I760" s="91"/>
    </row>
    <row r="761" customFormat="false" ht="12.75" hidden="false" customHeight="false" outlineLevel="0" collapsed="false">
      <c r="D761" s="91"/>
      <c r="E761" s="91"/>
      <c r="F761" s="91"/>
      <c r="G761" s="91"/>
      <c r="H761" s="91"/>
      <c r="I761" s="91"/>
    </row>
  </sheetData>
  <mergeCells count="588">
    <mergeCell ref="A1:A3"/>
    <mergeCell ref="B1:B2"/>
    <mergeCell ref="D1:G1"/>
    <mergeCell ref="H1:I2"/>
    <mergeCell ref="F2:G2"/>
    <mergeCell ref="F3:G3"/>
    <mergeCell ref="H3:I3"/>
    <mergeCell ref="A4:A5"/>
    <mergeCell ref="B4:B5"/>
    <mergeCell ref="C4:C5"/>
    <mergeCell ref="D4:E4"/>
    <mergeCell ref="F4:H4"/>
    <mergeCell ref="D5:E5"/>
    <mergeCell ref="G5:I5"/>
    <mergeCell ref="A6:A7"/>
    <mergeCell ref="B6:B7"/>
    <mergeCell ref="C6:C7"/>
    <mergeCell ref="D6:E6"/>
    <mergeCell ref="F6:H6"/>
    <mergeCell ref="D7:E7"/>
    <mergeCell ref="G7:I7"/>
    <mergeCell ref="A8:A9"/>
    <mergeCell ref="B8:B9"/>
    <mergeCell ref="C8:C9"/>
    <mergeCell ref="D8:E8"/>
    <mergeCell ref="F8:H8"/>
    <mergeCell ref="D9:E9"/>
    <mergeCell ref="G9:I9"/>
    <mergeCell ref="A10:A11"/>
    <mergeCell ref="B10:B11"/>
    <mergeCell ref="C10:C11"/>
    <mergeCell ref="D10:E10"/>
    <mergeCell ref="F10:H10"/>
    <mergeCell ref="D11:E11"/>
    <mergeCell ref="G11:I11"/>
    <mergeCell ref="A12:A13"/>
    <mergeCell ref="B12:B13"/>
    <mergeCell ref="C12:C13"/>
    <mergeCell ref="D12:E12"/>
    <mergeCell ref="F12:H12"/>
    <mergeCell ref="D13:E13"/>
    <mergeCell ref="G13:I13"/>
    <mergeCell ref="A14:A15"/>
    <mergeCell ref="B14:B15"/>
    <mergeCell ref="C14:C15"/>
    <mergeCell ref="D14:E14"/>
    <mergeCell ref="F14:H14"/>
    <mergeCell ref="D15:E15"/>
    <mergeCell ref="G15:I15"/>
    <mergeCell ref="A16:A17"/>
    <mergeCell ref="B16:B17"/>
    <mergeCell ref="C16:C17"/>
    <mergeCell ref="D16:E16"/>
    <mergeCell ref="F16:H16"/>
    <mergeCell ref="D17:E17"/>
    <mergeCell ref="G17:I17"/>
    <mergeCell ref="A18:A19"/>
    <mergeCell ref="B18:B19"/>
    <mergeCell ref="C18:C19"/>
    <mergeCell ref="D18:E18"/>
    <mergeCell ref="F18:H18"/>
    <mergeCell ref="D19:E19"/>
    <mergeCell ref="G19:I19"/>
    <mergeCell ref="A20:A21"/>
    <mergeCell ref="B20:B21"/>
    <mergeCell ref="C20:C21"/>
    <mergeCell ref="D20:E20"/>
    <mergeCell ref="F20:H20"/>
    <mergeCell ref="D21:E21"/>
    <mergeCell ref="G21:I21"/>
    <mergeCell ref="A22:A23"/>
    <mergeCell ref="B22:B23"/>
    <mergeCell ref="C22:C23"/>
    <mergeCell ref="D22:E22"/>
    <mergeCell ref="F22:H22"/>
    <mergeCell ref="D23:E23"/>
    <mergeCell ref="G23:I23"/>
    <mergeCell ref="A24:A25"/>
    <mergeCell ref="B24:B25"/>
    <mergeCell ref="C24:C25"/>
    <mergeCell ref="D24:E24"/>
    <mergeCell ref="F24:H24"/>
    <mergeCell ref="D25:E25"/>
    <mergeCell ref="G25:I25"/>
    <mergeCell ref="A26:A27"/>
    <mergeCell ref="B26:B27"/>
    <mergeCell ref="C26:C27"/>
    <mergeCell ref="D26:E26"/>
    <mergeCell ref="F26:H26"/>
    <mergeCell ref="D27:E27"/>
    <mergeCell ref="G27:I27"/>
    <mergeCell ref="A28:A29"/>
    <mergeCell ref="B28:B29"/>
    <mergeCell ref="C28:C29"/>
    <mergeCell ref="D28:E28"/>
    <mergeCell ref="F28:H28"/>
    <mergeCell ref="D29:E29"/>
    <mergeCell ref="G29:I29"/>
    <mergeCell ref="A30:A31"/>
    <mergeCell ref="B30:B31"/>
    <mergeCell ref="C30:C31"/>
    <mergeCell ref="D30:E30"/>
    <mergeCell ref="F30:H30"/>
    <mergeCell ref="D31:E31"/>
    <mergeCell ref="G31:I31"/>
    <mergeCell ref="A32:A34"/>
    <mergeCell ref="B32:B33"/>
    <mergeCell ref="D32:G32"/>
    <mergeCell ref="H32:I33"/>
    <mergeCell ref="F33:G33"/>
    <mergeCell ref="F34:G34"/>
    <mergeCell ref="H34:I34"/>
    <mergeCell ref="A35:A36"/>
    <mergeCell ref="B35:B36"/>
    <mergeCell ref="C35:C36"/>
    <mergeCell ref="D35:E35"/>
    <mergeCell ref="F35:H35"/>
    <mergeCell ref="D36:E36"/>
    <mergeCell ref="G36:I36"/>
    <mergeCell ref="A37:A38"/>
    <mergeCell ref="B37:B38"/>
    <mergeCell ref="C37:C38"/>
    <mergeCell ref="D37:E37"/>
    <mergeCell ref="F37:H37"/>
    <mergeCell ref="D38:E38"/>
    <mergeCell ref="G38:I38"/>
    <mergeCell ref="A39:A40"/>
    <mergeCell ref="B39:B40"/>
    <mergeCell ref="C39:C40"/>
    <mergeCell ref="D39:E39"/>
    <mergeCell ref="F39:H39"/>
    <mergeCell ref="D40:E40"/>
    <mergeCell ref="G40:I40"/>
    <mergeCell ref="A41:A42"/>
    <mergeCell ref="B41:B42"/>
    <mergeCell ref="C41:C42"/>
    <mergeCell ref="D41:E41"/>
    <mergeCell ref="F41:H41"/>
    <mergeCell ref="D42:E42"/>
    <mergeCell ref="G42:I42"/>
    <mergeCell ref="A43:A44"/>
    <mergeCell ref="B43:B44"/>
    <mergeCell ref="C43:C44"/>
    <mergeCell ref="D43:E43"/>
    <mergeCell ref="F43:H43"/>
    <mergeCell ref="D44:E44"/>
    <mergeCell ref="G44:I44"/>
    <mergeCell ref="A45:A46"/>
    <mergeCell ref="B45:B46"/>
    <mergeCell ref="C45:C46"/>
    <mergeCell ref="D45:E45"/>
    <mergeCell ref="F45:H45"/>
    <mergeCell ref="D46:E46"/>
    <mergeCell ref="G46:I46"/>
    <mergeCell ref="A47:A48"/>
    <mergeCell ref="B47:B48"/>
    <mergeCell ref="C47:C48"/>
    <mergeCell ref="D47:E47"/>
    <mergeCell ref="F47:H47"/>
    <mergeCell ref="D48:E48"/>
    <mergeCell ref="G48:I48"/>
    <mergeCell ref="A49:A50"/>
    <mergeCell ref="B49:B50"/>
    <mergeCell ref="C49:C50"/>
    <mergeCell ref="D49:E49"/>
    <mergeCell ref="F49:H49"/>
    <mergeCell ref="D50:E50"/>
    <mergeCell ref="G50:I50"/>
    <mergeCell ref="A51:A52"/>
    <mergeCell ref="B51:B52"/>
    <mergeCell ref="C51:C52"/>
    <mergeCell ref="D51:E51"/>
    <mergeCell ref="F51:H51"/>
    <mergeCell ref="D52:E52"/>
    <mergeCell ref="G52:I52"/>
    <mergeCell ref="A53:A54"/>
    <mergeCell ref="B53:B54"/>
    <mergeCell ref="C53:C54"/>
    <mergeCell ref="D53:E53"/>
    <mergeCell ref="F53:H53"/>
    <mergeCell ref="D54:E54"/>
    <mergeCell ref="G54:I54"/>
    <mergeCell ref="A55:A56"/>
    <mergeCell ref="B55:B56"/>
    <mergeCell ref="C55:C56"/>
    <mergeCell ref="D55:E55"/>
    <mergeCell ref="F55:H55"/>
    <mergeCell ref="D56:E56"/>
    <mergeCell ref="G56:I56"/>
    <mergeCell ref="A57:A58"/>
    <mergeCell ref="B57:B58"/>
    <mergeCell ref="C57:C58"/>
    <mergeCell ref="D57:E57"/>
    <mergeCell ref="F57:H57"/>
    <mergeCell ref="D58:E58"/>
    <mergeCell ref="G58:I58"/>
    <mergeCell ref="A59:A60"/>
    <mergeCell ref="B59:B60"/>
    <mergeCell ref="C59:C60"/>
    <mergeCell ref="D59:E59"/>
    <mergeCell ref="F59:H59"/>
    <mergeCell ref="D60:E60"/>
    <mergeCell ref="G60:I60"/>
    <mergeCell ref="A61:A62"/>
    <mergeCell ref="B61:B62"/>
    <mergeCell ref="C61:C62"/>
    <mergeCell ref="D61:E61"/>
    <mergeCell ref="F61:H61"/>
    <mergeCell ref="D62:E62"/>
    <mergeCell ref="G62:I62"/>
    <mergeCell ref="A63:A65"/>
    <mergeCell ref="B63:B64"/>
    <mergeCell ref="D63:G63"/>
    <mergeCell ref="H63:I64"/>
    <mergeCell ref="F64:G64"/>
    <mergeCell ref="F65:G65"/>
    <mergeCell ref="H65:I65"/>
    <mergeCell ref="A66:A67"/>
    <mergeCell ref="B66:B67"/>
    <mergeCell ref="C66:C67"/>
    <mergeCell ref="D66:E66"/>
    <mergeCell ref="F66:H66"/>
    <mergeCell ref="D67:E67"/>
    <mergeCell ref="G67:I67"/>
    <mergeCell ref="A68:A69"/>
    <mergeCell ref="B68:B69"/>
    <mergeCell ref="C68:C69"/>
    <mergeCell ref="D68:E68"/>
    <mergeCell ref="F68:H68"/>
    <mergeCell ref="D69:E69"/>
    <mergeCell ref="G69:I69"/>
    <mergeCell ref="A70:A71"/>
    <mergeCell ref="B70:B71"/>
    <mergeCell ref="C70:C71"/>
    <mergeCell ref="D70:E70"/>
    <mergeCell ref="F70:H70"/>
    <mergeCell ref="D71:E71"/>
    <mergeCell ref="G71:I71"/>
    <mergeCell ref="A72:A73"/>
    <mergeCell ref="B72:B73"/>
    <mergeCell ref="C72:C73"/>
    <mergeCell ref="D72:E72"/>
    <mergeCell ref="F72:H72"/>
    <mergeCell ref="D73:E73"/>
    <mergeCell ref="G73:I73"/>
    <mergeCell ref="A74:A75"/>
    <mergeCell ref="B74:B75"/>
    <mergeCell ref="C74:C75"/>
    <mergeCell ref="D74:E74"/>
    <mergeCell ref="F74:H74"/>
    <mergeCell ref="D75:E75"/>
    <mergeCell ref="G75:I75"/>
    <mergeCell ref="A76:A77"/>
    <mergeCell ref="B76:B77"/>
    <mergeCell ref="C76:C77"/>
    <mergeCell ref="D76:E76"/>
    <mergeCell ref="F76:H76"/>
    <mergeCell ref="D77:E77"/>
    <mergeCell ref="G77:I77"/>
    <mergeCell ref="A78:A79"/>
    <mergeCell ref="B78:B79"/>
    <mergeCell ref="C78:C79"/>
    <mergeCell ref="D78:E78"/>
    <mergeCell ref="F78:H78"/>
    <mergeCell ref="D79:E79"/>
    <mergeCell ref="G79:I79"/>
    <mergeCell ref="A80:A81"/>
    <mergeCell ref="B80:B81"/>
    <mergeCell ref="C80:C81"/>
    <mergeCell ref="D80:E80"/>
    <mergeCell ref="F80:H80"/>
    <mergeCell ref="D81:E81"/>
    <mergeCell ref="G81:I81"/>
    <mergeCell ref="A82:A83"/>
    <mergeCell ref="B82:B83"/>
    <mergeCell ref="C82:C83"/>
    <mergeCell ref="D82:E82"/>
    <mergeCell ref="F82:H82"/>
    <mergeCell ref="D83:E83"/>
    <mergeCell ref="G83:I83"/>
    <mergeCell ref="A84:A85"/>
    <mergeCell ref="B84:B85"/>
    <mergeCell ref="C84:C85"/>
    <mergeCell ref="D84:E84"/>
    <mergeCell ref="F84:H84"/>
    <mergeCell ref="D85:E85"/>
    <mergeCell ref="G85:I85"/>
    <mergeCell ref="A86:A87"/>
    <mergeCell ref="B86:B87"/>
    <mergeCell ref="C86:C87"/>
    <mergeCell ref="D86:E86"/>
    <mergeCell ref="F86:H86"/>
    <mergeCell ref="D87:E87"/>
    <mergeCell ref="G87:I87"/>
    <mergeCell ref="A88:A89"/>
    <mergeCell ref="B88:B89"/>
    <mergeCell ref="C88:C89"/>
    <mergeCell ref="D88:E88"/>
    <mergeCell ref="F88:H88"/>
    <mergeCell ref="D89:E89"/>
    <mergeCell ref="G89:I89"/>
    <mergeCell ref="A90:A91"/>
    <mergeCell ref="B90:B91"/>
    <mergeCell ref="C90:C91"/>
    <mergeCell ref="D90:E90"/>
    <mergeCell ref="F90:H90"/>
    <mergeCell ref="D91:E91"/>
    <mergeCell ref="G91:I91"/>
    <mergeCell ref="A92:A93"/>
    <mergeCell ref="B92:B93"/>
    <mergeCell ref="C92:C93"/>
    <mergeCell ref="D92:E92"/>
    <mergeCell ref="F92:H92"/>
    <mergeCell ref="D93:E93"/>
    <mergeCell ref="G93:I93"/>
    <mergeCell ref="A94:A96"/>
    <mergeCell ref="B94:B95"/>
    <mergeCell ref="D94:G94"/>
    <mergeCell ref="H94:I95"/>
    <mergeCell ref="F95:G95"/>
    <mergeCell ref="F96:G96"/>
    <mergeCell ref="H96:I96"/>
    <mergeCell ref="A97:A98"/>
    <mergeCell ref="B97:B98"/>
    <mergeCell ref="C97:C98"/>
    <mergeCell ref="D97:E97"/>
    <mergeCell ref="F97:H97"/>
    <mergeCell ref="D98:E98"/>
    <mergeCell ref="G98:I98"/>
    <mergeCell ref="A99:A100"/>
    <mergeCell ref="B99:B100"/>
    <mergeCell ref="C99:C100"/>
    <mergeCell ref="D99:E99"/>
    <mergeCell ref="F99:H99"/>
    <mergeCell ref="D100:E100"/>
    <mergeCell ref="G100:I100"/>
    <mergeCell ref="A101:A102"/>
    <mergeCell ref="B101:B102"/>
    <mergeCell ref="C101:C102"/>
    <mergeCell ref="D101:E101"/>
    <mergeCell ref="F101:H101"/>
    <mergeCell ref="D102:E102"/>
    <mergeCell ref="G102:I102"/>
    <mergeCell ref="A103:A104"/>
    <mergeCell ref="B103:B104"/>
    <mergeCell ref="C103:C104"/>
    <mergeCell ref="D103:E103"/>
    <mergeCell ref="F103:H103"/>
    <mergeCell ref="D104:E104"/>
    <mergeCell ref="G104:I104"/>
    <mergeCell ref="A105:A106"/>
    <mergeCell ref="B105:B106"/>
    <mergeCell ref="C105:C106"/>
    <mergeCell ref="D105:E105"/>
    <mergeCell ref="F105:H105"/>
    <mergeCell ref="D106:E106"/>
    <mergeCell ref="G106:I106"/>
    <mergeCell ref="A107:A108"/>
    <mergeCell ref="B107:B108"/>
    <mergeCell ref="C107:C108"/>
    <mergeCell ref="D107:E107"/>
    <mergeCell ref="F107:H107"/>
    <mergeCell ref="D108:E108"/>
    <mergeCell ref="G108:I108"/>
    <mergeCell ref="A109:A110"/>
    <mergeCell ref="B109:B110"/>
    <mergeCell ref="C109:C110"/>
    <mergeCell ref="D109:E109"/>
    <mergeCell ref="F109:H109"/>
    <mergeCell ref="D110:E110"/>
    <mergeCell ref="G110:I110"/>
    <mergeCell ref="A111:A112"/>
    <mergeCell ref="B111:B112"/>
    <mergeCell ref="C111:C112"/>
    <mergeCell ref="D111:E111"/>
    <mergeCell ref="F111:H111"/>
    <mergeCell ref="D112:E112"/>
    <mergeCell ref="G112:I112"/>
    <mergeCell ref="A113:A114"/>
    <mergeCell ref="B113:B114"/>
    <mergeCell ref="C113:C114"/>
    <mergeCell ref="D113:E113"/>
    <mergeCell ref="F113:H113"/>
    <mergeCell ref="D114:E114"/>
    <mergeCell ref="G114:I114"/>
    <mergeCell ref="A115:A116"/>
    <mergeCell ref="B115:B116"/>
    <mergeCell ref="C115:C116"/>
    <mergeCell ref="D115:E115"/>
    <mergeCell ref="F115:H115"/>
    <mergeCell ref="D116:E116"/>
    <mergeCell ref="G116:I116"/>
    <mergeCell ref="A117:A118"/>
    <mergeCell ref="B117:B118"/>
    <mergeCell ref="C117:C118"/>
    <mergeCell ref="D117:E117"/>
    <mergeCell ref="F117:H117"/>
    <mergeCell ref="D118:E118"/>
    <mergeCell ref="G118:I118"/>
    <mergeCell ref="A119:A120"/>
    <mergeCell ref="B119:B120"/>
    <mergeCell ref="C119:C120"/>
    <mergeCell ref="D119:E119"/>
    <mergeCell ref="F119:H119"/>
    <mergeCell ref="D120:E120"/>
    <mergeCell ref="G120:I120"/>
    <mergeCell ref="A121:A122"/>
    <mergeCell ref="B121:B122"/>
    <mergeCell ref="C121:C122"/>
    <mergeCell ref="D121:E121"/>
    <mergeCell ref="F121:H121"/>
    <mergeCell ref="D122:E122"/>
    <mergeCell ref="G122:I122"/>
    <mergeCell ref="A123:A124"/>
    <mergeCell ref="B123:B124"/>
    <mergeCell ref="C123:C124"/>
    <mergeCell ref="D123:E123"/>
    <mergeCell ref="F123:H123"/>
    <mergeCell ref="D124:E124"/>
    <mergeCell ref="G124:I124"/>
    <mergeCell ref="A125:A127"/>
    <mergeCell ref="B125:B126"/>
    <mergeCell ref="D125:G125"/>
    <mergeCell ref="H125:I126"/>
    <mergeCell ref="F126:G126"/>
    <mergeCell ref="F127:G127"/>
    <mergeCell ref="H127:I127"/>
    <mergeCell ref="A128:A129"/>
    <mergeCell ref="B128:B129"/>
    <mergeCell ref="C128:C129"/>
    <mergeCell ref="D128:E128"/>
    <mergeCell ref="F128:H128"/>
    <mergeCell ref="D129:E129"/>
    <mergeCell ref="G129:I129"/>
    <mergeCell ref="A130:A131"/>
    <mergeCell ref="B130:B131"/>
    <mergeCell ref="C130:C131"/>
    <mergeCell ref="D130:E130"/>
    <mergeCell ref="F130:H130"/>
    <mergeCell ref="D131:E131"/>
    <mergeCell ref="G131:I131"/>
    <mergeCell ref="A132:A133"/>
    <mergeCell ref="B132:B133"/>
    <mergeCell ref="C132:C133"/>
    <mergeCell ref="D132:E132"/>
    <mergeCell ref="F132:H132"/>
    <mergeCell ref="D133:E133"/>
    <mergeCell ref="G133:I133"/>
    <mergeCell ref="A134:A135"/>
    <mergeCell ref="B134:B135"/>
    <mergeCell ref="C134:C135"/>
    <mergeCell ref="D134:E134"/>
    <mergeCell ref="F134:H134"/>
    <mergeCell ref="D135:E135"/>
    <mergeCell ref="G135:I135"/>
    <mergeCell ref="A136:A137"/>
    <mergeCell ref="B136:B137"/>
    <mergeCell ref="C136:C137"/>
    <mergeCell ref="D136:E136"/>
    <mergeCell ref="F136:H136"/>
    <mergeCell ref="D137:E137"/>
    <mergeCell ref="G137:I137"/>
    <mergeCell ref="A138:A139"/>
    <mergeCell ref="B138:B139"/>
    <mergeCell ref="C138:C139"/>
    <mergeCell ref="D138:E138"/>
    <mergeCell ref="F138:H138"/>
    <mergeCell ref="D139:E139"/>
    <mergeCell ref="G139:I139"/>
    <mergeCell ref="A140:A141"/>
    <mergeCell ref="B140:B141"/>
    <mergeCell ref="C140:C141"/>
    <mergeCell ref="D140:E140"/>
    <mergeCell ref="F140:H140"/>
    <mergeCell ref="D141:E141"/>
    <mergeCell ref="G141:I141"/>
    <mergeCell ref="A142:A143"/>
    <mergeCell ref="B142:B143"/>
    <mergeCell ref="C142:C143"/>
    <mergeCell ref="D142:E142"/>
    <mergeCell ref="F142:H142"/>
    <mergeCell ref="D143:E143"/>
    <mergeCell ref="G143:I143"/>
    <mergeCell ref="A144:A145"/>
    <mergeCell ref="B144:B145"/>
    <mergeCell ref="C144:C145"/>
    <mergeCell ref="D144:E144"/>
    <mergeCell ref="F144:H144"/>
    <mergeCell ref="D145:E145"/>
    <mergeCell ref="G145:I145"/>
    <mergeCell ref="A146:A147"/>
    <mergeCell ref="B146:B147"/>
    <mergeCell ref="C146:C147"/>
    <mergeCell ref="D146:E146"/>
    <mergeCell ref="F146:H146"/>
    <mergeCell ref="D147:E147"/>
    <mergeCell ref="G147:I147"/>
    <mergeCell ref="A148:A149"/>
    <mergeCell ref="B148:B149"/>
    <mergeCell ref="C148:C149"/>
    <mergeCell ref="D148:E148"/>
    <mergeCell ref="F148:H148"/>
    <mergeCell ref="D149:E149"/>
    <mergeCell ref="G149:I149"/>
    <mergeCell ref="A150:A151"/>
    <mergeCell ref="B150:B151"/>
    <mergeCell ref="C150:C151"/>
    <mergeCell ref="D150:E150"/>
    <mergeCell ref="F150:H150"/>
    <mergeCell ref="D151:E151"/>
    <mergeCell ref="G151:I151"/>
    <mergeCell ref="A152:A153"/>
    <mergeCell ref="B152:B153"/>
    <mergeCell ref="C152:C153"/>
    <mergeCell ref="D152:E152"/>
    <mergeCell ref="F152:H152"/>
    <mergeCell ref="D153:E153"/>
    <mergeCell ref="G153:I153"/>
    <mergeCell ref="A154:A155"/>
    <mergeCell ref="B154:B155"/>
    <mergeCell ref="C154:C155"/>
    <mergeCell ref="D154:E154"/>
    <mergeCell ref="F154:H154"/>
    <mergeCell ref="D155:E155"/>
    <mergeCell ref="G155:I155"/>
    <mergeCell ref="A156:A158"/>
    <mergeCell ref="B156:B157"/>
    <mergeCell ref="D156:G156"/>
    <mergeCell ref="H156:I157"/>
    <mergeCell ref="F157:G157"/>
    <mergeCell ref="F158:G158"/>
    <mergeCell ref="H158:I158"/>
    <mergeCell ref="A159:A160"/>
    <mergeCell ref="B159:B160"/>
    <mergeCell ref="C159:C160"/>
    <mergeCell ref="D159:E159"/>
    <mergeCell ref="F159:H159"/>
    <mergeCell ref="D160:E160"/>
    <mergeCell ref="G160:I160"/>
    <mergeCell ref="A161:A162"/>
    <mergeCell ref="B161:B162"/>
    <mergeCell ref="C161:C162"/>
    <mergeCell ref="D161:E161"/>
    <mergeCell ref="F161:H161"/>
    <mergeCell ref="D162:E162"/>
    <mergeCell ref="G162:I162"/>
    <mergeCell ref="A163:A164"/>
    <mergeCell ref="B163:B164"/>
    <mergeCell ref="C163:C164"/>
    <mergeCell ref="D163:E163"/>
    <mergeCell ref="F163:H163"/>
    <mergeCell ref="D164:E164"/>
    <mergeCell ref="G164:I164"/>
    <mergeCell ref="A165:A166"/>
    <mergeCell ref="B165:B166"/>
    <mergeCell ref="C165:C166"/>
    <mergeCell ref="D165:E165"/>
    <mergeCell ref="F165:H165"/>
    <mergeCell ref="D166:E166"/>
    <mergeCell ref="G166:I166"/>
    <mergeCell ref="A167:A168"/>
    <mergeCell ref="B167:B168"/>
    <mergeCell ref="C167:C168"/>
    <mergeCell ref="D167:E167"/>
    <mergeCell ref="F167:H167"/>
    <mergeCell ref="D168:E168"/>
    <mergeCell ref="G168:I168"/>
    <mergeCell ref="A169:A170"/>
    <mergeCell ref="B169:B170"/>
    <mergeCell ref="C169:C170"/>
    <mergeCell ref="D169:E169"/>
    <mergeCell ref="F169:H169"/>
    <mergeCell ref="D170:E170"/>
    <mergeCell ref="G170:I170"/>
    <mergeCell ref="A171:A172"/>
    <mergeCell ref="B171:B172"/>
    <mergeCell ref="C171:C172"/>
    <mergeCell ref="D171:E171"/>
    <mergeCell ref="F171:H171"/>
    <mergeCell ref="D172:E172"/>
    <mergeCell ref="G172:I172"/>
    <mergeCell ref="A173:A174"/>
    <mergeCell ref="B173:B174"/>
    <mergeCell ref="C173:C174"/>
    <mergeCell ref="D173:E173"/>
    <mergeCell ref="F173:H173"/>
    <mergeCell ref="D174:E174"/>
    <mergeCell ref="G174:I174"/>
  </mergeCells>
  <conditionalFormatting sqref="D11:E11 D13:E13 D15:E15 D17:E17 D19:E19 D21:E21 D23:E23">
    <cfRule type="cellIs" priority="2" operator="equal" aboveAverage="0" equalAverage="0" bottom="0" percent="0" rank="0" text="" dxfId="0">
      <formula>0</formula>
    </cfRule>
  </conditionalFormatting>
  <conditionalFormatting sqref="D10:E10 D12:E12 D14:E14 D16:E16 D18:E18 D20:E20 D22:E22">
    <cfRule type="cellIs" priority="3" operator="equal" aboveAverage="0" equalAverage="0" bottom="0" percent="0" rank="0" text="" dxfId="1">
      <formula>0</formula>
    </cfRule>
  </conditionalFormatting>
  <printOptions headings="false" gridLines="false" gridLinesSet="true" horizontalCentered="false" verticalCentered="false"/>
  <pageMargins left="0.359722222222222" right="0.354166666666667" top="0.511805555555555" bottom="0.354166666666667" header="0.511805555555555" footer="0.511805555555555"/>
  <pageSetup paperSize="9" scale="82"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5" manualBreakCount="5">
    <brk id="31" man="true" max="16383" min="0"/>
    <brk id="62" man="true" max="16383" min="0"/>
    <brk id="93" man="true" max="16383" min="0"/>
    <brk id="124" man="true" max="16383" min="0"/>
    <brk id="155" man="true" max="16383" min="0"/>
  </rowBreaks>
</worksheet>
</file>

<file path=xl/worksheets/sheet3.xml><?xml version="1.0" encoding="utf-8"?>
<worksheet xmlns="http://schemas.openxmlformats.org/spreadsheetml/2006/main" xmlns:r="http://schemas.openxmlformats.org/officeDocument/2006/relationships">
  <sheetPr filterMode="false">
    <tabColor rgb="FFFFFF99"/>
    <pageSetUpPr fitToPage="false"/>
  </sheetPr>
  <dimension ref="A1:I732"/>
  <sheetViews>
    <sheetView showFormulas="false" showGridLines="true" showRowColHeaders="true" showZeros="true" rightToLeft="false" tabSelected="false" showOutlineSymbols="true" defaultGridColor="true" view="normal" topLeftCell="A19" colorId="64" zoomScale="90" zoomScaleNormal="90" zoomScalePageLayoutView="100" workbookViewId="0">
      <selection pane="topLeft" activeCell="F31" activeCellId="0" sqref="F31"/>
    </sheetView>
  </sheetViews>
  <sheetFormatPr defaultRowHeight="12.75" zeroHeight="false" outlineLevelRow="0" outlineLevelCol="0"/>
  <cols>
    <col collapsed="false" customWidth="true" hidden="false" outlineLevel="0" max="1" min="1" style="53" width="5.57"/>
    <col collapsed="false" customWidth="true" hidden="false" outlineLevel="0" max="2" min="2" style="92" width="29.57"/>
    <col collapsed="false" customWidth="true" hidden="false" outlineLevel="0" max="3" min="3" style="93" width="5.57"/>
    <col collapsed="false" customWidth="true" hidden="false" outlineLevel="0" max="4" min="4" style="53" width="2.57"/>
    <col collapsed="false" customWidth="true" hidden="false" outlineLevel="0" max="5" min="5" style="53" width="25.57"/>
    <col collapsed="false" customWidth="true" hidden="false" outlineLevel="0" max="9" min="6" style="53" width="9"/>
    <col collapsed="false" customWidth="true" hidden="false" outlineLevel="0" max="1025" min="10" style="53" width="9.14"/>
  </cols>
  <sheetData>
    <row r="1" s="57" customFormat="true" ht="15.2" hidden="false" customHeight="true" outlineLevel="0" collapsed="false">
      <c r="A1" s="54" t="s">
        <v>261</v>
      </c>
      <c r="B1" s="55" t="s">
        <v>262</v>
      </c>
      <c r="C1" s="56" t="s">
        <v>263</v>
      </c>
      <c r="D1" s="60" t="s">
        <v>44</v>
      </c>
      <c r="E1" s="60"/>
      <c r="F1" s="60"/>
      <c r="G1" s="60"/>
      <c r="H1" s="55" t="s">
        <v>264</v>
      </c>
      <c r="I1" s="55"/>
    </row>
    <row r="2" s="57" customFormat="true" ht="15.2" hidden="false" customHeight="true" outlineLevel="0" collapsed="false">
      <c r="A2" s="54"/>
      <c r="B2" s="55"/>
      <c r="C2" s="58" t="s">
        <v>47</v>
      </c>
      <c r="D2" s="60" t="n">
        <v>1</v>
      </c>
      <c r="E2" s="60" t="s">
        <v>265</v>
      </c>
      <c r="F2" s="60" t="s">
        <v>266</v>
      </c>
      <c r="G2" s="60"/>
      <c r="H2" s="61" t="s">
        <v>23</v>
      </c>
      <c r="I2" s="61"/>
    </row>
    <row r="3" s="57" customFormat="true" ht="15.2" hidden="false" customHeight="true" outlineLevel="0" collapsed="false">
      <c r="A3" s="54" t="s">
        <v>50</v>
      </c>
      <c r="B3" s="94" t="s">
        <v>51</v>
      </c>
      <c r="C3" s="95" t="s">
        <v>52</v>
      </c>
      <c r="D3" s="96"/>
      <c r="E3" s="60" t="s">
        <v>267</v>
      </c>
      <c r="F3" s="60"/>
      <c r="G3" s="60"/>
      <c r="H3" s="61" t="s">
        <v>268</v>
      </c>
      <c r="I3" s="61"/>
    </row>
    <row r="4" s="57" customFormat="true" ht="27.75" hidden="false" customHeight="true" outlineLevel="0" collapsed="false">
      <c r="A4" s="64" t="e">
        <f aca="false">#REF!</f>
        <v>#REF!</v>
      </c>
      <c r="B4" s="65" t="s">
        <v>269</v>
      </c>
      <c r="C4" s="97" t="s">
        <v>270</v>
      </c>
      <c r="D4" s="67" t="e">
        <f aca="false">D6+D68+D136</f>
        <v>#REF!</v>
      </c>
      <c r="E4" s="67"/>
      <c r="F4" s="67" t="e">
        <f aca="false">F6+F68+F136</f>
        <v>#REF!</v>
      </c>
      <c r="G4" s="67"/>
      <c r="H4" s="67"/>
      <c r="I4" s="67" t="s">
        <v>54</v>
      </c>
    </row>
    <row r="5" customFormat="false" ht="27.75" hidden="false" customHeight="true" outlineLevel="0" collapsed="false">
      <c r="A5" s="64"/>
      <c r="B5" s="65"/>
      <c r="C5" s="97"/>
      <c r="D5" s="67" t="e">
        <f aca="false">D7+D69+D137</f>
        <v>#REF!</v>
      </c>
      <c r="E5" s="67"/>
      <c r="F5" s="67"/>
      <c r="G5" s="67" t="e">
        <f aca="false">G7+G69+G137</f>
        <v>#REF!</v>
      </c>
      <c r="H5" s="67"/>
      <c r="I5" s="67"/>
    </row>
    <row r="6" customFormat="false" ht="27.75" hidden="false" customHeight="true" outlineLevel="0" collapsed="false">
      <c r="A6" s="68" t="s">
        <v>58</v>
      </c>
      <c r="B6" s="69" t="s">
        <v>271</v>
      </c>
      <c r="C6" s="97" t="s">
        <v>272</v>
      </c>
      <c r="D6" s="67" t="e">
        <f aca="false">D8+D24+D47</f>
        <v>#REF!</v>
      </c>
      <c r="E6" s="67"/>
      <c r="F6" s="67" t="e">
        <f aca="false">F8+F24+F47</f>
        <v>#REF!</v>
      </c>
      <c r="G6" s="67"/>
      <c r="H6" s="67"/>
      <c r="I6" s="67" t="s">
        <v>54</v>
      </c>
    </row>
    <row r="7" customFormat="false" ht="27.75" hidden="false" customHeight="true" outlineLevel="0" collapsed="false">
      <c r="A7" s="68"/>
      <c r="B7" s="69"/>
      <c r="C7" s="97"/>
      <c r="D7" s="67" t="e">
        <f aca="false">D9+D25+D48</f>
        <v>#REF!</v>
      </c>
      <c r="E7" s="67"/>
      <c r="F7" s="67" t="s">
        <v>54</v>
      </c>
      <c r="G7" s="67" t="e">
        <f aca="false">G9+G25+G48</f>
        <v>#REF!</v>
      </c>
      <c r="H7" s="67"/>
      <c r="I7" s="67"/>
    </row>
    <row r="8" customFormat="false" ht="27.75" hidden="false" customHeight="true" outlineLevel="0" collapsed="false">
      <c r="A8" s="98" t="s">
        <v>273</v>
      </c>
      <c r="B8" s="65" t="s">
        <v>274</v>
      </c>
      <c r="C8" s="97" t="s">
        <v>275</v>
      </c>
      <c r="D8" s="67" t="e">
        <f aca="false">D10+D12+D14+D16+D18+D20+D22</f>
        <v>#REF!</v>
      </c>
      <c r="E8" s="67"/>
      <c r="F8" s="67" t="e">
        <f aca="false">F10+F12+F14+F16+F18+F20+F22</f>
        <v>#REF!</v>
      </c>
      <c r="G8" s="67"/>
      <c r="H8" s="67"/>
      <c r="I8" s="67" t="s">
        <v>54</v>
      </c>
    </row>
    <row r="9" customFormat="false" ht="27.75" hidden="false" customHeight="true" outlineLevel="0" collapsed="false">
      <c r="A9" s="98"/>
      <c r="B9" s="65"/>
      <c r="C9" s="97"/>
      <c r="D9" s="67" t="e">
        <f aca="false">D11+D13+D15+D17+D19+D21+D23</f>
        <v>#REF!</v>
      </c>
      <c r="E9" s="67"/>
      <c r="F9" s="67" t="s">
        <v>54</v>
      </c>
      <c r="G9" s="67" t="e">
        <f aca="false">G11+G13+G15+G17+G19+G21+G23</f>
        <v>#REF!</v>
      </c>
      <c r="H9" s="67"/>
      <c r="I9" s="67"/>
    </row>
    <row r="10" customFormat="false" ht="27.75" hidden="false" customHeight="true" outlineLevel="0" collapsed="false">
      <c r="A10" s="99" t="s">
        <v>276</v>
      </c>
      <c r="B10" s="100" t="s">
        <v>277</v>
      </c>
      <c r="C10" s="101" t="s">
        <v>278</v>
      </c>
      <c r="D10" s="75" t="e">
        <f aca="false">#REF!</f>
        <v>#REF!</v>
      </c>
      <c r="E10" s="75"/>
      <c r="F10" s="102" t="e">
        <f aca="false">D10-D11</f>
        <v>#REF!</v>
      </c>
      <c r="G10" s="102"/>
      <c r="H10" s="102"/>
      <c r="I10" s="102" t="s">
        <v>54</v>
      </c>
    </row>
    <row r="11" customFormat="false" ht="27.75" hidden="false" customHeight="true" outlineLevel="0" collapsed="false">
      <c r="A11" s="99"/>
      <c r="B11" s="100"/>
      <c r="C11" s="101"/>
      <c r="D11" s="75" t="e">
        <f aca="false">#REF!</f>
        <v>#REF!</v>
      </c>
      <c r="E11" s="75"/>
      <c r="F11" s="102"/>
      <c r="G11" s="102" t="e">
        <f aca="false">#REF!</f>
        <v>#REF!</v>
      </c>
      <c r="H11" s="102"/>
      <c r="I11" s="102"/>
    </row>
    <row r="12" customFormat="false" ht="27.75" hidden="false" customHeight="true" outlineLevel="0" collapsed="false">
      <c r="A12" s="80" t="s">
        <v>67</v>
      </c>
      <c r="B12" s="100" t="s">
        <v>279</v>
      </c>
      <c r="C12" s="101" t="s">
        <v>280</v>
      </c>
      <c r="D12" s="75" t="e">
        <f aca="false">#REF!</f>
        <v>#REF!</v>
      </c>
      <c r="E12" s="75"/>
      <c r="F12" s="102" t="e">
        <f aca="false">D12-D13</f>
        <v>#REF!</v>
      </c>
      <c r="G12" s="102"/>
      <c r="H12" s="102"/>
      <c r="I12" s="102" t="s">
        <v>54</v>
      </c>
    </row>
    <row r="13" customFormat="false" ht="27.75" hidden="false" customHeight="true" outlineLevel="0" collapsed="false">
      <c r="A13" s="80"/>
      <c r="B13" s="100"/>
      <c r="C13" s="101"/>
      <c r="D13" s="75" t="e">
        <f aca="false">#REF!</f>
        <v>#REF!</v>
      </c>
      <c r="E13" s="75"/>
      <c r="F13" s="102"/>
      <c r="G13" s="102" t="e">
        <f aca="false">#REF!</f>
        <v>#REF!</v>
      </c>
      <c r="H13" s="102"/>
      <c r="I13" s="102"/>
    </row>
    <row r="14" customFormat="false" ht="27.75" hidden="false" customHeight="true" outlineLevel="0" collapsed="false">
      <c r="A14" s="80" t="s">
        <v>70</v>
      </c>
      <c r="B14" s="100" t="s">
        <v>71</v>
      </c>
      <c r="C14" s="101" t="s">
        <v>281</v>
      </c>
      <c r="D14" s="75" t="e">
        <f aca="false">#REF!</f>
        <v>#REF!</v>
      </c>
      <c r="E14" s="75"/>
      <c r="F14" s="102" t="e">
        <f aca="false">D14-D15</f>
        <v>#REF!</v>
      </c>
      <c r="G14" s="102"/>
      <c r="H14" s="102"/>
      <c r="I14" s="102" t="s">
        <v>54</v>
      </c>
    </row>
    <row r="15" customFormat="false" ht="27.75" hidden="false" customHeight="true" outlineLevel="0" collapsed="false">
      <c r="A15" s="80"/>
      <c r="B15" s="100"/>
      <c r="C15" s="101"/>
      <c r="D15" s="75" t="e">
        <f aca="false">#REF!</f>
        <v>#REF!</v>
      </c>
      <c r="E15" s="75"/>
      <c r="F15" s="102"/>
      <c r="G15" s="102" t="e">
        <f aca="false">#REF!</f>
        <v>#REF!</v>
      </c>
      <c r="H15" s="102"/>
      <c r="I15" s="102"/>
    </row>
    <row r="16" customFormat="false" ht="27.75" hidden="false" customHeight="true" outlineLevel="0" collapsed="false">
      <c r="A16" s="80" t="s">
        <v>73</v>
      </c>
      <c r="B16" s="78" t="s">
        <v>74</v>
      </c>
      <c r="C16" s="101" t="s">
        <v>282</v>
      </c>
      <c r="D16" s="75" t="e">
        <f aca="false">#REF!</f>
        <v>#REF!</v>
      </c>
      <c r="E16" s="75"/>
      <c r="F16" s="102" t="e">
        <f aca="false">D16-D17</f>
        <v>#REF!</v>
      </c>
      <c r="G16" s="102"/>
      <c r="H16" s="102"/>
      <c r="I16" s="102" t="s">
        <v>54</v>
      </c>
    </row>
    <row r="17" customFormat="false" ht="27.75" hidden="false" customHeight="true" outlineLevel="0" collapsed="false">
      <c r="A17" s="80"/>
      <c r="B17" s="78"/>
      <c r="C17" s="101"/>
      <c r="D17" s="75" t="e">
        <f aca="false">#REF!</f>
        <v>#REF!</v>
      </c>
      <c r="E17" s="75"/>
      <c r="F17" s="102"/>
      <c r="G17" s="102" t="e">
        <f aca="false">#REF!</f>
        <v>#REF!</v>
      </c>
      <c r="H17" s="102"/>
      <c r="I17" s="102"/>
    </row>
    <row r="18" customFormat="false" ht="27.75" hidden="false" customHeight="true" outlineLevel="0" collapsed="false">
      <c r="A18" s="80" t="s">
        <v>76</v>
      </c>
      <c r="B18" s="78" t="s">
        <v>283</v>
      </c>
      <c r="C18" s="101" t="s">
        <v>284</v>
      </c>
      <c r="D18" s="75" t="e">
        <f aca="false">#REF!</f>
        <v>#REF!</v>
      </c>
      <c r="E18" s="75"/>
      <c r="F18" s="102" t="e">
        <f aca="false">D18-D19</f>
        <v>#REF!</v>
      </c>
      <c r="G18" s="102"/>
      <c r="H18" s="102"/>
      <c r="I18" s="102" t="s">
        <v>54</v>
      </c>
    </row>
    <row r="19" customFormat="false" ht="27.75" hidden="false" customHeight="true" outlineLevel="0" collapsed="false">
      <c r="A19" s="80"/>
      <c r="B19" s="78"/>
      <c r="C19" s="101"/>
      <c r="D19" s="75" t="e">
        <f aca="false">#REF!</f>
        <v>#REF!</v>
      </c>
      <c r="E19" s="75"/>
      <c r="F19" s="102"/>
      <c r="G19" s="102" t="e">
        <f aca="false">#REF!</f>
        <v>#REF!</v>
      </c>
      <c r="H19" s="102"/>
      <c r="I19" s="102"/>
    </row>
    <row r="20" customFormat="false" ht="27.75" hidden="false" customHeight="true" outlineLevel="0" collapsed="false">
      <c r="A20" s="80" t="s">
        <v>79</v>
      </c>
      <c r="B20" s="100" t="s">
        <v>285</v>
      </c>
      <c r="C20" s="101" t="s">
        <v>286</v>
      </c>
      <c r="D20" s="75" t="e">
        <f aca="false">#REF!</f>
        <v>#REF!</v>
      </c>
      <c r="E20" s="75"/>
      <c r="F20" s="102" t="e">
        <f aca="false">D20-D21</f>
        <v>#REF!</v>
      </c>
      <c r="G20" s="102"/>
      <c r="H20" s="102"/>
      <c r="I20" s="102" t="s">
        <v>54</v>
      </c>
    </row>
    <row r="21" customFormat="false" ht="27.75" hidden="false" customHeight="true" outlineLevel="0" collapsed="false">
      <c r="A21" s="80"/>
      <c r="B21" s="100"/>
      <c r="C21" s="101"/>
      <c r="D21" s="75" t="e">
        <f aca="false">#REF!</f>
        <v>#REF!</v>
      </c>
      <c r="E21" s="75"/>
      <c r="F21" s="102"/>
      <c r="G21" s="102" t="e">
        <f aca="false">#REF!</f>
        <v>#REF!</v>
      </c>
      <c r="H21" s="102"/>
      <c r="I21" s="102"/>
    </row>
    <row r="22" customFormat="false" ht="27.75" hidden="false" customHeight="true" outlineLevel="0" collapsed="false">
      <c r="A22" s="80" t="s">
        <v>82</v>
      </c>
      <c r="B22" s="100" t="s">
        <v>287</v>
      </c>
      <c r="C22" s="101" t="s">
        <v>288</v>
      </c>
      <c r="D22" s="75" t="e">
        <f aca="false">#REF!</f>
        <v>#REF!</v>
      </c>
      <c r="E22" s="75"/>
      <c r="F22" s="102" t="e">
        <f aca="false">D22-D23</f>
        <v>#REF!</v>
      </c>
      <c r="G22" s="102"/>
      <c r="H22" s="102"/>
      <c r="I22" s="102" t="s">
        <v>54</v>
      </c>
    </row>
    <row r="23" customFormat="false" ht="27.75" hidden="false" customHeight="true" outlineLevel="0" collapsed="false">
      <c r="A23" s="80"/>
      <c r="B23" s="100"/>
      <c r="C23" s="101"/>
      <c r="D23" s="75" t="e">
        <f aca="false">#REF!</f>
        <v>#REF!</v>
      </c>
      <c r="E23" s="75"/>
      <c r="F23" s="102"/>
      <c r="G23" s="102" t="e">
        <f aca="false">#REF!</f>
        <v>#REF!</v>
      </c>
      <c r="H23" s="102"/>
      <c r="I23" s="102"/>
    </row>
    <row r="24" customFormat="false" ht="27.75" hidden="false" customHeight="true" outlineLevel="0" collapsed="false">
      <c r="A24" s="103" t="s">
        <v>85</v>
      </c>
      <c r="B24" s="65" t="s">
        <v>289</v>
      </c>
      <c r="C24" s="97" t="s">
        <v>290</v>
      </c>
      <c r="D24" s="67" t="e">
        <f aca="false">D26+D28+D30+D35+D37+D39+D41+D43+D45</f>
        <v>#REF!</v>
      </c>
      <c r="E24" s="67"/>
      <c r="F24" s="67" t="e">
        <f aca="false">F26+F28+F30+F35+F37+F39+F41+F43+F45</f>
        <v>#REF!</v>
      </c>
      <c r="G24" s="67"/>
      <c r="H24" s="67"/>
      <c r="I24" s="67" t="s">
        <v>54</v>
      </c>
    </row>
    <row r="25" customFormat="false" ht="27.75" hidden="false" customHeight="true" outlineLevel="0" collapsed="false">
      <c r="A25" s="103"/>
      <c r="B25" s="65"/>
      <c r="C25" s="97"/>
      <c r="D25" s="67" t="e">
        <f aca="false">D27+D29+D31+D36+D38+D40+D42+D44+D46</f>
        <v>#REF!</v>
      </c>
      <c r="E25" s="67"/>
      <c r="F25" s="67" t="s">
        <v>54</v>
      </c>
      <c r="G25" s="67" t="e">
        <f aca="false">G27+G29+G31+G36+G38+G40+G42+G44+G46</f>
        <v>#REF!</v>
      </c>
      <c r="H25" s="67"/>
      <c r="I25" s="67"/>
    </row>
    <row r="26" customFormat="false" ht="27.75" hidden="false" customHeight="true" outlineLevel="0" collapsed="false">
      <c r="A26" s="104" t="s">
        <v>88</v>
      </c>
      <c r="B26" s="100" t="s">
        <v>291</v>
      </c>
      <c r="C26" s="101" t="s">
        <v>292</v>
      </c>
      <c r="D26" s="102" t="e">
        <f aca="false">#REF!</f>
        <v>#REF!</v>
      </c>
      <c r="E26" s="102"/>
      <c r="F26" s="102" t="e">
        <f aca="false">D26-D27</f>
        <v>#REF!</v>
      </c>
      <c r="G26" s="102"/>
      <c r="H26" s="102"/>
      <c r="I26" s="102" t="e">
        <f aca="false">#REF!</f>
        <v>#REF!</v>
      </c>
    </row>
    <row r="27" customFormat="false" ht="27.75" hidden="false" customHeight="true" outlineLevel="0" collapsed="false">
      <c r="A27" s="104"/>
      <c r="B27" s="100"/>
      <c r="C27" s="101"/>
      <c r="D27" s="102" t="e">
        <f aca="false">#REF!</f>
        <v>#REF!</v>
      </c>
      <c r="E27" s="102"/>
      <c r="F27" s="102"/>
      <c r="G27" s="102" t="e">
        <f aca="false">#REF!</f>
        <v>#REF!</v>
      </c>
      <c r="H27" s="102"/>
      <c r="I27" s="102"/>
    </row>
    <row r="28" customFormat="false" ht="27.75" hidden="false" customHeight="true" outlineLevel="0" collapsed="false">
      <c r="A28" s="80" t="s">
        <v>91</v>
      </c>
      <c r="B28" s="100" t="s">
        <v>293</v>
      </c>
      <c r="C28" s="101" t="s">
        <v>294</v>
      </c>
      <c r="D28" s="75" t="e">
        <f aca="false">#REF!</f>
        <v>#REF!</v>
      </c>
      <c r="E28" s="75"/>
      <c r="F28" s="102" t="e">
        <f aca="false">D28-D29</f>
        <v>#REF!</v>
      </c>
      <c r="G28" s="102"/>
      <c r="H28" s="102"/>
      <c r="I28" s="102" t="s">
        <v>54</v>
      </c>
    </row>
    <row r="29" customFormat="false" ht="27.75" hidden="false" customHeight="true" outlineLevel="0" collapsed="false">
      <c r="A29" s="80"/>
      <c r="B29" s="100"/>
      <c r="C29" s="101"/>
      <c r="D29" s="75" t="e">
        <f aca="false">#REF!</f>
        <v>#REF!</v>
      </c>
      <c r="E29" s="75"/>
      <c r="F29" s="102"/>
      <c r="G29" s="102" t="e">
        <f aca="false">#REF!</f>
        <v>#REF!</v>
      </c>
      <c r="H29" s="102"/>
      <c r="I29" s="102"/>
    </row>
    <row r="30" customFormat="false" ht="27.75" hidden="false" customHeight="true" outlineLevel="0" collapsed="false">
      <c r="A30" s="80" t="s">
        <v>94</v>
      </c>
      <c r="B30" s="100" t="s">
        <v>295</v>
      </c>
      <c r="C30" s="101" t="s">
        <v>296</v>
      </c>
      <c r="D30" s="75" t="e">
        <f aca="false">#REF!</f>
        <v>#REF!</v>
      </c>
      <c r="E30" s="75"/>
      <c r="F30" s="102" t="e">
        <f aca="false">D30-D31</f>
        <v>#REF!</v>
      </c>
      <c r="G30" s="102"/>
      <c r="H30" s="102"/>
      <c r="I30" s="102" t="s">
        <v>54</v>
      </c>
    </row>
    <row r="31" customFormat="false" ht="27.75" hidden="false" customHeight="true" outlineLevel="0" collapsed="false">
      <c r="A31" s="80"/>
      <c r="B31" s="100"/>
      <c r="C31" s="101"/>
      <c r="D31" s="75" t="e">
        <f aca="false">#REF!</f>
        <v>#REF!</v>
      </c>
      <c r="E31" s="75"/>
      <c r="F31" s="102"/>
      <c r="G31" s="102" t="e">
        <f aca="false">#REF!</f>
        <v>#REF!</v>
      </c>
      <c r="H31" s="102"/>
      <c r="I31" s="102"/>
    </row>
    <row r="32" s="57" customFormat="true" ht="15.2" hidden="false" customHeight="true" outlineLevel="0" collapsed="false">
      <c r="A32" s="54" t="s">
        <v>261</v>
      </c>
      <c r="B32" s="55" t="s">
        <v>262</v>
      </c>
      <c r="C32" s="56" t="s">
        <v>263</v>
      </c>
      <c r="D32" s="60" t="s">
        <v>44</v>
      </c>
      <c r="E32" s="60"/>
      <c r="F32" s="60"/>
      <c r="G32" s="60"/>
      <c r="H32" s="55" t="s">
        <v>264</v>
      </c>
      <c r="I32" s="55"/>
    </row>
    <row r="33" customFormat="false" ht="15.2" hidden="false" customHeight="true" outlineLevel="0" collapsed="false">
      <c r="A33" s="54"/>
      <c r="B33" s="55"/>
      <c r="C33" s="58" t="s">
        <v>47</v>
      </c>
      <c r="D33" s="60" t="n">
        <v>1</v>
      </c>
      <c r="E33" s="60" t="s">
        <v>265</v>
      </c>
      <c r="F33" s="60" t="s">
        <v>266</v>
      </c>
      <c r="G33" s="60"/>
      <c r="H33" s="61" t="s">
        <v>23</v>
      </c>
      <c r="I33" s="61"/>
    </row>
    <row r="34" customFormat="false" ht="15.2" hidden="false" customHeight="true" outlineLevel="0" collapsed="false">
      <c r="A34" s="54" t="s">
        <v>50</v>
      </c>
      <c r="B34" s="94" t="s">
        <v>51</v>
      </c>
      <c r="C34" s="95" t="s">
        <v>52</v>
      </c>
      <c r="D34" s="96"/>
      <c r="E34" s="60" t="s">
        <v>267</v>
      </c>
      <c r="F34" s="60"/>
      <c r="G34" s="60"/>
      <c r="H34" s="61" t="s">
        <v>268</v>
      </c>
      <c r="I34" s="61"/>
    </row>
    <row r="35" customFormat="false" ht="27.75" hidden="false" customHeight="true" outlineLevel="0" collapsed="false">
      <c r="A35" s="80" t="s">
        <v>97</v>
      </c>
      <c r="B35" s="78" t="s">
        <v>297</v>
      </c>
      <c r="C35" s="101" t="s">
        <v>298</v>
      </c>
      <c r="D35" s="75" t="e">
        <f aca="false">#REF!</f>
        <v>#REF!</v>
      </c>
      <c r="E35" s="75"/>
      <c r="F35" s="102" t="e">
        <f aca="false">D35-D36</f>
        <v>#REF!</v>
      </c>
      <c r="G35" s="102"/>
      <c r="H35" s="102"/>
      <c r="I35" s="102" t="s">
        <v>54</v>
      </c>
    </row>
    <row r="36" customFormat="false" ht="27.75" hidden="false" customHeight="true" outlineLevel="0" collapsed="false">
      <c r="A36" s="80"/>
      <c r="B36" s="78"/>
      <c r="C36" s="101"/>
      <c r="D36" s="75" t="e">
        <f aca="false">#REF!</f>
        <v>#REF!</v>
      </c>
      <c r="E36" s="75"/>
      <c r="F36" s="102"/>
      <c r="G36" s="102" t="e">
        <f aca="false">#REF!</f>
        <v>#REF!</v>
      </c>
      <c r="H36" s="102"/>
      <c r="I36" s="102"/>
    </row>
    <row r="37" customFormat="false" ht="27.75" hidden="false" customHeight="true" outlineLevel="0" collapsed="false">
      <c r="A37" s="80" t="s">
        <v>100</v>
      </c>
      <c r="B37" s="100" t="s">
        <v>299</v>
      </c>
      <c r="C37" s="101" t="s">
        <v>300</v>
      </c>
      <c r="D37" s="75" t="e">
        <f aca="false">#REF!</f>
        <v>#REF!</v>
      </c>
      <c r="E37" s="75"/>
      <c r="F37" s="102" t="e">
        <f aca="false">D37-D38</f>
        <v>#REF!</v>
      </c>
      <c r="G37" s="102"/>
      <c r="H37" s="102"/>
      <c r="I37" s="102" t="s">
        <v>54</v>
      </c>
    </row>
    <row r="38" customFormat="false" ht="27.75" hidden="false" customHeight="true" outlineLevel="0" collapsed="false">
      <c r="A38" s="80"/>
      <c r="B38" s="100"/>
      <c r="C38" s="101"/>
      <c r="D38" s="75" t="e">
        <f aca="false">#REF!</f>
        <v>#REF!</v>
      </c>
      <c r="E38" s="75"/>
      <c r="F38" s="102"/>
      <c r="G38" s="102" t="e">
        <f aca="false">#REF!</f>
        <v>#REF!</v>
      </c>
      <c r="H38" s="102"/>
      <c r="I38" s="102"/>
    </row>
    <row r="39" customFormat="false" ht="27.75" hidden="false" customHeight="true" outlineLevel="0" collapsed="false">
      <c r="A39" s="80" t="s">
        <v>103</v>
      </c>
      <c r="B39" s="100" t="s">
        <v>301</v>
      </c>
      <c r="C39" s="101" t="s">
        <v>302</v>
      </c>
      <c r="D39" s="75" t="e">
        <f aca="false">#REF!</f>
        <v>#REF!</v>
      </c>
      <c r="E39" s="75"/>
      <c r="F39" s="102" t="e">
        <f aca="false">D39-D40</f>
        <v>#REF!</v>
      </c>
      <c r="G39" s="102"/>
      <c r="H39" s="102"/>
      <c r="I39" s="102" t="s">
        <v>54</v>
      </c>
    </row>
    <row r="40" customFormat="false" ht="27.75" hidden="false" customHeight="true" outlineLevel="0" collapsed="false">
      <c r="A40" s="80"/>
      <c r="B40" s="100"/>
      <c r="C40" s="101"/>
      <c r="D40" s="75" t="e">
        <f aca="false">#REF!</f>
        <v>#REF!</v>
      </c>
      <c r="E40" s="75"/>
      <c r="F40" s="102"/>
      <c r="G40" s="102" t="e">
        <f aca="false">#REF!</f>
        <v>#REF!</v>
      </c>
      <c r="H40" s="102"/>
      <c r="I40" s="102"/>
    </row>
    <row r="41" customFormat="false" ht="27.75" hidden="false" customHeight="true" outlineLevel="0" collapsed="false">
      <c r="A41" s="80" t="s">
        <v>106</v>
      </c>
      <c r="B41" s="100" t="s">
        <v>303</v>
      </c>
      <c r="C41" s="101" t="s">
        <v>304</v>
      </c>
      <c r="D41" s="75" t="e">
        <f aca="false">#REF!</f>
        <v>#REF!</v>
      </c>
      <c r="E41" s="75"/>
      <c r="F41" s="102" t="e">
        <f aca="false">D41-D42</f>
        <v>#REF!</v>
      </c>
      <c r="G41" s="102"/>
      <c r="H41" s="102"/>
      <c r="I41" s="102" t="s">
        <v>54</v>
      </c>
    </row>
    <row r="42" customFormat="false" ht="27.75" hidden="false" customHeight="true" outlineLevel="0" collapsed="false">
      <c r="A42" s="80"/>
      <c r="B42" s="100"/>
      <c r="C42" s="101"/>
      <c r="D42" s="75" t="e">
        <f aca="false">#REF!</f>
        <v>#REF!</v>
      </c>
      <c r="E42" s="75"/>
      <c r="F42" s="102"/>
      <c r="G42" s="102" t="e">
        <f aca="false">#REF!</f>
        <v>#REF!</v>
      </c>
      <c r="H42" s="102"/>
      <c r="I42" s="102"/>
    </row>
    <row r="43" customFormat="false" ht="27.75" hidden="false" customHeight="true" outlineLevel="0" collapsed="false">
      <c r="A43" s="80" t="s">
        <v>109</v>
      </c>
      <c r="B43" s="100" t="s">
        <v>305</v>
      </c>
      <c r="C43" s="101" t="s">
        <v>306</v>
      </c>
      <c r="D43" s="75" t="e">
        <f aca="false">#REF!</f>
        <v>#REF!</v>
      </c>
      <c r="E43" s="75"/>
      <c r="F43" s="102" t="e">
        <f aca="false">D43-D44</f>
        <v>#REF!</v>
      </c>
      <c r="G43" s="102"/>
      <c r="H43" s="102"/>
      <c r="I43" s="102" t="s">
        <v>54</v>
      </c>
    </row>
    <row r="44" customFormat="false" ht="27.75" hidden="false" customHeight="true" outlineLevel="0" collapsed="false">
      <c r="A44" s="80"/>
      <c r="B44" s="100"/>
      <c r="C44" s="101"/>
      <c r="D44" s="75" t="e">
        <f aca="false">#REF!</f>
        <v>#REF!</v>
      </c>
      <c r="E44" s="75"/>
      <c r="F44" s="102"/>
      <c r="G44" s="102" t="e">
        <f aca="false">#REF!</f>
        <v>#REF!</v>
      </c>
      <c r="H44" s="102"/>
      <c r="I44" s="102"/>
    </row>
    <row r="45" customFormat="false" ht="27.75" hidden="false" customHeight="true" outlineLevel="0" collapsed="false">
      <c r="A45" s="80" t="s">
        <v>112</v>
      </c>
      <c r="B45" s="100" t="s">
        <v>307</v>
      </c>
      <c r="C45" s="101" t="s">
        <v>308</v>
      </c>
      <c r="D45" s="75" t="e">
        <f aca="false">#REF!</f>
        <v>#REF!</v>
      </c>
      <c r="E45" s="75"/>
      <c r="F45" s="102" t="e">
        <f aca="false">D45-D46</f>
        <v>#REF!</v>
      </c>
      <c r="G45" s="102"/>
      <c r="H45" s="102"/>
      <c r="I45" s="102" t="s">
        <v>54</v>
      </c>
    </row>
    <row r="46" customFormat="false" ht="27.75" hidden="false" customHeight="true" outlineLevel="0" collapsed="false">
      <c r="A46" s="80"/>
      <c r="B46" s="100"/>
      <c r="C46" s="101"/>
      <c r="D46" s="75" t="e">
        <f aca="false">#REF!</f>
        <v>#REF!</v>
      </c>
      <c r="E46" s="75"/>
      <c r="F46" s="102"/>
      <c r="G46" s="102" t="e">
        <f aca="false">#REF!</f>
        <v>#REF!</v>
      </c>
      <c r="H46" s="102"/>
      <c r="I46" s="102"/>
    </row>
    <row r="47" customFormat="false" ht="27.75" hidden="false" customHeight="true" outlineLevel="0" collapsed="false">
      <c r="A47" s="83" t="s">
        <v>115</v>
      </c>
      <c r="B47" s="69" t="s">
        <v>309</v>
      </c>
      <c r="C47" s="105" t="s">
        <v>310</v>
      </c>
      <c r="D47" s="67" t="e">
        <f aca="false">D49+D51+D53+D55+D57+D59+D61+D66</f>
        <v>#REF!</v>
      </c>
      <c r="E47" s="67"/>
      <c r="F47" s="67" t="e">
        <f aca="false">D47-D48</f>
        <v>#REF!</v>
      </c>
      <c r="G47" s="67"/>
      <c r="H47" s="67"/>
      <c r="I47" s="84"/>
    </row>
    <row r="48" customFormat="false" ht="27.75" hidden="false" customHeight="true" outlineLevel="0" collapsed="false">
      <c r="A48" s="83"/>
      <c r="B48" s="69"/>
      <c r="C48" s="105"/>
      <c r="D48" s="67" t="e">
        <f aca="false">D50+D52+D54+D56+D58+D60+D62+D67</f>
        <v>#REF!</v>
      </c>
      <c r="E48" s="67"/>
      <c r="F48" s="84"/>
      <c r="G48" s="67" t="e">
        <f aca="false">G50+G52+G54+G56+G58+G60+G62+G67</f>
        <v>#REF!</v>
      </c>
      <c r="H48" s="67"/>
      <c r="I48" s="67"/>
    </row>
    <row r="49" customFormat="false" ht="27.75" hidden="false" customHeight="true" outlineLevel="0" collapsed="false">
      <c r="A49" s="104" t="s">
        <v>118</v>
      </c>
      <c r="B49" s="78" t="s">
        <v>311</v>
      </c>
      <c r="C49" s="106" t="s">
        <v>312</v>
      </c>
      <c r="D49" s="75" t="e">
        <f aca="false">#REF!</f>
        <v>#REF!</v>
      </c>
      <c r="E49" s="75"/>
      <c r="F49" s="102" t="e">
        <f aca="false">D49-D50</f>
        <v>#REF!</v>
      </c>
      <c r="G49" s="102"/>
      <c r="H49" s="102"/>
      <c r="I49" s="102" t="s">
        <v>54</v>
      </c>
    </row>
    <row r="50" customFormat="false" ht="27.75" hidden="false" customHeight="true" outlineLevel="0" collapsed="false">
      <c r="A50" s="104"/>
      <c r="B50" s="78"/>
      <c r="C50" s="106"/>
      <c r="D50" s="75" t="e">
        <f aca="false">#REF!</f>
        <v>#REF!</v>
      </c>
      <c r="E50" s="75"/>
      <c r="F50" s="102"/>
      <c r="G50" s="102" t="e">
        <f aca="false">#REF!</f>
        <v>#REF!</v>
      </c>
      <c r="H50" s="102"/>
      <c r="I50" s="102"/>
    </row>
    <row r="51" customFormat="false" ht="27.75" hidden="false" customHeight="true" outlineLevel="0" collapsed="false">
      <c r="A51" s="80" t="s">
        <v>91</v>
      </c>
      <c r="B51" s="100" t="s">
        <v>313</v>
      </c>
      <c r="C51" s="101" t="s">
        <v>314</v>
      </c>
      <c r="D51" s="75" t="e">
        <f aca="false">#REF!</f>
        <v>#REF!</v>
      </c>
      <c r="E51" s="75"/>
      <c r="F51" s="102" t="e">
        <f aca="false">D51-D52</f>
        <v>#REF!</v>
      </c>
      <c r="G51" s="102"/>
      <c r="H51" s="102"/>
      <c r="I51" s="102" t="s">
        <v>54</v>
      </c>
    </row>
    <row r="52" customFormat="false" ht="27.75" hidden="false" customHeight="true" outlineLevel="0" collapsed="false">
      <c r="A52" s="80"/>
      <c r="B52" s="100"/>
      <c r="C52" s="101"/>
      <c r="D52" s="75" t="e">
        <f aca="false">#REF!</f>
        <v>#REF!</v>
      </c>
      <c r="E52" s="75"/>
      <c r="F52" s="102"/>
      <c r="G52" s="102" t="e">
        <f aca="false">#REF!</f>
        <v>#REF!</v>
      </c>
      <c r="H52" s="102"/>
      <c r="I52" s="102"/>
    </row>
    <row r="53" customFormat="false" ht="27.75" hidden="false" customHeight="true" outlineLevel="0" collapsed="false">
      <c r="A53" s="80" t="s">
        <v>94</v>
      </c>
      <c r="B53" s="100" t="s">
        <v>315</v>
      </c>
      <c r="C53" s="101" t="s">
        <v>316</v>
      </c>
      <c r="D53" s="75" t="e">
        <f aca="false">#REF!</f>
        <v>#REF!</v>
      </c>
      <c r="E53" s="75"/>
      <c r="F53" s="102" t="e">
        <f aca="false">D53-D54</f>
        <v>#REF!</v>
      </c>
      <c r="G53" s="102"/>
      <c r="H53" s="102"/>
      <c r="I53" s="102" t="s">
        <v>54</v>
      </c>
    </row>
    <row r="54" customFormat="false" ht="27.75" hidden="false" customHeight="true" outlineLevel="0" collapsed="false">
      <c r="A54" s="80"/>
      <c r="B54" s="100"/>
      <c r="C54" s="101"/>
      <c r="D54" s="75" t="e">
        <f aca="false">#REF!</f>
        <v>#REF!</v>
      </c>
      <c r="E54" s="75"/>
      <c r="F54" s="102"/>
      <c r="G54" s="102" t="e">
        <f aca="false">#REF!</f>
        <v>#REF!</v>
      </c>
      <c r="H54" s="102"/>
      <c r="I54" s="102"/>
    </row>
    <row r="55" customFormat="false" ht="27.75" hidden="false" customHeight="true" outlineLevel="0" collapsed="false">
      <c r="A55" s="80" t="s">
        <v>97</v>
      </c>
      <c r="B55" s="100" t="s">
        <v>317</v>
      </c>
      <c r="C55" s="101" t="s">
        <v>318</v>
      </c>
      <c r="D55" s="75" t="e">
        <f aca="false">#REF!</f>
        <v>#REF!</v>
      </c>
      <c r="E55" s="75"/>
      <c r="F55" s="102" t="e">
        <f aca="false">D55-D56</f>
        <v>#REF!</v>
      </c>
      <c r="G55" s="102"/>
      <c r="H55" s="102"/>
      <c r="I55" s="102" t="s">
        <v>54</v>
      </c>
    </row>
    <row r="56" customFormat="false" ht="27.75" hidden="false" customHeight="true" outlineLevel="0" collapsed="false">
      <c r="A56" s="80"/>
      <c r="B56" s="100"/>
      <c r="C56" s="101"/>
      <c r="D56" s="75" t="e">
        <f aca="false">#REF!</f>
        <v>#REF!</v>
      </c>
      <c r="E56" s="75"/>
      <c r="F56" s="102"/>
      <c r="G56" s="102" t="e">
        <f aca="false">#REF!</f>
        <v>#REF!</v>
      </c>
      <c r="H56" s="102"/>
      <c r="I56" s="102"/>
    </row>
    <row r="57" customFormat="false" ht="27.75" hidden="false" customHeight="true" outlineLevel="0" collapsed="false">
      <c r="A57" s="80" t="s">
        <v>100</v>
      </c>
      <c r="B57" s="100" t="s">
        <v>319</v>
      </c>
      <c r="C57" s="101" t="s">
        <v>320</v>
      </c>
      <c r="D57" s="75" t="e">
        <f aca="false">#REF!</f>
        <v>#REF!</v>
      </c>
      <c r="E57" s="75"/>
      <c r="F57" s="102" t="e">
        <f aca="false">D57-D58</f>
        <v>#REF!</v>
      </c>
      <c r="G57" s="102"/>
      <c r="H57" s="102"/>
      <c r="I57" s="102" t="s">
        <v>54</v>
      </c>
    </row>
    <row r="58" s="57" customFormat="true" ht="27.75" hidden="false" customHeight="true" outlineLevel="0" collapsed="false">
      <c r="A58" s="80"/>
      <c r="B58" s="100"/>
      <c r="C58" s="101"/>
      <c r="D58" s="75" t="e">
        <f aca="false">#REF!</f>
        <v>#REF!</v>
      </c>
      <c r="E58" s="75"/>
      <c r="F58" s="102"/>
      <c r="G58" s="102" t="e">
        <f aca="false">#REF!</f>
        <v>#REF!</v>
      </c>
      <c r="H58" s="102"/>
      <c r="I58" s="102"/>
    </row>
    <row r="59" s="57" customFormat="true" ht="27.75" hidden="false" customHeight="true" outlineLevel="0" collapsed="false">
      <c r="A59" s="80" t="s">
        <v>129</v>
      </c>
      <c r="B59" s="100" t="s">
        <v>321</v>
      </c>
      <c r="C59" s="101" t="s">
        <v>322</v>
      </c>
      <c r="D59" s="75" t="e">
        <f aca="false">#REF!</f>
        <v>#REF!</v>
      </c>
      <c r="E59" s="75"/>
      <c r="F59" s="102" t="e">
        <f aca="false">D59-D60</f>
        <v>#REF!</v>
      </c>
      <c r="G59" s="102"/>
      <c r="H59" s="102"/>
      <c r="I59" s="102" t="s">
        <v>54</v>
      </c>
    </row>
    <row r="60" s="57" customFormat="true" ht="27.75" hidden="false" customHeight="true" outlineLevel="0" collapsed="false">
      <c r="A60" s="80"/>
      <c r="B60" s="100"/>
      <c r="C60" s="101"/>
      <c r="D60" s="75" t="e">
        <f aca="false">#REF!</f>
        <v>#REF!</v>
      </c>
      <c r="E60" s="75"/>
      <c r="F60" s="102"/>
      <c r="G60" s="102" t="e">
        <f aca="false">#REF!</f>
        <v>#REF!</v>
      </c>
      <c r="H60" s="102"/>
      <c r="I60" s="102"/>
    </row>
    <row r="61" s="57" customFormat="true" ht="27.75" hidden="false" customHeight="true" outlineLevel="0" collapsed="false">
      <c r="A61" s="80" t="s">
        <v>132</v>
      </c>
      <c r="B61" s="100" t="s">
        <v>323</v>
      </c>
      <c r="C61" s="101" t="s">
        <v>324</v>
      </c>
      <c r="D61" s="75" t="e">
        <f aca="false">#REF!</f>
        <v>#REF!</v>
      </c>
      <c r="E61" s="75"/>
      <c r="F61" s="102" t="e">
        <f aca="false">D61-D62</f>
        <v>#REF!</v>
      </c>
      <c r="G61" s="102"/>
      <c r="H61" s="102"/>
      <c r="I61" s="102" t="s">
        <v>54</v>
      </c>
    </row>
    <row r="62" s="57" customFormat="true" ht="27.75" hidden="false" customHeight="true" outlineLevel="0" collapsed="false">
      <c r="A62" s="80"/>
      <c r="B62" s="100"/>
      <c r="C62" s="101"/>
      <c r="D62" s="75" t="e">
        <f aca="false">#REF!</f>
        <v>#REF!</v>
      </c>
      <c r="E62" s="75"/>
      <c r="F62" s="102"/>
      <c r="G62" s="102" t="e">
        <f aca="false">#REF!</f>
        <v>#REF!</v>
      </c>
      <c r="H62" s="102"/>
      <c r="I62" s="102"/>
    </row>
    <row r="63" s="57" customFormat="true" ht="15.2" hidden="false" customHeight="true" outlineLevel="0" collapsed="false">
      <c r="A63" s="54" t="s">
        <v>261</v>
      </c>
      <c r="B63" s="55" t="s">
        <v>262</v>
      </c>
      <c r="C63" s="56" t="s">
        <v>263</v>
      </c>
      <c r="D63" s="60" t="s">
        <v>44</v>
      </c>
      <c r="E63" s="60"/>
      <c r="F63" s="60"/>
      <c r="G63" s="60"/>
      <c r="H63" s="55" t="s">
        <v>264</v>
      </c>
      <c r="I63" s="55"/>
    </row>
    <row r="64" customFormat="false" ht="15.2" hidden="false" customHeight="true" outlineLevel="0" collapsed="false">
      <c r="A64" s="54"/>
      <c r="B64" s="55"/>
      <c r="C64" s="58" t="s">
        <v>47</v>
      </c>
      <c r="D64" s="60" t="n">
        <v>1</v>
      </c>
      <c r="E64" s="60" t="s">
        <v>265</v>
      </c>
      <c r="F64" s="60" t="s">
        <v>266</v>
      </c>
      <c r="G64" s="60"/>
      <c r="H64" s="61" t="s">
        <v>23</v>
      </c>
      <c r="I64" s="61"/>
    </row>
    <row r="65" customFormat="false" ht="15.2" hidden="false" customHeight="true" outlineLevel="0" collapsed="false">
      <c r="A65" s="54" t="s">
        <v>50</v>
      </c>
      <c r="B65" s="94" t="s">
        <v>51</v>
      </c>
      <c r="C65" s="95" t="s">
        <v>52</v>
      </c>
      <c r="D65" s="96"/>
      <c r="E65" s="60" t="s">
        <v>267</v>
      </c>
      <c r="F65" s="60"/>
      <c r="G65" s="60"/>
      <c r="H65" s="61" t="s">
        <v>268</v>
      </c>
      <c r="I65" s="61"/>
    </row>
    <row r="66" customFormat="false" ht="28.5" hidden="false" customHeight="true" outlineLevel="0" collapsed="false">
      <c r="A66" s="80" t="s">
        <v>135</v>
      </c>
      <c r="B66" s="78" t="s">
        <v>325</v>
      </c>
      <c r="C66" s="101" t="s">
        <v>326</v>
      </c>
      <c r="D66" s="75" t="e">
        <f aca="false">#REF!</f>
        <v>#REF!</v>
      </c>
      <c r="E66" s="75"/>
      <c r="F66" s="102" t="e">
        <f aca="false">D66-D67</f>
        <v>#REF!</v>
      </c>
      <c r="G66" s="102"/>
      <c r="H66" s="102"/>
      <c r="I66" s="102" t="s">
        <v>54</v>
      </c>
    </row>
    <row r="67" customFormat="false" ht="28.5" hidden="false" customHeight="true" outlineLevel="0" collapsed="false">
      <c r="A67" s="80"/>
      <c r="B67" s="78"/>
      <c r="C67" s="101"/>
      <c r="D67" s="75" t="e">
        <f aca="false">#REF!</f>
        <v>#REF!</v>
      </c>
      <c r="E67" s="75"/>
      <c r="F67" s="102"/>
      <c r="G67" s="102" t="e">
        <f aca="false">#REF!</f>
        <v>#REF!</v>
      </c>
      <c r="H67" s="102"/>
      <c r="I67" s="102"/>
    </row>
    <row r="68" customFormat="false" ht="28.5" hidden="false" customHeight="true" outlineLevel="0" collapsed="false">
      <c r="A68" s="98" t="s">
        <v>147</v>
      </c>
      <c r="B68" s="65" t="s">
        <v>327</v>
      </c>
      <c r="C68" s="105" t="s">
        <v>328</v>
      </c>
      <c r="D68" s="67" t="e">
        <f aca="false">D70+D84+D103+D121</f>
        <v>#REF!</v>
      </c>
      <c r="E68" s="67"/>
      <c r="F68" s="67" t="e">
        <f aca="false">D68-D69</f>
        <v>#REF!</v>
      </c>
      <c r="G68" s="67"/>
      <c r="H68" s="67"/>
      <c r="I68" s="67"/>
    </row>
    <row r="69" customFormat="false" ht="28.5" hidden="false" customHeight="true" outlineLevel="0" collapsed="false">
      <c r="A69" s="98"/>
      <c r="B69" s="65"/>
      <c r="C69" s="105"/>
      <c r="D69" s="67" t="e">
        <f aca="false">D71+D85+D104+D122</f>
        <v>#REF!</v>
      </c>
      <c r="E69" s="67"/>
      <c r="F69" s="67"/>
      <c r="G69" s="67" t="e">
        <f aca="false">G71+G85+G104+G122</f>
        <v>#REF!</v>
      </c>
      <c r="H69" s="67"/>
      <c r="I69" s="67"/>
    </row>
    <row r="70" customFormat="false" ht="28.5" hidden="false" customHeight="true" outlineLevel="0" collapsed="false">
      <c r="A70" s="98" t="s">
        <v>150</v>
      </c>
      <c r="B70" s="65" t="s">
        <v>329</v>
      </c>
      <c r="C70" s="105" t="s">
        <v>330</v>
      </c>
      <c r="D70" s="67" t="e">
        <f aca="false">D72+D74+D76+D78+D80+D82</f>
        <v>#REF!</v>
      </c>
      <c r="E70" s="67"/>
      <c r="F70" s="67" t="e">
        <f aca="false">D70-D71</f>
        <v>#REF!</v>
      </c>
      <c r="G70" s="67"/>
      <c r="H70" s="67"/>
      <c r="I70" s="84"/>
    </row>
    <row r="71" customFormat="false" ht="28.5" hidden="false" customHeight="true" outlineLevel="0" collapsed="false">
      <c r="A71" s="98"/>
      <c r="B71" s="65"/>
      <c r="C71" s="105"/>
      <c r="D71" s="67" t="e">
        <f aca="false">D73+D75+D77+D79+D81+D83</f>
        <v>#REF!</v>
      </c>
      <c r="E71" s="67"/>
      <c r="F71" s="84"/>
      <c r="G71" s="67" t="e">
        <f aca="false">G73+G75+G77+G79+G81+G83</f>
        <v>#REF!</v>
      </c>
      <c r="H71" s="67"/>
      <c r="I71" s="67"/>
    </row>
    <row r="72" customFormat="false" ht="28.5" hidden="false" customHeight="true" outlineLevel="0" collapsed="false">
      <c r="A72" s="104" t="s">
        <v>331</v>
      </c>
      <c r="B72" s="73" t="s">
        <v>332</v>
      </c>
      <c r="C72" s="106" t="s">
        <v>333</v>
      </c>
      <c r="D72" s="75" t="e">
        <f aca="false">#REF!</f>
        <v>#REF!</v>
      </c>
      <c r="E72" s="75"/>
      <c r="F72" s="102" t="e">
        <f aca="false">D72-D73</f>
        <v>#REF!</v>
      </c>
      <c r="G72" s="102"/>
      <c r="H72" s="102"/>
      <c r="I72" s="102" t="s">
        <v>54</v>
      </c>
    </row>
    <row r="73" customFormat="false" ht="28.5" hidden="false" customHeight="true" outlineLevel="0" collapsed="false">
      <c r="A73" s="104"/>
      <c r="B73" s="73"/>
      <c r="C73" s="106"/>
      <c r="D73" s="75" t="e">
        <f aca="false">#REF!</f>
        <v>#REF!</v>
      </c>
      <c r="E73" s="75"/>
      <c r="F73" s="102"/>
      <c r="G73" s="102" t="e">
        <f aca="false">#REF!</f>
        <v>#REF!</v>
      </c>
      <c r="H73" s="102"/>
      <c r="I73" s="102"/>
    </row>
    <row r="74" customFormat="false" ht="28.5" hidden="false" customHeight="true" outlineLevel="0" collapsed="false">
      <c r="A74" s="80" t="s">
        <v>67</v>
      </c>
      <c r="B74" s="73" t="s">
        <v>334</v>
      </c>
      <c r="C74" s="101" t="s">
        <v>335</v>
      </c>
      <c r="D74" s="75" t="e">
        <f aca="false">#REF!</f>
        <v>#REF!</v>
      </c>
      <c r="E74" s="75"/>
      <c r="F74" s="102" t="e">
        <f aca="false">D74-D75</f>
        <v>#REF!</v>
      </c>
      <c r="G74" s="102"/>
      <c r="H74" s="102"/>
      <c r="I74" s="102" t="s">
        <v>54</v>
      </c>
    </row>
    <row r="75" customFormat="false" ht="28.5" hidden="false" customHeight="true" outlineLevel="0" collapsed="false">
      <c r="A75" s="80"/>
      <c r="B75" s="73"/>
      <c r="C75" s="101"/>
      <c r="D75" s="75" t="e">
        <f aca="false">#REF!</f>
        <v>#REF!</v>
      </c>
      <c r="E75" s="75"/>
      <c r="F75" s="102"/>
      <c r="G75" s="102" t="e">
        <f aca="false">#REF!</f>
        <v>#REF!</v>
      </c>
      <c r="H75" s="102"/>
      <c r="I75" s="102"/>
    </row>
    <row r="76" customFormat="false" ht="28.5" hidden="false" customHeight="true" outlineLevel="0" collapsed="false">
      <c r="A76" s="80" t="s">
        <v>158</v>
      </c>
      <c r="B76" s="78" t="s">
        <v>336</v>
      </c>
      <c r="C76" s="101" t="s">
        <v>337</v>
      </c>
      <c r="D76" s="75" t="e">
        <f aca="false">#REF!</f>
        <v>#REF!</v>
      </c>
      <c r="E76" s="75"/>
      <c r="F76" s="102" t="e">
        <f aca="false">D76-D77</f>
        <v>#REF!</v>
      </c>
      <c r="G76" s="102"/>
      <c r="H76" s="102"/>
      <c r="I76" s="102" t="s">
        <v>54</v>
      </c>
    </row>
    <row r="77" customFormat="false" ht="28.5" hidden="false" customHeight="true" outlineLevel="0" collapsed="false">
      <c r="A77" s="80"/>
      <c r="B77" s="78"/>
      <c r="C77" s="101"/>
      <c r="D77" s="75" t="e">
        <f aca="false">#REF!</f>
        <v>#REF!</v>
      </c>
      <c r="E77" s="75"/>
      <c r="F77" s="102"/>
      <c r="G77" s="102" t="e">
        <f aca="false">#REF!</f>
        <v>#REF!</v>
      </c>
      <c r="H77" s="102"/>
      <c r="I77" s="102"/>
    </row>
    <row r="78" customFormat="false" ht="28.5" hidden="false" customHeight="true" outlineLevel="0" collapsed="false">
      <c r="A78" s="80" t="s">
        <v>161</v>
      </c>
      <c r="B78" s="78" t="s">
        <v>338</v>
      </c>
      <c r="C78" s="101" t="s">
        <v>339</v>
      </c>
      <c r="D78" s="75" t="e">
        <f aca="false">#REF!</f>
        <v>#REF!</v>
      </c>
      <c r="E78" s="75"/>
      <c r="F78" s="102" t="e">
        <f aca="false">D78-D79</f>
        <v>#REF!</v>
      </c>
      <c r="G78" s="102"/>
      <c r="H78" s="102"/>
      <c r="I78" s="102" t="s">
        <v>54</v>
      </c>
    </row>
    <row r="79" customFormat="false" ht="28.5" hidden="false" customHeight="true" outlineLevel="0" collapsed="false">
      <c r="A79" s="80"/>
      <c r="B79" s="78"/>
      <c r="C79" s="101"/>
      <c r="D79" s="75" t="e">
        <f aca="false">#REF!</f>
        <v>#REF!</v>
      </c>
      <c r="E79" s="75"/>
      <c r="F79" s="102"/>
      <c r="G79" s="102" t="e">
        <f aca="false">#REF!</f>
        <v>#REF!</v>
      </c>
      <c r="H79" s="102"/>
      <c r="I79" s="102"/>
    </row>
    <row r="80" customFormat="false" ht="28.5" hidden="false" customHeight="true" outlineLevel="0" collapsed="false">
      <c r="A80" s="80" t="s">
        <v>164</v>
      </c>
      <c r="B80" s="73" t="s">
        <v>165</v>
      </c>
      <c r="C80" s="101" t="s">
        <v>340</v>
      </c>
      <c r="D80" s="75" t="e">
        <f aca="false">#REF!</f>
        <v>#REF!</v>
      </c>
      <c r="E80" s="75"/>
      <c r="F80" s="102" t="e">
        <f aca="false">D80-D81</f>
        <v>#REF!</v>
      </c>
      <c r="G80" s="102"/>
      <c r="H80" s="102"/>
      <c r="I80" s="102" t="s">
        <v>54</v>
      </c>
    </row>
    <row r="81" customFormat="false" ht="28.5" hidden="false" customHeight="true" outlineLevel="0" collapsed="false">
      <c r="A81" s="80"/>
      <c r="B81" s="73"/>
      <c r="C81" s="101"/>
      <c r="D81" s="75" t="e">
        <f aca="false">#REF!</f>
        <v>#REF!</v>
      </c>
      <c r="E81" s="75"/>
      <c r="F81" s="102"/>
      <c r="G81" s="102" t="e">
        <f aca="false">#REF!</f>
        <v>#REF!</v>
      </c>
      <c r="H81" s="102"/>
      <c r="I81" s="102"/>
    </row>
    <row r="82" customFormat="false" ht="28.5" hidden="false" customHeight="true" outlineLevel="0" collapsed="false">
      <c r="A82" s="80" t="s">
        <v>129</v>
      </c>
      <c r="B82" s="73" t="s">
        <v>341</v>
      </c>
      <c r="C82" s="101" t="s">
        <v>342</v>
      </c>
      <c r="D82" s="75" t="e">
        <f aca="false">#REF!</f>
        <v>#REF!</v>
      </c>
      <c r="E82" s="75"/>
      <c r="F82" s="102" t="e">
        <f aca="false">D82-D83</f>
        <v>#REF!</v>
      </c>
      <c r="G82" s="102"/>
      <c r="H82" s="102"/>
      <c r="I82" s="102" t="s">
        <v>54</v>
      </c>
    </row>
    <row r="83" customFormat="false" ht="28.5" hidden="false" customHeight="true" outlineLevel="0" collapsed="false">
      <c r="A83" s="80"/>
      <c r="B83" s="73"/>
      <c r="C83" s="101"/>
      <c r="D83" s="75" t="e">
        <f aca="false">#REF!</f>
        <v>#REF!</v>
      </c>
      <c r="E83" s="75"/>
      <c r="F83" s="102"/>
      <c r="G83" s="102" t="e">
        <f aca="false">#REF!</f>
        <v>#REF!</v>
      </c>
      <c r="H83" s="102"/>
      <c r="I83" s="102"/>
    </row>
    <row r="84" customFormat="false" ht="28.5" hidden="false" customHeight="true" outlineLevel="0" collapsed="false">
      <c r="A84" s="103" t="s">
        <v>169</v>
      </c>
      <c r="B84" s="65" t="s">
        <v>343</v>
      </c>
      <c r="C84" s="105" t="s">
        <v>344</v>
      </c>
      <c r="D84" s="67" t="e">
        <f aca="false">D86+D88+D90+D92+D97+D99+D101</f>
        <v>#REF!</v>
      </c>
      <c r="E84" s="67"/>
      <c r="F84" s="67" t="e">
        <f aca="false">D84-D85</f>
        <v>#REF!</v>
      </c>
      <c r="G84" s="67"/>
      <c r="H84" s="67"/>
      <c r="I84" s="84"/>
    </row>
    <row r="85" customFormat="false" ht="28.5" hidden="false" customHeight="true" outlineLevel="0" collapsed="false">
      <c r="A85" s="103"/>
      <c r="B85" s="65"/>
      <c r="C85" s="105"/>
      <c r="D85" s="67" t="e">
        <f aca="false">D87+D89+D91+D93+D98+D100+D102</f>
        <v>#REF!</v>
      </c>
      <c r="E85" s="67"/>
      <c r="F85" s="84"/>
      <c r="G85" s="67" t="e">
        <f aca="false">G87+G89+G91+G93+G98+G100+G102</f>
        <v>#REF!</v>
      </c>
      <c r="H85" s="67"/>
      <c r="I85" s="67"/>
    </row>
    <row r="86" customFormat="false" ht="28.5" hidden="false" customHeight="true" outlineLevel="0" collapsed="false">
      <c r="A86" s="104" t="s">
        <v>172</v>
      </c>
      <c r="B86" s="73" t="s">
        <v>345</v>
      </c>
      <c r="C86" s="106" t="s">
        <v>346</v>
      </c>
      <c r="D86" s="75" t="e">
        <f aca="false">#REF!</f>
        <v>#REF!</v>
      </c>
      <c r="E86" s="75"/>
      <c r="F86" s="102" t="e">
        <f aca="false">D86-D87</f>
        <v>#REF!</v>
      </c>
      <c r="G86" s="102"/>
      <c r="H86" s="102"/>
      <c r="I86" s="102" t="s">
        <v>54</v>
      </c>
    </row>
    <row r="87" customFormat="false" ht="28.5" hidden="false" customHeight="true" outlineLevel="0" collapsed="false">
      <c r="A87" s="104"/>
      <c r="B87" s="73"/>
      <c r="C87" s="106"/>
      <c r="D87" s="75" t="e">
        <f aca="false">#REF!</f>
        <v>#REF!</v>
      </c>
      <c r="E87" s="75"/>
      <c r="F87" s="102"/>
      <c r="G87" s="102" t="e">
        <f aca="false">#REF!</f>
        <v>#REF!</v>
      </c>
      <c r="H87" s="102"/>
      <c r="I87" s="102"/>
    </row>
    <row r="88" customFormat="false" ht="28.5" hidden="false" customHeight="true" outlineLevel="0" collapsed="false">
      <c r="A88" s="80" t="s">
        <v>184</v>
      </c>
      <c r="B88" s="73" t="s">
        <v>347</v>
      </c>
      <c r="C88" s="106" t="s">
        <v>348</v>
      </c>
      <c r="D88" s="75" t="e">
        <f aca="false">#REF!</f>
        <v>#REF!</v>
      </c>
      <c r="E88" s="75"/>
      <c r="F88" s="102" t="e">
        <f aca="false">D88-D89</f>
        <v>#REF!</v>
      </c>
      <c r="G88" s="102"/>
      <c r="H88" s="102"/>
      <c r="I88" s="102" t="s">
        <v>54</v>
      </c>
    </row>
    <row r="89" s="57" customFormat="true" ht="28.5" hidden="false" customHeight="true" outlineLevel="0" collapsed="false">
      <c r="A89" s="80"/>
      <c r="B89" s="73"/>
      <c r="C89" s="106"/>
      <c r="D89" s="75" t="e">
        <f aca="false">#REF!</f>
        <v>#REF!</v>
      </c>
      <c r="E89" s="75"/>
      <c r="F89" s="102"/>
      <c r="G89" s="102" t="e">
        <f aca="false">#REF!</f>
        <v>#REF!</v>
      </c>
      <c r="H89" s="102"/>
      <c r="I89" s="102"/>
    </row>
    <row r="90" s="57" customFormat="true" ht="28.5" hidden="false" customHeight="true" outlineLevel="0" collapsed="false">
      <c r="A90" s="80" t="s">
        <v>187</v>
      </c>
      <c r="B90" s="73" t="s">
        <v>349</v>
      </c>
      <c r="C90" s="101" t="s">
        <v>350</v>
      </c>
      <c r="D90" s="75" t="e">
        <f aca="false">#REF!</f>
        <v>#REF!</v>
      </c>
      <c r="E90" s="75"/>
      <c r="F90" s="102" t="e">
        <f aca="false">D90-D91</f>
        <v>#REF!</v>
      </c>
      <c r="G90" s="102"/>
      <c r="H90" s="102"/>
      <c r="I90" s="102" t="s">
        <v>54</v>
      </c>
    </row>
    <row r="91" s="57" customFormat="true" ht="28.5" hidden="false" customHeight="true" outlineLevel="0" collapsed="false">
      <c r="A91" s="80"/>
      <c r="B91" s="73"/>
      <c r="C91" s="101"/>
      <c r="D91" s="75" t="e">
        <f aca="false">#REF!</f>
        <v>#REF!</v>
      </c>
      <c r="E91" s="75"/>
      <c r="F91" s="102"/>
      <c r="G91" s="102" t="e">
        <f aca="false">#REF!</f>
        <v>#REF!</v>
      </c>
      <c r="H91" s="102"/>
      <c r="I91" s="102"/>
    </row>
    <row r="92" s="57" customFormat="true" ht="28.5" hidden="false" customHeight="true" outlineLevel="0" collapsed="false">
      <c r="A92" s="80" t="s">
        <v>190</v>
      </c>
      <c r="B92" s="100" t="s">
        <v>351</v>
      </c>
      <c r="C92" s="101" t="s">
        <v>352</v>
      </c>
      <c r="D92" s="75" t="e">
        <f aca="false">#REF!</f>
        <v>#REF!</v>
      </c>
      <c r="E92" s="75"/>
      <c r="F92" s="102" t="e">
        <f aca="false">D92-D93</f>
        <v>#REF!</v>
      </c>
      <c r="G92" s="102"/>
      <c r="H92" s="102"/>
      <c r="I92" s="102" t="s">
        <v>54</v>
      </c>
    </row>
    <row r="93" s="57" customFormat="true" ht="28.5" hidden="false" customHeight="true" outlineLevel="0" collapsed="false">
      <c r="A93" s="80"/>
      <c r="B93" s="100"/>
      <c r="C93" s="101"/>
      <c r="D93" s="75" t="e">
        <f aca="false">#REF!</f>
        <v>#REF!</v>
      </c>
      <c r="E93" s="75"/>
      <c r="F93" s="102"/>
      <c r="G93" s="102" t="e">
        <f aca="false">#REF!</f>
        <v>#REF!</v>
      </c>
      <c r="H93" s="102"/>
      <c r="I93" s="102"/>
    </row>
    <row r="94" s="57" customFormat="true" ht="15.2" hidden="false" customHeight="true" outlineLevel="0" collapsed="false">
      <c r="A94" s="54" t="s">
        <v>261</v>
      </c>
      <c r="B94" s="55" t="s">
        <v>262</v>
      </c>
      <c r="C94" s="56" t="s">
        <v>263</v>
      </c>
      <c r="D94" s="60" t="s">
        <v>44</v>
      </c>
      <c r="E94" s="60"/>
      <c r="F94" s="60"/>
      <c r="G94" s="60"/>
      <c r="H94" s="55" t="s">
        <v>264</v>
      </c>
      <c r="I94" s="55"/>
    </row>
    <row r="95" customFormat="false" ht="15.2" hidden="false" customHeight="true" outlineLevel="0" collapsed="false">
      <c r="A95" s="54"/>
      <c r="B95" s="55"/>
      <c r="C95" s="58" t="s">
        <v>47</v>
      </c>
      <c r="D95" s="60" t="n">
        <v>1</v>
      </c>
      <c r="E95" s="60" t="s">
        <v>265</v>
      </c>
      <c r="F95" s="60" t="s">
        <v>266</v>
      </c>
      <c r="G95" s="60"/>
      <c r="H95" s="61" t="s">
        <v>23</v>
      </c>
      <c r="I95" s="61"/>
    </row>
    <row r="96" customFormat="false" ht="15.2" hidden="false" customHeight="true" outlineLevel="0" collapsed="false">
      <c r="A96" s="54" t="s">
        <v>50</v>
      </c>
      <c r="B96" s="94" t="s">
        <v>51</v>
      </c>
      <c r="C96" s="95" t="s">
        <v>52</v>
      </c>
      <c r="D96" s="96"/>
      <c r="E96" s="60" t="s">
        <v>267</v>
      </c>
      <c r="F96" s="60"/>
      <c r="G96" s="60"/>
      <c r="H96" s="61" t="s">
        <v>268</v>
      </c>
      <c r="I96" s="61"/>
    </row>
    <row r="97" customFormat="false" ht="27.75" hidden="false" customHeight="true" outlineLevel="0" collapsed="false">
      <c r="A97" s="80" t="s">
        <v>193</v>
      </c>
      <c r="B97" s="78" t="s">
        <v>353</v>
      </c>
      <c r="C97" s="101" t="s">
        <v>354</v>
      </c>
      <c r="D97" s="75" t="e">
        <f aca="false">#REF!</f>
        <v>#REF!</v>
      </c>
      <c r="E97" s="75"/>
      <c r="F97" s="102" t="e">
        <f aca="false">D97-D98</f>
        <v>#REF!</v>
      </c>
      <c r="G97" s="102"/>
      <c r="H97" s="102"/>
      <c r="I97" s="102" t="s">
        <v>54</v>
      </c>
    </row>
    <row r="98" customFormat="false" ht="27.75" hidden="false" customHeight="true" outlineLevel="0" collapsed="false">
      <c r="A98" s="80"/>
      <c r="B98" s="78"/>
      <c r="C98" s="101"/>
      <c r="D98" s="75" t="e">
        <f aca="false">#REF!</f>
        <v>#REF!</v>
      </c>
      <c r="E98" s="75"/>
      <c r="F98" s="102"/>
      <c r="G98" s="102" t="e">
        <f aca="false">#REF!</f>
        <v>#REF!</v>
      </c>
      <c r="H98" s="102"/>
      <c r="I98" s="102"/>
    </row>
    <row r="99" customFormat="false" ht="27.75" hidden="false" customHeight="true" outlineLevel="0" collapsed="false">
      <c r="A99" s="80" t="s">
        <v>355</v>
      </c>
      <c r="B99" s="100" t="s">
        <v>356</v>
      </c>
      <c r="C99" s="101" t="s">
        <v>357</v>
      </c>
      <c r="D99" s="75" t="e">
        <f aca="false">#REF!</f>
        <v>#REF!</v>
      </c>
      <c r="E99" s="75"/>
      <c r="F99" s="102" t="e">
        <f aca="false">D99-D100</f>
        <v>#REF!</v>
      </c>
      <c r="G99" s="102"/>
      <c r="H99" s="102"/>
      <c r="I99" s="102" t="s">
        <v>54</v>
      </c>
    </row>
    <row r="100" customFormat="false" ht="27.75" hidden="false" customHeight="true" outlineLevel="0" collapsed="false">
      <c r="A100" s="80"/>
      <c r="B100" s="100"/>
      <c r="C100" s="101"/>
      <c r="D100" s="75" t="e">
        <f aca="false">#REF!</f>
        <v>#REF!</v>
      </c>
      <c r="E100" s="75"/>
      <c r="F100" s="102"/>
      <c r="G100" s="102" t="e">
        <f aca="false">#REF!</f>
        <v>#REF!</v>
      </c>
      <c r="H100" s="102"/>
      <c r="I100" s="102"/>
    </row>
    <row r="101" customFormat="false" ht="27.75" hidden="false" customHeight="true" outlineLevel="0" collapsed="false">
      <c r="A101" s="80" t="s">
        <v>199</v>
      </c>
      <c r="B101" s="100" t="s">
        <v>358</v>
      </c>
      <c r="C101" s="101" t="s">
        <v>359</v>
      </c>
      <c r="D101" s="75" t="e">
        <f aca="false">#REF!</f>
        <v>#REF!</v>
      </c>
      <c r="E101" s="75"/>
      <c r="F101" s="102" t="e">
        <f aca="false">D101-D102</f>
        <v>#REF!</v>
      </c>
      <c r="G101" s="102"/>
      <c r="H101" s="102"/>
      <c r="I101" s="102" t="s">
        <v>54</v>
      </c>
    </row>
    <row r="102" customFormat="false" ht="27.75" hidden="false" customHeight="true" outlineLevel="0" collapsed="false">
      <c r="A102" s="80"/>
      <c r="B102" s="100"/>
      <c r="C102" s="101"/>
      <c r="D102" s="75" t="e">
        <f aca="false">#REF!</f>
        <v>#REF!</v>
      </c>
      <c r="E102" s="75"/>
      <c r="F102" s="102"/>
      <c r="G102" s="102" t="e">
        <f aca="false">#REF!</f>
        <v>#REF!</v>
      </c>
      <c r="H102" s="102"/>
      <c r="I102" s="102"/>
    </row>
    <row r="103" customFormat="false" ht="27.75" hidden="false" customHeight="true" outlineLevel="0" collapsed="false">
      <c r="A103" s="103" t="s">
        <v>204</v>
      </c>
      <c r="B103" s="65" t="s">
        <v>360</v>
      </c>
      <c r="C103" s="105" t="s">
        <v>361</v>
      </c>
      <c r="D103" s="67" t="e">
        <f aca="false">D105+D107+D109+D111+D113+D115+D117+D119</f>
        <v>#REF!</v>
      </c>
      <c r="E103" s="67"/>
      <c r="F103" s="67" t="e">
        <f aca="false">D103-D104</f>
        <v>#REF!</v>
      </c>
      <c r="G103" s="67"/>
      <c r="H103" s="67"/>
      <c r="I103" s="84"/>
    </row>
    <row r="104" customFormat="false" ht="27.75" hidden="false" customHeight="true" outlineLevel="0" collapsed="false">
      <c r="A104" s="103"/>
      <c r="B104" s="65"/>
      <c r="C104" s="105"/>
      <c r="D104" s="67" t="e">
        <f aca="false">D106+D108+D110+D112+D114+D116+D118+D120</f>
        <v>#REF!</v>
      </c>
      <c r="E104" s="67"/>
      <c r="F104" s="84"/>
      <c r="G104" s="67" t="e">
        <f aca="false">G106+G108+G110+G112+G114+G116+G118+G120</f>
        <v>#REF!</v>
      </c>
      <c r="H104" s="67"/>
      <c r="I104" s="67"/>
    </row>
    <row r="105" customFormat="false" ht="27.75" hidden="false" customHeight="true" outlineLevel="0" collapsed="false">
      <c r="A105" s="104" t="s">
        <v>207</v>
      </c>
      <c r="B105" s="100" t="s">
        <v>362</v>
      </c>
      <c r="C105" s="106" t="s">
        <v>363</v>
      </c>
      <c r="D105" s="75" t="e">
        <f aca="false">#REF!</f>
        <v>#REF!</v>
      </c>
      <c r="E105" s="75"/>
      <c r="F105" s="102" t="e">
        <f aca="false">D105-D106</f>
        <v>#REF!</v>
      </c>
      <c r="G105" s="102"/>
      <c r="H105" s="102"/>
      <c r="I105" s="102" t="s">
        <v>54</v>
      </c>
    </row>
    <row r="106" customFormat="false" ht="27.75" hidden="false" customHeight="true" outlineLevel="0" collapsed="false">
      <c r="A106" s="104"/>
      <c r="B106" s="100"/>
      <c r="C106" s="106"/>
      <c r="D106" s="75" t="e">
        <f aca="false">#REF!</f>
        <v>#REF!</v>
      </c>
      <c r="E106" s="75"/>
      <c r="F106" s="102"/>
      <c r="G106" s="102" t="e">
        <f aca="false">#REF!</f>
        <v>#REF!</v>
      </c>
      <c r="H106" s="102"/>
      <c r="I106" s="102"/>
    </row>
    <row r="107" customFormat="false" ht="27.75" hidden="false" customHeight="true" outlineLevel="0" collapsed="false">
      <c r="A107" s="80" t="s">
        <v>184</v>
      </c>
      <c r="B107" s="73" t="s">
        <v>347</v>
      </c>
      <c r="C107" s="101" t="s">
        <v>364</v>
      </c>
      <c r="D107" s="75" t="e">
        <f aca="false">#REF!</f>
        <v>#REF!</v>
      </c>
      <c r="E107" s="75"/>
      <c r="F107" s="102" t="e">
        <f aca="false">D107-D108</f>
        <v>#REF!</v>
      </c>
      <c r="G107" s="102"/>
      <c r="H107" s="102"/>
      <c r="I107" s="102" t="s">
        <v>54</v>
      </c>
    </row>
    <row r="108" customFormat="false" ht="27.75" hidden="false" customHeight="true" outlineLevel="0" collapsed="false">
      <c r="A108" s="80"/>
      <c r="B108" s="73"/>
      <c r="C108" s="101"/>
      <c r="D108" s="75" t="e">
        <f aca="false">#REF!</f>
        <v>#REF!</v>
      </c>
      <c r="E108" s="75"/>
      <c r="F108" s="102"/>
      <c r="G108" s="102" t="e">
        <f aca="false">#REF!</f>
        <v>#REF!</v>
      </c>
      <c r="H108" s="102"/>
      <c r="I108" s="102"/>
    </row>
    <row r="109" customFormat="false" ht="27.75" hidden="false" customHeight="true" outlineLevel="0" collapsed="false">
      <c r="A109" s="80" t="s">
        <v>187</v>
      </c>
      <c r="B109" s="100" t="s">
        <v>365</v>
      </c>
      <c r="C109" s="101" t="s">
        <v>366</v>
      </c>
      <c r="D109" s="75" t="e">
        <f aca="false">#REF!</f>
        <v>#REF!</v>
      </c>
      <c r="E109" s="75"/>
      <c r="F109" s="102" t="e">
        <f aca="false">D109-D110</f>
        <v>#REF!</v>
      </c>
      <c r="G109" s="102"/>
      <c r="H109" s="102"/>
      <c r="I109" s="102" t="s">
        <v>54</v>
      </c>
    </row>
    <row r="110" customFormat="false" ht="27.75" hidden="false" customHeight="true" outlineLevel="0" collapsed="false">
      <c r="A110" s="80"/>
      <c r="B110" s="100"/>
      <c r="C110" s="101"/>
      <c r="D110" s="75" t="e">
        <f aca="false">#REF!</f>
        <v>#REF!</v>
      </c>
      <c r="E110" s="75"/>
      <c r="F110" s="102"/>
      <c r="G110" s="102" t="e">
        <f aca="false">#REF!</f>
        <v>#REF!</v>
      </c>
      <c r="H110" s="102"/>
      <c r="I110" s="102"/>
    </row>
    <row r="111" customFormat="false" ht="27.75" hidden="false" customHeight="true" outlineLevel="0" collapsed="false">
      <c r="A111" s="80" t="s">
        <v>190</v>
      </c>
      <c r="B111" s="78" t="s">
        <v>367</v>
      </c>
      <c r="C111" s="101" t="s">
        <v>368</v>
      </c>
      <c r="D111" s="75" t="e">
        <f aca="false">#REF!</f>
        <v>#REF!</v>
      </c>
      <c r="E111" s="75"/>
      <c r="F111" s="102" t="e">
        <f aca="false">D111-D112</f>
        <v>#REF!</v>
      </c>
      <c r="G111" s="102"/>
      <c r="H111" s="102"/>
      <c r="I111" s="102" t="s">
        <v>54</v>
      </c>
    </row>
    <row r="112" customFormat="false" ht="27.75" hidden="false" customHeight="true" outlineLevel="0" collapsed="false">
      <c r="A112" s="80"/>
      <c r="B112" s="78"/>
      <c r="C112" s="101"/>
      <c r="D112" s="75" t="e">
        <f aca="false">#REF!</f>
        <v>#REF!</v>
      </c>
      <c r="E112" s="75"/>
      <c r="F112" s="102"/>
      <c r="G112" s="102" t="e">
        <f aca="false">#REF!</f>
        <v>#REF!</v>
      </c>
      <c r="H112" s="102"/>
      <c r="I112" s="102"/>
    </row>
    <row r="113" customFormat="false" ht="27.75" hidden="false" customHeight="true" outlineLevel="0" collapsed="false">
      <c r="A113" s="80" t="s">
        <v>193</v>
      </c>
      <c r="B113" s="78" t="s">
        <v>369</v>
      </c>
      <c r="C113" s="101" t="s">
        <v>370</v>
      </c>
      <c r="D113" s="75" t="e">
        <f aca="false">#REF!</f>
        <v>#REF!</v>
      </c>
      <c r="E113" s="75"/>
      <c r="F113" s="102" t="e">
        <f aca="false">D113-D114</f>
        <v>#REF!</v>
      </c>
      <c r="G113" s="102"/>
      <c r="H113" s="102"/>
      <c r="I113" s="102" t="s">
        <v>54</v>
      </c>
    </row>
    <row r="114" customFormat="false" ht="27.75" hidden="false" customHeight="true" outlineLevel="0" collapsed="false">
      <c r="A114" s="80"/>
      <c r="B114" s="78"/>
      <c r="C114" s="101"/>
      <c r="D114" s="75" t="e">
        <f aca="false">#REF!</f>
        <v>#REF!</v>
      </c>
      <c r="E114" s="75"/>
      <c r="F114" s="102"/>
      <c r="G114" s="102" t="e">
        <f aca="false">#REF!</f>
        <v>#REF!</v>
      </c>
      <c r="H114" s="102"/>
      <c r="I114" s="102"/>
    </row>
    <row r="115" customFormat="false" ht="27.75" hidden="false" customHeight="true" outlineLevel="0" collapsed="false">
      <c r="A115" s="80" t="s">
        <v>196</v>
      </c>
      <c r="B115" s="100" t="s">
        <v>371</v>
      </c>
      <c r="C115" s="101" t="s">
        <v>372</v>
      </c>
      <c r="D115" s="75" t="e">
        <f aca="false">#REF!</f>
        <v>#REF!</v>
      </c>
      <c r="E115" s="75"/>
      <c r="F115" s="102" t="e">
        <f aca="false">D115-D116</f>
        <v>#REF!</v>
      </c>
      <c r="G115" s="102"/>
      <c r="H115" s="102"/>
      <c r="I115" s="102" t="s">
        <v>54</v>
      </c>
    </row>
    <row r="116" customFormat="false" ht="27.75" hidden="false" customHeight="true" outlineLevel="0" collapsed="false">
      <c r="A116" s="80"/>
      <c r="B116" s="100"/>
      <c r="C116" s="101"/>
      <c r="D116" s="75" t="e">
        <f aca="false">#REF!</f>
        <v>#REF!</v>
      </c>
      <c r="E116" s="75"/>
      <c r="F116" s="102"/>
      <c r="G116" s="102" t="e">
        <f aca="false">#REF!</f>
        <v>#REF!</v>
      </c>
      <c r="H116" s="102"/>
      <c r="I116" s="102"/>
    </row>
    <row r="117" customFormat="false" ht="27.75" hidden="false" customHeight="true" outlineLevel="0" collapsed="false">
      <c r="A117" s="80" t="s">
        <v>221</v>
      </c>
      <c r="B117" s="100" t="s">
        <v>373</v>
      </c>
      <c r="C117" s="101" t="s">
        <v>374</v>
      </c>
      <c r="D117" s="75" t="e">
        <f aca="false">#REF!</f>
        <v>#REF!</v>
      </c>
      <c r="E117" s="75"/>
      <c r="F117" s="102" t="e">
        <f aca="false">D117-D118</f>
        <v>#REF!</v>
      </c>
      <c r="G117" s="102"/>
      <c r="H117" s="102"/>
      <c r="I117" s="102" t="s">
        <v>54</v>
      </c>
    </row>
    <row r="118" customFormat="false" ht="27.75" hidden="false" customHeight="true" outlineLevel="0" collapsed="false">
      <c r="A118" s="80"/>
      <c r="B118" s="100"/>
      <c r="C118" s="101"/>
      <c r="D118" s="75" t="e">
        <f aca="false">#REF!</f>
        <v>#REF!</v>
      </c>
      <c r="E118" s="75"/>
      <c r="F118" s="102"/>
      <c r="G118" s="102" t="e">
        <f aca="false">#REF!</f>
        <v>#REF!</v>
      </c>
      <c r="H118" s="102"/>
      <c r="I118" s="102"/>
    </row>
    <row r="119" customFormat="false" ht="27.75" hidden="false" customHeight="true" outlineLevel="0" collapsed="false">
      <c r="A119" s="80" t="s">
        <v>224</v>
      </c>
      <c r="B119" s="100" t="s">
        <v>356</v>
      </c>
      <c r="C119" s="101" t="s">
        <v>375</v>
      </c>
      <c r="D119" s="75" t="e">
        <f aca="false">#REF!</f>
        <v>#REF!</v>
      </c>
      <c r="E119" s="75"/>
      <c r="F119" s="102" t="e">
        <f aca="false">D119-D120</f>
        <v>#REF!</v>
      </c>
      <c r="G119" s="102"/>
      <c r="H119" s="102"/>
      <c r="I119" s="102" t="s">
        <v>54</v>
      </c>
    </row>
    <row r="120" customFormat="false" ht="27.75" hidden="false" customHeight="true" outlineLevel="0" collapsed="false">
      <c r="A120" s="80"/>
      <c r="B120" s="100"/>
      <c r="C120" s="101"/>
      <c r="D120" s="75" t="e">
        <f aca="false">#REF!</f>
        <v>#REF!</v>
      </c>
      <c r="E120" s="75"/>
      <c r="F120" s="102"/>
      <c r="G120" s="102" t="e">
        <f aca="false">#REF!</f>
        <v>#REF!</v>
      </c>
      <c r="H120" s="102"/>
      <c r="I120" s="102"/>
    </row>
    <row r="121" customFormat="false" ht="27.75" hidden="false" customHeight="true" outlineLevel="0" collapsed="false">
      <c r="A121" s="103" t="s">
        <v>228</v>
      </c>
      <c r="B121" s="107" t="s">
        <v>376</v>
      </c>
      <c r="C121" s="97" t="s">
        <v>377</v>
      </c>
      <c r="D121" s="67" t="e">
        <f aca="false">D123+D128+D130+D132+D134</f>
        <v>#REF!</v>
      </c>
      <c r="E121" s="67"/>
      <c r="F121" s="67" t="e">
        <f aca="false">D121-D122</f>
        <v>#REF!</v>
      </c>
      <c r="G121" s="67"/>
      <c r="H121" s="67"/>
      <c r="I121" s="67"/>
    </row>
    <row r="122" customFormat="false" ht="27.75" hidden="false" customHeight="true" outlineLevel="0" collapsed="false">
      <c r="A122" s="103"/>
      <c r="B122" s="107"/>
      <c r="C122" s="97"/>
      <c r="D122" s="67" t="e">
        <f aca="false">D124+D129+D131+D133+D135</f>
        <v>#REF!</v>
      </c>
      <c r="E122" s="67"/>
      <c r="F122" s="67"/>
      <c r="G122" s="67" t="e">
        <f aca="false">G124+G129+G131+G133+G135</f>
        <v>#REF!</v>
      </c>
      <c r="H122" s="67"/>
      <c r="I122" s="67"/>
    </row>
    <row r="123" customFormat="false" ht="27.75" hidden="false" customHeight="true" outlineLevel="0" collapsed="false">
      <c r="A123" s="104" t="s">
        <v>231</v>
      </c>
      <c r="B123" s="100" t="s">
        <v>378</v>
      </c>
      <c r="C123" s="101" t="s">
        <v>379</v>
      </c>
      <c r="D123" s="75" t="e">
        <f aca="false">#REF!</f>
        <v>#REF!</v>
      </c>
      <c r="E123" s="75"/>
      <c r="F123" s="102" t="e">
        <f aca="false">D123-D124</f>
        <v>#REF!</v>
      </c>
      <c r="G123" s="102"/>
      <c r="H123" s="102"/>
      <c r="I123" s="102" t="s">
        <v>54</v>
      </c>
    </row>
    <row r="124" customFormat="false" ht="27.75" hidden="false" customHeight="true" outlineLevel="0" collapsed="false">
      <c r="A124" s="104"/>
      <c r="B124" s="100"/>
      <c r="C124" s="101"/>
      <c r="D124" s="75" t="e">
        <f aca="false">#REF!</f>
        <v>#REF!</v>
      </c>
      <c r="E124" s="75"/>
      <c r="F124" s="102"/>
      <c r="G124" s="102" t="e">
        <f aca="false">#REF!</f>
        <v>#REF!</v>
      </c>
      <c r="H124" s="102"/>
      <c r="I124" s="102"/>
    </row>
    <row r="125" customFormat="false" ht="15.2" hidden="false" customHeight="true" outlineLevel="0" collapsed="false">
      <c r="A125" s="54" t="s">
        <v>380</v>
      </c>
      <c r="B125" s="55" t="s">
        <v>262</v>
      </c>
      <c r="C125" s="56" t="s">
        <v>263</v>
      </c>
      <c r="D125" s="60" t="s">
        <v>44</v>
      </c>
      <c r="E125" s="60"/>
      <c r="F125" s="60"/>
      <c r="G125" s="60"/>
      <c r="H125" s="55" t="s">
        <v>264</v>
      </c>
      <c r="I125" s="55"/>
    </row>
    <row r="126" customFormat="false" ht="15.2" hidden="false" customHeight="true" outlineLevel="0" collapsed="false">
      <c r="A126" s="54"/>
      <c r="B126" s="55"/>
      <c r="C126" s="58" t="s">
        <v>47</v>
      </c>
      <c r="D126" s="60" t="n">
        <v>1</v>
      </c>
      <c r="E126" s="60" t="s">
        <v>265</v>
      </c>
      <c r="F126" s="60" t="s">
        <v>266</v>
      </c>
      <c r="G126" s="60"/>
      <c r="H126" s="61" t="s">
        <v>23</v>
      </c>
      <c r="I126" s="61"/>
    </row>
    <row r="127" customFormat="false" ht="15.2" hidden="false" customHeight="true" outlineLevel="0" collapsed="false">
      <c r="A127" s="54" t="s">
        <v>50</v>
      </c>
      <c r="B127" s="94" t="s">
        <v>51</v>
      </c>
      <c r="C127" s="95" t="s">
        <v>52</v>
      </c>
      <c r="D127" s="96"/>
      <c r="E127" s="60" t="s">
        <v>267</v>
      </c>
      <c r="F127" s="60"/>
      <c r="G127" s="60"/>
      <c r="H127" s="61" t="s">
        <v>268</v>
      </c>
      <c r="I127" s="61"/>
    </row>
    <row r="128" customFormat="false" ht="28.5" hidden="false" customHeight="true" outlineLevel="0" collapsed="false">
      <c r="A128" s="80" t="s">
        <v>91</v>
      </c>
      <c r="B128" s="100" t="s">
        <v>381</v>
      </c>
      <c r="C128" s="101" t="s">
        <v>382</v>
      </c>
      <c r="D128" s="75" t="e">
        <f aca="false">#REF!</f>
        <v>#REF!</v>
      </c>
      <c r="E128" s="75"/>
      <c r="F128" s="102" t="e">
        <f aca="false">D128-D129</f>
        <v>#REF!</v>
      </c>
      <c r="G128" s="102"/>
      <c r="H128" s="102"/>
      <c r="I128" s="102" t="s">
        <v>54</v>
      </c>
    </row>
    <row r="129" customFormat="false" ht="28.5" hidden="false" customHeight="true" outlineLevel="0" collapsed="false">
      <c r="A129" s="80"/>
      <c r="B129" s="100"/>
      <c r="C129" s="101"/>
      <c r="D129" s="75" t="e">
        <f aca="false">#REF!</f>
        <v>#REF!</v>
      </c>
      <c r="E129" s="75"/>
      <c r="F129" s="102"/>
      <c r="G129" s="102" t="e">
        <f aca="false">#REF!</f>
        <v>#REF!</v>
      </c>
      <c r="H129" s="102"/>
      <c r="I129" s="102"/>
    </row>
    <row r="130" customFormat="false" ht="28.5" hidden="false" customHeight="true" outlineLevel="0" collapsed="false">
      <c r="A130" s="80" t="s">
        <v>94</v>
      </c>
      <c r="B130" s="100" t="s">
        <v>383</v>
      </c>
      <c r="C130" s="101" t="s">
        <v>384</v>
      </c>
      <c r="D130" s="75" t="e">
        <f aca="false">#REF!</f>
        <v>#REF!</v>
      </c>
      <c r="E130" s="75"/>
      <c r="F130" s="102" t="e">
        <f aca="false">D130-D131</f>
        <v>#REF!</v>
      </c>
      <c r="G130" s="102"/>
      <c r="H130" s="102"/>
      <c r="I130" s="102" t="s">
        <v>54</v>
      </c>
    </row>
    <row r="131" customFormat="false" ht="28.5" hidden="false" customHeight="true" outlineLevel="0" collapsed="false">
      <c r="A131" s="80"/>
      <c r="B131" s="100"/>
      <c r="C131" s="101"/>
      <c r="D131" s="75" t="e">
        <f aca="false">#REF!</f>
        <v>#REF!</v>
      </c>
      <c r="E131" s="75"/>
      <c r="F131" s="102"/>
      <c r="G131" s="102" t="e">
        <f aca="false">#REF!</f>
        <v>#REF!</v>
      </c>
      <c r="H131" s="102"/>
      <c r="I131" s="102"/>
    </row>
    <row r="132" customFormat="false" ht="28.5" hidden="false" customHeight="true" outlineLevel="0" collapsed="false">
      <c r="A132" s="80" t="s">
        <v>97</v>
      </c>
      <c r="B132" s="100" t="s">
        <v>385</v>
      </c>
      <c r="C132" s="101" t="s">
        <v>386</v>
      </c>
      <c r="D132" s="75" t="e">
        <f aca="false">#REF!</f>
        <v>#REF!</v>
      </c>
      <c r="E132" s="75"/>
      <c r="F132" s="102" t="e">
        <f aca="false">D132-D133</f>
        <v>#REF!</v>
      </c>
      <c r="G132" s="102"/>
      <c r="H132" s="102"/>
      <c r="I132" s="102" t="s">
        <v>54</v>
      </c>
    </row>
    <row r="133" customFormat="false" ht="28.5" hidden="false" customHeight="true" outlineLevel="0" collapsed="false">
      <c r="A133" s="80"/>
      <c r="B133" s="100"/>
      <c r="C133" s="101"/>
      <c r="D133" s="75" t="e">
        <f aca="false">#REF!</f>
        <v>#REF!</v>
      </c>
      <c r="E133" s="75"/>
      <c r="F133" s="102"/>
      <c r="G133" s="102" t="e">
        <f aca="false">#REF!</f>
        <v>#REF!</v>
      </c>
      <c r="H133" s="102"/>
      <c r="I133" s="102"/>
    </row>
    <row r="134" customFormat="false" ht="28.5" hidden="false" customHeight="true" outlineLevel="0" collapsed="false">
      <c r="A134" s="80" t="s">
        <v>387</v>
      </c>
      <c r="B134" s="73" t="s">
        <v>388</v>
      </c>
      <c r="C134" s="101" t="s">
        <v>389</v>
      </c>
      <c r="D134" s="75" t="e">
        <f aca="false">#REF!</f>
        <v>#REF!</v>
      </c>
      <c r="E134" s="75"/>
      <c r="F134" s="102" t="e">
        <f aca="false">D134-D135</f>
        <v>#REF!</v>
      </c>
      <c r="G134" s="102"/>
      <c r="H134" s="102"/>
      <c r="I134" s="102" t="s">
        <v>54</v>
      </c>
    </row>
    <row r="135" customFormat="false" ht="28.5" hidden="false" customHeight="true" outlineLevel="0" collapsed="false">
      <c r="A135" s="80"/>
      <c r="B135" s="73"/>
      <c r="C135" s="101"/>
      <c r="D135" s="75" t="e">
        <f aca="false">#REF!</f>
        <v>#REF!</v>
      </c>
      <c r="E135" s="75"/>
      <c r="F135" s="102"/>
      <c r="G135" s="102" t="e">
        <f aca="false">#REF!</f>
        <v>#REF!</v>
      </c>
      <c r="H135" s="102"/>
      <c r="I135" s="102"/>
    </row>
    <row r="136" customFormat="false" ht="28.5" hidden="false" customHeight="true" outlineLevel="0" collapsed="false">
      <c r="A136" s="103" t="s">
        <v>249</v>
      </c>
      <c r="B136" s="65" t="s">
        <v>390</v>
      </c>
      <c r="C136" s="97" t="s">
        <v>391</v>
      </c>
      <c r="D136" s="67" t="e">
        <f aca="false">D138+D140+D142+D144</f>
        <v>#REF!</v>
      </c>
      <c r="E136" s="67"/>
      <c r="F136" s="67" t="e">
        <f aca="false">D136-D137</f>
        <v>#REF!</v>
      </c>
      <c r="G136" s="67"/>
      <c r="H136" s="67"/>
      <c r="I136" s="67"/>
    </row>
    <row r="137" customFormat="false" ht="28.5" hidden="false" customHeight="true" outlineLevel="0" collapsed="false">
      <c r="A137" s="103"/>
      <c r="B137" s="65"/>
      <c r="C137" s="97"/>
      <c r="D137" s="67" t="e">
        <f aca="false">D139+D141+D143+D145</f>
        <v>#REF!</v>
      </c>
      <c r="E137" s="67"/>
      <c r="F137" s="67"/>
      <c r="G137" s="67" t="e">
        <f aca="false">G139+G141+G143+G145</f>
        <v>#REF!</v>
      </c>
      <c r="H137" s="67"/>
      <c r="I137" s="67"/>
    </row>
    <row r="138" customFormat="false" ht="28.5" hidden="false" customHeight="true" outlineLevel="0" collapsed="false">
      <c r="A138" s="104" t="s">
        <v>392</v>
      </c>
      <c r="B138" s="100" t="s">
        <v>393</v>
      </c>
      <c r="C138" s="101" t="s">
        <v>394</v>
      </c>
      <c r="D138" s="75" t="e">
        <f aca="false">#REF!</f>
        <v>#REF!</v>
      </c>
      <c r="E138" s="75"/>
      <c r="F138" s="102" t="e">
        <f aca="false">D138-D139</f>
        <v>#REF!</v>
      </c>
      <c r="G138" s="102"/>
      <c r="H138" s="102"/>
      <c r="I138" s="102" t="s">
        <v>54</v>
      </c>
    </row>
    <row r="139" customFormat="false" ht="28.5" hidden="false" customHeight="true" outlineLevel="0" collapsed="false">
      <c r="A139" s="104"/>
      <c r="B139" s="100"/>
      <c r="C139" s="101"/>
      <c r="D139" s="75" t="e">
        <f aca="false">#REF!</f>
        <v>#REF!</v>
      </c>
      <c r="E139" s="75"/>
      <c r="F139" s="102"/>
      <c r="G139" s="102" t="e">
        <f aca="false">#REF!</f>
        <v>#REF!</v>
      </c>
      <c r="H139" s="102"/>
      <c r="I139" s="102"/>
    </row>
    <row r="140" customFormat="false" ht="28.5" hidden="false" customHeight="true" outlineLevel="0" collapsed="false">
      <c r="A140" s="80" t="s">
        <v>67</v>
      </c>
      <c r="B140" s="100" t="s">
        <v>395</v>
      </c>
      <c r="C140" s="101" t="s">
        <v>396</v>
      </c>
      <c r="D140" s="75" t="e">
        <f aca="false">#REF!</f>
        <v>#REF!</v>
      </c>
      <c r="E140" s="75"/>
      <c r="F140" s="102" t="e">
        <f aca="false">D140-D141</f>
        <v>#REF!</v>
      </c>
      <c r="G140" s="102"/>
      <c r="H140" s="102"/>
      <c r="I140" s="102" t="s">
        <v>54</v>
      </c>
    </row>
    <row r="141" customFormat="false" ht="28.5" hidden="false" customHeight="true" outlineLevel="0" collapsed="false">
      <c r="A141" s="80"/>
      <c r="B141" s="100"/>
      <c r="C141" s="101"/>
      <c r="D141" s="75" t="e">
        <f aca="false">#REF!</f>
        <v>#REF!</v>
      </c>
      <c r="E141" s="75"/>
      <c r="F141" s="102"/>
      <c r="G141" s="102" t="e">
        <f aca="false">#REF!</f>
        <v>#REF!</v>
      </c>
      <c r="H141" s="102"/>
      <c r="I141" s="102"/>
    </row>
    <row r="142" customFormat="false" ht="28.5" hidden="false" customHeight="true" outlineLevel="0" collapsed="false">
      <c r="A142" s="80" t="s">
        <v>70</v>
      </c>
      <c r="B142" s="100" t="s">
        <v>397</v>
      </c>
      <c r="C142" s="101" t="s">
        <v>398</v>
      </c>
      <c r="D142" s="75" t="e">
        <f aca="false">#REF!</f>
        <v>#REF!</v>
      </c>
      <c r="E142" s="75"/>
      <c r="F142" s="102" t="e">
        <f aca="false">D142-D143</f>
        <v>#REF!</v>
      </c>
      <c r="G142" s="102"/>
      <c r="H142" s="102"/>
      <c r="I142" s="102" t="s">
        <v>54</v>
      </c>
    </row>
    <row r="143" customFormat="false" ht="28.5" hidden="false" customHeight="true" outlineLevel="0" collapsed="false">
      <c r="A143" s="80"/>
      <c r="B143" s="100"/>
      <c r="C143" s="101"/>
      <c r="D143" s="75" t="e">
        <f aca="false">#REF!</f>
        <v>#REF!</v>
      </c>
      <c r="E143" s="75"/>
      <c r="F143" s="102"/>
      <c r="G143" s="102" t="e">
        <f aca="false">#REF!</f>
        <v>#REF!</v>
      </c>
      <c r="H143" s="102"/>
      <c r="I143" s="102"/>
    </row>
    <row r="144" customFormat="false" ht="28.5" hidden="false" customHeight="true" outlineLevel="0" collapsed="false">
      <c r="A144" s="80" t="s">
        <v>73</v>
      </c>
      <c r="B144" s="100" t="s">
        <v>399</v>
      </c>
      <c r="C144" s="101" t="s">
        <v>400</v>
      </c>
      <c r="D144" s="75" t="e">
        <f aca="false">#REF!</f>
        <v>#REF!</v>
      </c>
      <c r="E144" s="75"/>
      <c r="F144" s="102" t="e">
        <f aca="false">D144-D145</f>
        <v>#REF!</v>
      </c>
      <c r="G144" s="102"/>
      <c r="H144" s="102"/>
      <c r="I144" s="102" t="s">
        <v>54</v>
      </c>
    </row>
    <row r="145" customFormat="false" ht="28.5" hidden="false" customHeight="true" outlineLevel="0" collapsed="false">
      <c r="A145" s="80"/>
      <c r="B145" s="100"/>
      <c r="C145" s="101"/>
      <c r="D145" s="75" t="e">
        <f aca="false">#REF!</f>
        <v>#REF!</v>
      </c>
      <c r="E145" s="75"/>
      <c r="F145" s="102"/>
      <c r="G145" s="102" t="e">
        <f aca="false">#REF!</f>
        <v>#REF!</v>
      </c>
      <c r="H145" s="102"/>
      <c r="I145" s="102"/>
    </row>
    <row r="146" customFormat="false" ht="12.75" hidden="false" customHeight="false" outlineLevel="0" collapsed="false">
      <c r="A146" s="108"/>
      <c r="B146" s="109"/>
      <c r="C146" s="110"/>
      <c r="D146" s="111"/>
      <c r="E146" s="112"/>
      <c r="F146" s="112"/>
      <c r="G146" s="112"/>
      <c r="H146" s="112"/>
      <c r="I146" s="112"/>
    </row>
    <row r="147" customFormat="false" ht="12.75" hidden="false" customHeight="false" outlineLevel="0" collapsed="false">
      <c r="A147" s="108"/>
      <c r="B147" s="109"/>
      <c r="C147" s="110"/>
      <c r="D147" s="111"/>
      <c r="E147" s="112"/>
      <c r="F147" s="112"/>
      <c r="G147" s="112"/>
      <c r="H147" s="112"/>
      <c r="I147" s="112"/>
    </row>
    <row r="148" customFormat="false" ht="12.75" hidden="false" customHeight="false" outlineLevel="0" collapsed="false">
      <c r="A148" s="108"/>
      <c r="B148" s="109"/>
      <c r="C148" s="110"/>
      <c r="D148" s="111"/>
      <c r="E148" s="112"/>
      <c r="F148" s="112"/>
      <c r="G148" s="112"/>
      <c r="H148" s="112"/>
      <c r="I148" s="112"/>
    </row>
    <row r="149" customFormat="false" ht="12.75" hidden="false" customHeight="false" outlineLevel="0" collapsed="false">
      <c r="A149" s="108"/>
      <c r="B149" s="109"/>
      <c r="C149" s="110"/>
      <c r="D149" s="111"/>
      <c r="E149" s="112"/>
      <c r="F149" s="112"/>
      <c r="G149" s="112"/>
      <c r="H149" s="112"/>
      <c r="I149" s="112"/>
    </row>
    <row r="150" customFormat="false" ht="12.75" hidden="false" customHeight="false" outlineLevel="0" collapsed="false">
      <c r="A150" s="108"/>
      <c r="B150" s="109"/>
      <c r="C150" s="110"/>
      <c r="D150" s="111"/>
      <c r="E150" s="112"/>
      <c r="F150" s="112"/>
      <c r="G150" s="112"/>
      <c r="H150" s="112"/>
      <c r="I150" s="112"/>
    </row>
    <row r="151" customFormat="false" ht="12.75" hidden="false" customHeight="false" outlineLevel="0" collapsed="false">
      <c r="A151" s="108"/>
      <c r="B151" s="109"/>
      <c r="C151" s="110"/>
      <c r="D151" s="111"/>
      <c r="E151" s="112"/>
      <c r="F151" s="112"/>
      <c r="G151" s="112"/>
      <c r="H151" s="112"/>
      <c r="I151" s="112"/>
    </row>
    <row r="152" customFormat="false" ht="12.75" hidden="false" customHeight="false" outlineLevel="0" collapsed="false">
      <c r="A152" s="108"/>
      <c r="B152" s="109"/>
      <c r="C152" s="110"/>
      <c r="D152" s="111"/>
      <c r="E152" s="112"/>
      <c r="F152" s="112"/>
      <c r="G152" s="112"/>
      <c r="H152" s="112"/>
      <c r="I152" s="112"/>
    </row>
    <row r="153" customFormat="false" ht="12.75" hidden="false" customHeight="false" outlineLevel="0" collapsed="false">
      <c r="A153" s="108"/>
      <c r="B153" s="109"/>
      <c r="C153" s="110"/>
      <c r="D153" s="111"/>
      <c r="E153" s="112"/>
      <c r="F153" s="112"/>
      <c r="G153" s="112"/>
      <c r="H153" s="112"/>
      <c r="I153" s="112"/>
    </row>
    <row r="154" customFormat="false" ht="12.75" hidden="false" customHeight="false" outlineLevel="0" collapsed="false">
      <c r="A154" s="108"/>
      <c r="B154" s="109"/>
      <c r="C154" s="110"/>
      <c r="D154" s="111"/>
      <c r="E154" s="112"/>
      <c r="F154" s="112"/>
      <c r="G154" s="112"/>
      <c r="H154" s="112"/>
      <c r="I154" s="112"/>
    </row>
    <row r="155" customFormat="false" ht="12.75" hidden="false" customHeight="false" outlineLevel="0" collapsed="false">
      <c r="A155" s="108"/>
      <c r="B155" s="109"/>
      <c r="C155" s="110"/>
      <c r="D155" s="111"/>
      <c r="E155" s="112"/>
      <c r="F155" s="112"/>
      <c r="G155" s="112"/>
      <c r="H155" s="112"/>
      <c r="I155" s="112"/>
    </row>
    <row r="156" customFormat="false" ht="12.75" hidden="false" customHeight="false" outlineLevel="0" collapsed="false">
      <c r="A156" s="108"/>
      <c r="B156" s="109"/>
      <c r="C156" s="110"/>
      <c r="D156" s="111"/>
      <c r="E156" s="112"/>
      <c r="F156" s="112"/>
      <c r="G156" s="112"/>
      <c r="H156" s="112"/>
      <c r="I156" s="112"/>
    </row>
    <row r="157" customFormat="false" ht="12.75" hidden="false" customHeight="false" outlineLevel="0" collapsed="false">
      <c r="A157" s="108"/>
      <c r="B157" s="109"/>
      <c r="C157" s="110"/>
      <c r="D157" s="111"/>
      <c r="E157" s="112"/>
      <c r="F157" s="112"/>
      <c r="G157" s="112"/>
      <c r="H157" s="112"/>
      <c r="I157" s="112"/>
    </row>
    <row r="158" customFormat="false" ht="12.75" hidden="false" customHeight="false" outlineLevel="0" collapsed="false">
      <c r="A158" s="108"/>
      <c r="B158" s="109"/>
      <c r="C158" s="110"/>
      <c r="D158" s="111"/>
      <c r="E158" s="112"/>
      <c r="F158" s="112"/>
      <c r="G158" s="112"/>
      <c r="H158" s="112"/>
      <c r="I158" s="112"/>
    </row>
    <row r="159" customFormat="false" ht="12.75" hidden="false" customHeight="false" outlineLevel="0" collapsed="false">
      <c r="A159" s="108"/>
      <c r="B159" s="109"/>
      <c r="C159" s="110"/>
      <c r="D159" s="111"/>
      <c r="E159" s="112"/>
      <c r="F159" s="112"/>
      <c r="G159" s="112"/>
      <c r="H159" s="112"/>
      <c r="I159" s="112"/>
    </row>
    <row r="160" customFormat="false" ht="12.75" hidden="false" customHeight="false" outlineLevel="0" collapsed="false">
      <c r="A160" s="108"/>
      <c r="B160" s="109"/>
      <c r="C160" s="110"/>
      <c r="D160" s="111"/>
      <c r="E160" s="112"/>
      <c r="F160" s="112"/>
      <c r="G160" s="112"/>
      <c r="H160" s="112"/>
      <c r="I160" s="112"/>
    </row>
    <row r="161" customFormat="false" ht="12.75" hidden="false" customHeight="false" outlineLevel="0" collapsed="false">
      <c r="A161" s="108"/>
      <c r="B161" s="109"/>
      <c r="C161" s="110"/>
      <c r="D161" s="111"/>
      <c r="E161" s="112"/>
      <c r="F161" s="112"/>
      <c r="G161" s="112"/>
      <c r="H161" s="112"/>
      <c r="I161" s="112"/>
    </row>
    <row r="162" customFormat="false" ht="12.75" hidden="false" customHeight="false" outlineLevel="0" collapsed="false">
      <c r="A162" s="108"/>
      <c r="B162" s="109"/>
      <c r="C162" s="110"/>
      <c r="D162" s="111"/>
      <c r="E162" s="112"/>
      <c r="F162" s="112"/>
      <c r="G162" s="112"/>
      <c r="H162" s="112"/>
      <c r="I162" s="112"/>
    </row>
    <row r="163" customFormat="false" ht="12.75" hidden="false" customHeight="false" outlineLevel="0" collapsed="false">
      <c r="A163" s="108"/>
      <c r="B163" s="109"/>
      <c r="C163" s="110"/>
      <c r="D163" s="111"/>
      <c r="E163" s="112"/>
      <c r="F163" s="112"/>
      <c r="G163" s="112"/>
      <c r="H163" s="112"/>
      <c r="I163" s="112"/>
    </row>
    <row r="164" customFormat="false" ht="12.75" hidden="false" customHeight="false" outlineLevel="0" collapsed="false">
      <c r="A164" s="108"/>
      <c r="B164" s="109"/>
      <c r="C164" s="110"/>
      <c r="D164" s="111"/>
      <c r="E164" s="112"/>
      <c r="F164" s="112"/>
      <c r="G164" s="112"/>
      <c r="H164" s="112"/>
      <c r="I164" s="112"/>
    </row>
    <row r="165" customFormat="false" ht="12.75" hidden="false" customHeight="false" outlineLevel="0" collapsed="false">
      <c r="A165" s="108"/>
      <c r="B165" s="109"/>
      <c r="C165" s="110"/>
      <c r="D165" s="111"/>
      <c r="E165" s="112"/>
      <c r="F165" s="112"/>
      <c r="G165" s="112"/>
      <c r="H165" s="112"/>
      <c r="I165" s="112"/>
    </row>
    <row r="166" customFormat="false" ht="12.75" hidden="false" customHeight="false" outlineLevel="0" collapsed="false">
      <c r="A166" s="108"/>
      <c r="B166" s="109"/>
      <c r="C166" s="110"/>
      <c r="D166" s="111"/>
      <c r="E166" s="112"/>
      <c r="F166" s="112"/>
      <c r="G166" s="112"/>
      <c r="H166" s="112"/>
      <c r="I166" s="112"/>
    </row>
    <row r="167" customFormat="false" ht="12.75" hidden="false" customHeight="false" outlineLevel="0" collapsed="false">
      <c r="A167" s="108"/>
      <c r="B167" s="109"/>
      <c r="C167" s="110"/>
      <c r="D167" s="111"/>
      <c r="E167" s="112"/>
      <c r="F167" s="112"/>
      <c r="G167" s="112"/>
      <c r="H167" s="112"/>
      <c r="I167" s="112"/>
    </row>
    <row r="168" customFormat="false" ht="12.75" hidden="false" customHeight="false" outlineLevel="0" collapsed="false">
      <c r="A168" s="108"/>
      <c r="B168" s="109"/>
      <c r="C168" s="110"/>
      <c r="D168" s="111"/>
      <c r="E168" s="112"/>
      <c r="F168" s="112"/>
      <c r="G168" s="112"/>
      <c r="H168" s="112"/>
      <c r="I168" s="112"/>
    </row>
    <row r="169" customFormat="false" ht="12.75" hidden="false" customHeight="false" outlineLevel="0" collapsed="false">
      <c r="A169" s="108"/>
      <c r="B169" s="109"/>
      <c r="C169" s="110"/>
      <c r="D169" s="111"/>
      <c r="E169" s="112"/>
      <c r="F169" s="112"/>
      <c r="G169" s="112"/>
      <c r="H169" s="112"/>
      <c r="I169" s="112"/>
    </row>
    <row r="170" customFormat="false" ht="12.75" hidden="false" customHeight="false" outlineLevel="0" collapsed="false">
      <c r="A170" s="108"/>
      <c r="B170" s="109"/>
      <c r="C170" s="110"/>
      <c r="D170" s="111"/>
      <c r="E170" s="112"/>
      <c r="F170" s="112"/>
      <c r="G170" s="112"/>
      <c r="H170" s="112"/>
      <c r="I170" s="112"/>
    </row>
    <row r="171" customFormat="false" ht="12.75" hidden="false" customHeight="false" outlineLevel="0" collapsed="false">
      <c r="A171" s="108"/>
      <c r="B171" s="109"/>
      <c r="C171" s="110"/>
      <c r="D171" s="111"/>
      <c r="E171" s="112"/>
      <c r="F171" s="112"/>
      <c r="G171" s="112"/>
      <c r="H171" s="112"/>
      <c r="I171" s="112"/>
    </row>
    <row r="172" customFormat="false" ht="12.75" hidden="false" customHeight="false" outlineLevel="0" collapsed="false">
      <c r="A172" s="108"/>
      <c r="B172" s="109"/>
      <c r="C172" s="110"/>
      <c r="D172" s="111"/>
      <c r="E172" s="112"/>
      <c r="F172" s="112"/>
      <c r="G172" s="112"/>
      <c r="H172" s="112"/>
      <c r="I172" s="112"/>
    </row>
    <row r="173" customFormat="false" ht="12.75" hidden="false" customHeight="false" outlineLevel="0" collapsed="false">
      <c r="A173" s="108"/>
      <c r="B173" s="109"/>
      <c r="C173" s="110"/>
      <c r="D173" s="111"/>
      <c r="E173" s="112"/>
      <c r="F173" s="112"/>
      <c r="G173" s="112"/>
      <c r="H173" s="112"/>
      <c r="I173" s="112"/>
    </row>
    <row r="174" customFormat="false" ht="12.75" hidden="false" customHeight="false" outlineLevel="0" collapsed="false">
      <c r="A174" s="108"/>
      <c r="B174" s="109"/>
      <c r="C174" s="110"/>
      <c r="D174" s="111"/>
      <c r="E174" s="112"/>
      <c r="F174" s="112"/>
      <c r="G174" s="112"/>
      <c r="H174" s="112"/>
      <c r="I174" s="112"/>
    </row>
    <row r="175" customFormat="false" ht="12.75" hidden="false" customHeight="false" outlineLevel="0" collapsed="false">
      <c r="A175" s="108"/>
      <c r="B175" s="109"/>
      <c r="C175" s="110"/>
      <c r="D175" s="111"/>
      <c r="E175" s="112"/>
      <c r="F175" s="112"/>
      <c r="G175" s="112"/>
      <c r="H175" s="112"/>
      <c r="I175" s="112"/>
    </row>
    <row r="176" customFormat="false" ht="12.75" hidden="false" customHeight="false" outlineLevel="0" collapsed="false">
      <c r="A176" s="108"/>
      <c r="B176" s="109"/>
      <c r="C176" s="110"/>
      <c r="D176" s="111"/>
      <c r="E176" s="112"/>
      <c r="F176" s="112"/>
      <c r="G176" s="112"/>
      <c r="H176" s="112"/>
      <c r="I176" s="112"/>
    </row>
    <row r="177" customFormat="false" ht="12.75" hidden="false" customHeight="false" outlineLevel="0" collapsed="false">
      <c r="A177" s="108"/>
      <c r="B177" s="109"/>
      <c r="C177" s="110"/>
      <c r="D177" s="111"/>
      <c r="E177" s="112"/>
      <c r="F177" s="112"/>
      <c r="G177" s="112"/>
      <c r="H177" s="112"/>
      <c r="I177" s="112"/>
    </row>
    <row r="178" customFormat="false" ht="12.75" hidden="false" customHeight="false" outlineLevel="0" collapsed="false">
      <c r="A178" s="108"/>
      <c r="B178" s="109"/>
      <c r="C178" s="110"/>
      <c r="D178" s="111"/>
      <c r="E178" s="112"/>
      <c r="F178" s="112"/>
      <c r="G178" s="112"/>
      <c r="H178" s="112"/>
      <c r="I178" s="112"/>
    </row>
    <row r="179" customFormat="false" ht="12.75" hidden="false" customHeight="false" outlineLevel="0" collapsed="false">
      <c r="A179" s="108"/>
      <c r="B179" s="109"/>
      <c r="C179" s="110"/>
      <c r="D179" s="111"/>
      <c r="E179" s="112"/>
      <c r="F179" s="112"/>
      <c r="G179" s="112"/>
      <c r="H179" s="112"/>
      <c r="I179" s="112"/>
    </row>
    <row r="180" customFormat="false" ht="12.75" hidden="false" customHeight="false" outlineLevel="0" collapsed="false">
      <c r="A180" s="108"/>
      <c r="B180" s="109"/>
      <c r="C180" s="110"/>
      <c r="D180" s="111"/>
      <c r="E180" s="112"/>
      <c r="F180" s="112"/>
      <c r="G180" s="112"/>
      <c r="H180" s="112"/>
      <c r="I180" s="112"/>
    </row>
    <row r="181" customFormat="false" ht="12.75" hidden="false" customHeight="false" outlineLevel="0" collapsed="false">
      <c r="A181" s="108"/>
      <c r="B181" s="109"/>
      <c r="C181" s="110"/>
      <c r="D181" s="111"/>
      <c r="E181" s="112"/>
      <c r="F181" s="112"/>
      <c r="G181" s="112"/>
      <c r="H181" s="112"/>
      <c r="I181" s="112"/>
    </row>
    <row r="182" customFormat="false" ht="12.75" hidden="false" customHeight="false" outlineLevel="0" collapsed="false">
      <c r="A182" s="108"/>
      <c r="B182" s="109"/>
      <c r="C182" s="110"/>
      <c r="D182" s="111"/>
      <c r="E182" s="112"/>
      <c r="F182" s="112"/>
      <c r="G182" s="112"/>
      <c r="H182" s="112"/>
      <c r="I182" s="112"/>
    </row>
    <row r="183" customFormat="false" ht="12.75" hidden="false" customHeight="false" outlineLevel="0" collapsed="false">
      <c r="A183" s="108"/>
      <c r="B183" s="109"/>
      <c r="C183" s="110"/>
      <c r="D183" s="111"/>
      <c r="E183" s="112"/>
      <c r="F183" s="112"/>
      <c r="G183" s="112"/>
      <c r="H183" s="112"/>
      <c r="I183" s="112"/>
    </row>
    <row r="184" customFormat="false" ht="12.75" hidden="false" customHeight="false" outlineLevel="0" collapsed="false">
      <c r="A184" s="108"/>
      <c r="B184" s="109"/>
      <c r="C184" s="110"/>
      <c r="D184" s="111"/>
      <c r="E184" s="112"/>
      <c r="F184" s="112"/>
      <c r="G184" s="112"/>
      <c r="H184" s="112"/>
      <c r="I184" s="112"/>
    </row>
    <row r="185" customFormat="false" ht="12.75" hidden="false" customHeight="false" outlineLevel="0" collapsed="false">
      <c r="A185" s="108"/>
      <c r="B185" s="109"/>
      <c r="C185" s="110"/>
      <c r="D185" s="111"/>
      <c r="E185" s="112"/>
      <c r="F185" s="112"/>
      <c r="G185" s="112"/>
      <c r="H185" s="112"/>
      <c r="I185" s="112"/>
    </row>
    <row r="186" customFormat="false" ht="12.75" hidden="false" customHeight="false" outlineLevel="0" collapsed="false">
      <c r="A186" s="108"/>
      <c r="B186" s="109"/>
      <c r="C186" s="110"/>
      <c r="D186" s="111"/>
      <c r="E186" s="112"/>
      <c r="F186" s="112"/>
      <c r="G186" s="112"/>
      <c r="H186" s="112"/>
      <c r="I186" s="112"/>
    </row>
    <row r="187" customFormat="false" ht="12.75" hidden="false" customHeight="false" outlineLevel="0" collapsed="false">
      <c r="A187" s="108"/>
      <c r="B187" s="109"/>
      <c r="C187" s="110"/>
      <c r="D187" s="111"/>
      <c r="E187" s="112"/>
      <c r="F187" s="112"/>
      <c r="G187" s="112"/>
      <c r="H187" s="112"/>
      <c r="I187" s="112"/>
    </row>
    <row r="188" customFormat="false" ht="12.75" hidden="false" customHeight="false" outlineLevel="0" collapsed="false">
      <c r="A188" s="108"/>
      <c r="B188" s="109"/>
      <c r="C188" s="110"/>
      <c r="D188" s="111"/>
      <c r="E188" s="112"/>
      <c r="F188" s="112"/>
      <c r="G188" s="112"/>
      <c r="H188" s="112"/>
      <c r="I188" s="112"/>
    </row>
    <row r="189" customFormat="false" ht="12.75" hidden="false" customHeight="false" outlineLevel="0" collapsed="false">
      <c r="A189" s="108"/>
      <c r="B189" s="109"/>
      <c r="C189" s="110"/>
      <c r="D189" s="111"/>
      <c r="E189" s="112"/>
      <c r="F189" s="112"/>
      <c r="G189" s="112"/>
      <c r="H189" s="112"/>
      <c r="I189" s="112"/>
    </row>
    <row r="190" customFormat="false" ht="12.75" hidden="false" customHeight="false" outlineLevel="0" collapsed="false">
      <c r="A190" s="108"/>
      <c r="B190" s="109"/>
      <c r="C190" s="110"/>
      <c r="D190" s="111"/>
      <c r="E190" s="112"/>
      <c r="F190" s="112"/>
      <c r="G190" s="112"/>
      <c r="H190" s="112"/>
      <c r="I190" s="112"/>
    </row>
    <row r="191" customFormat="false" ht="12.75" hidden="false" customHeight="false" outlineLevel="0" collapsed="false">
      <c r="A191" s="108"/>
      <c r="B191" s="109"/>
      <c r="C191" s="110"/>
      <c r="D191" s="111"/>
      <c r="E191" s="112"/>
      <c r="F191" s="112"/>
      <c r="G191" s="112"/>
      <c r="H191" s="112"/>
      <c r="I191" s="112"/>
    </row>
    <row r="192" customFormat="false" ht="12.75" hidden="false" customHeight="false" outlineLevel="0" collapsed="false">
      <c r="A192" s="108"/>
      <c r="B192" s="109"/>
      <c r="C192" s="110"/>
      <c r="D192" s="111"/>
      <c r="E192" s="112"/>
      <c r="F192" s="112"/>
      <c r="G192" s="112"/>
      <c r="H192" s="112"/>
      <c r="I192" s="112"/>
    </row>
    <row r="193" customFormat="false" ht="12.75" hidden="false" customHeight="false" outlineLevel="0" collapsed="false">
      <c r="A193" s="108"/>
      <c r="B193" s="109"/>
      <c r="C193" s="110"/>
      <c r="D193" s="111"/>
      <c r="E193" s="112"/>
      <c r="F193" s="112"/>
      <c r="G193" s="112"/>
      <c r="H193" s="112"/>
      <c r="I193" s="112"/>
    </row>
    <row r="194" customFormat="false" ht="12.75" hidden="false" customHeight="false" outlineLevel="0" collapsed="false">
      <c r="A194" s="108"/>
      <c r="B194" s="109"/>
      <c r="C194" s="110"/>
      <c r="D194" s="111"/>
      <c r="E194" s="112"/>
      <c r="F194" s="112"/>
      <c r="G194" s="112"/>
      <c r="H194" s="112"/>
      <c r="I194" s="112"/>
    </row>
    <row r="195" customFormat="false" ht="12.75" hidden="false" customHeight="false" outlineLevel="0" collapsed="false">
      <c r="A195" s="108"/>
      <c r="B195" s="109"/>
      <c r="C195" s="110"/>
      <c r="D195" s="111"/>
      <c r="E195" s="112"/>
      <c r="F195" s="112"/>
      <c r="G195" s="112"/>
      <c r="H195" s="112"/>
      <c r="I195" s="112"/>
    </row>
    <row r="196" customFormat="false" ht="12.75" hidden="false" customHeight="false" outlineLevel="0" collapsed="false">
      <c r="A196" s="108"/>
      <c r="B196" s="109"/>
      <c r="C196" s="110"/>
      <c r="D196" s="111"/>
      <c r="E196" s="112"/>
      <c r="F196" s="112"/>
      <c r="G196" s="112"/>
      <c r="H196" s="112"/>
      <c r="I196" s="112"/>
    </row>
    <row r="197" customFormat="false" ht="12.75" hidden="false" customHeight="false" outlineLevel="0" collapsed="false">
      <c r="A197" s="108"/>
      <c r="B197" s="109"/>
      <c r="C197" s="110"/>
      <c r="D197" s="111"/>
      <c r="E197" s="112"/>
      <c r="F197" s="112"/>
      <c r="G197" s="112"/>
      <c r="H197" s="112"/>
      <c r="I197" s="112"/>
    </row>
    <row r="198" customFormat="false" ht="12.75" hidden="false" customHeight="false" outlineLevel="0" collapsed="false">
      <c r="A198" s="108"/>
      <c r="B198" s="109"/>
      <c r="C198" s="110"/>
      <c r="D198" s="111"/>
      <c r="E198" s="112"/>
      <c r="F198" s="112"/>
      <c r="G198" s="112"/>
      <c r="H198" s="112"/>
      <c r="I198" s="112"/>
    </row>
    <row r="199" customFormat="false" ht="12.75" hidden="false" customHeight="false" outlineLevel="0" collapsed="false">
      <c r="A199" s="108"/>
      <c r="B199" s="109"/>
      <c r="C199" s="110"/>
      <c r="D199" s="111"/>
      <c r="E199" s="112"/>
      <c r="F199" s="112"/>
      <c r="G199" s="112"/>
      <c r="H199" s="112"/>
      <c r="I199" s="112"/>
    </row>
    <row r="200" customFormat="false" ht="12.75" hidden="false" customHeight="false" outlineLevel="0" collapsed="false">
      <c r="A200" s="108"/>
      <c r="B200" s="109"/>
      <c r="C200" s="110"/>
      <c r="D200" s="111"/>
      <c r="E200" s="112"/>
      <c r="F200" s="112"/>
      <c r="G200" s="112"/>
      <c r="H200" s="112"/>
      <c r="I200" s="112"/>
    </row>
    <row r="201" customFormat="false" ht="12.75" hidden="false" customHeight="false" outlineLevel="0" collapsed="false">
      <c r="A201" s="108"/>
      <c r="B201" s="109"/>
      <c r="C201" s="110"/>
      <c r="D201" s="111"/>
      <c r="E201" s="112"/>
      <c r="F201" s="112"/>
      <c r="G201" s="112"/>
      <c r="H201" s="112"/>
      <c r="I201" s="112"/>
    </row>
    <row r="202" customFormat="false" ht="12.75" hidden="false" customHeight="false" outlineLevel="0" collapsed="false">
      <c r="A202" s="108"/>
      <c r="B202" s="109"/>
      <c r="C202" s="110"/>
      <c r="D202" s="111"/>
      <c r="E202" s="112"/>
      <c r="F202" s="112"/>
      <c r="G202" s="112"/>
      <c r="H202" s="112"/>
      <c r="I202" s="112"/>
    </row>
    <row r="203" customFormat="false" ht="12.75" hidden="false" customHeight="false" outlineLevel="0" collapsed="false">
      <c r="A203" s="108"/>
      <c r="B203" s="109"/>
      <c r="C203" s="110"/>
      <c r="D203" s="111"/>
      <c r="E203" s="112"/>
      <c r="F203" s="112"/>
      <c r="G203" s="112"/>
      <c r="H203" s="112"/>
      <c r="I203" s="112"/>
    </row>
    <row r="204" customFormat="false" ht="12.75" hidden="false" customHeight="false" outlineLevel="0" collapsed="false">
      <c r="A204" s="108"/>
      <c r="B204" s="109"/>
      <c r="C204" s="110"/>
      <c r="D204" s="111"/>
      <c r="E204" s="112"/>
      <c r="F204" s="112"/>
      <c r="G204" s="112"/>
      <c r="H204" s="112"/>
      <c r="I204" s="112"/>
    </row>
    <row r="205" customFormat="false" ht="12.75" hidden="false" customHeight="false" outlineLevel="0" collapsed="false">
      <c r="A205" s="108"/>
      <c r="B205" s="109"/>
      <c r="C205" s="110"/>
      <c r="D205" s="111"/>
      <c r="E205" s="112"/>
      <c r="F205" s="112"/>
      <c r="G205" s="112"/>
      <c r="H205" s="112"/>
      <c r="I205" s="112"/>
    </row>
    <row r="206" customFormat="false" ht="12.75" hidden="false" customHeight="false" outlineLevel="0" collapsed="false">
      <c r="A206" s="108"/>
      <c r="B206" s="109"/>
      <c r="C206" s="110"/>
      <c r="D206" s="111"/>
      <c r="E206" s="112"/>
      <c r="F206" s="112"/>
      <c r="G206" s="112"/>
      <c r="H206" s="112"/>
      <c r="I206" s="112"/>
    </row>
    <row r="207" customFormat="false" ht="12.75" hidden="false" customHeight="false" outlineLevel="0" collapsed="false">
      <c r="A207" s="108"/>
      <c r="B207" s="109"/>
      <c r="C207" s="110"/>
      <c r="D207" s="111"/>
      <c r="E207" s="112"/>
      <c r="F207" s="112"/>
      <c r="G207" s="112"/>
      <c r="H207" s="112"/>
      <c r="I207" s="112"/>
    </row>
    <row r="208" customFormat="false" ht="12.75" hidden="false" customHeight="false" outlineLevel="0" collapsed="false">
      <c r="A208" s="108"/>
      <c r="B208" s="109"/>
      <c r="C208" s="110"/>
      <c r="D208" s="111"/>
      <c r="E208" s="112"/>
      <c r="F208" s="112"/>
      <c r="G208" s="112"/>
      <c r="H208" s="112"/>
      <c r="I208" s="112"/>
    </row>
    <row r="209" customFormat="false" ht="12.75" hidden="false" customHeight="false" outlineLevel="0" collapsed="false">
      <c r="A209" s="108"/>
      <c r="B209" s="109"/>
      <c r="C209" s="110"/>
      <c r="D209" s="111"/>
      <c r="E209" s="112"/>
      <c r="F209" s="112"/>
      <c r="G209" s="112"/>
      <c r="H209" s="112"/>
      <c r="I209" s="112"/>
    </row>
    <row r="210" customFormat="false" ht="12.75" hidden="false" customHeight="false" outlineLevel="0" collapsed="false">
      <c r="A210" s="108"/>
      <c r="B210" s="109"/>
      <c r="C210" s="110"/>
      <c r="D210" s="111"/>
      <c r="E210" s="112"/>
      <c r="F210" s="112"/>
      <c r="G210" s="112"/>
      <c r="H210" s="112"/>
      <c r="I210" s="112"/>
    </row>
    <row r="211" customFormat="false" ht="12.75" hidden="false" customHeight="false" outlineLevel="0" collapsed="false">
      <c r="A211" s="108"/>
      <c r="B211" s="109"/>
      <c r="C211" s="110"/>
      <c r="D211" s="111"/>
      <c r="E211" s="112"/>
      <c r="F211" s="112"/>
      <c r="G211" s="112"/>
      <c r="H211" s="112"/>
      <c r="I211" s="112"/>
    </row>
    <row r="212" customFormat="false" ht="12.75" hidden="false" customHeight="false" outlineLevel="0" collapsed="false">
      <c r="A212" s="108"/>
      <c r="B212" s="109"/>
      <c r="C212" s="110"/>
      <c r="D212" s="111"/>
      <c r="E212" s="112"/>
      <c r="F212" s="112"/>
      <c r="G212" s="112"/>
      <c r="H212" s="112"/>
      <c r="I212" s="112"/>
    </row>
    <row r="213" customFormat="false" ht="12.75" hidden="false" customHeight="false" outlineLevel="0" collapsed="false">
      <c r="A213" s="108"/>
      <c r="B213" s="109"/>
      <c r="C213" s="110"/>
      <c r="D213" s="111"/>
      <c r="E213" s="112"/>
      <c r="F213" s="112"/>
      <c r="G213" s="112"/>
      <c r="H213" s="112"/>
      <c r="I213" s="112"/>
    </row>
    <row r="214" customFormat="false" ht="12.75" hidden="false" customHeight="false" outlineLevel="0" collapsed="false">
      <c r="A214" s="108"/>
      <c r="B214" s="109"/>
      <c r="C214" s="110"/>
      <c r="D214" s="111"/>
      <c r="E214" s="112"/>
      <c r="F214" s="112"/>
      <c r="G214" s="112"/>
      <c r="H214" s="112"/>
      <c r="I214" s="112"/>
    </row>
    <row r="215" customFormat="false" ht="12.75" hidden="false" customHeight="false" outlineLevel="0" collapsed="false">
      <c r="A215" s="108"/>
      <c r="B215" s="109"/>
      <c r="C215" s="110"/>
      <c r="D215" s="111"/>
      <c r="E215" s="112"/>
      <c r="F215" s="112"/>
      <c r="G215" s="112"/>
      <c r="H215" s="112"/>
      <c r="I215" s="112"/>
    </row>
    <row r="216" customFormat="false" ht="12.75" hidden="false" customHeight="false" outlineLevel="0" collapsed="false">
      <c r="A216" s="108"/>
      <c r="B216" s="109"/>
      <c r="C216" s="110"/>
      <c r="D216" s="111"/>
      <c r="E216" s="112"/>
      <c r="F216" s="112"/>
      <c r="G216" s="112"/>
      <c r="H216" s="112"/>
      <c r="I216" s="112"/>
    </row>
    <row r="217" customFormat="false" ht="12.75" hidden="false" customHeight="false" outlineLevel="0" collapsed="false">
      <c r="A217" s="108"/>
      <c r="B217" s="109"/>
      <c r="C217" s="110"/>
      <c r="D217" s="111"/>
      <c r="E217" s="112"/>
      <c r="F217" s="112"/>
      <c r="G217" s="112"/>
      <c r="H217" s="112"/>
      <c r="I217" s="112"/>
    </row>
    <row r="218" customFormat="false" ht="12.75" hidden="false" customHeight="false" outlineLevel="0" collapsed="false">
      <c r="A218" s="108"/>
      <c r="B218" s="109"/>
      <c r="C218" s="110"/>
      <c r="D218" s="111"/>
      <c r="E218" s="112"/>
      <c r="F218" s="112"/>
      <c r="G218" s="112"/>
      <c r="H218" s="112"/>
      <c r="I218" s="112"/>
    </row>
    <row r="219" customFormat="false" ht="12.75" hidden="false" customHeight="false" outlineLevel="0" collapsed="false">
      <c r="A219" s="108"/>
      <c r="B219" s="109"/>
      <c r="C219" s="110"/>
      <c r="D219" s="111"/>
      <c r="E219" s="112"/>
      <c r="F219" s="112"/>
      <c r="G219" s="112"/>
      <c r="H219" s="112"/>
      <c r="I219" s="112"/>
    </row>
    <row r="220" customFormat="false" ht="12.75" hidden="false" customHeight="false" outlineLevel="0" collapsed="false">
      <c r="A220" s="108"/>
      <c r="B220" s="109"/>
      <c r="C220" s="110"/>
      <c r="D220" s="111"/>
      <c r="E220" s="112"/>
      <c r="F220" s="112"/>
      <c r="G220" s="112"/>
      <c r="H220" s="112"/>
      <c r="I220" s="112"/>
    </row>
    <row r="221" customFormat="false" ht="12.75" hidden="false" customHeight="false" outlineLevel="0" collapsed="false">
      <c r="A221" s="108"/>
      <c r="B221" s="109"/>
      <c r="C221" s="110"/>
      <c r="D221" s="111"/>
      <c r="E221" s="112"/>
      <c r="F221" s="112"/>
      <c r="G221" s="112"/>
      <c r="H221" s="112"/>
      <c r="I221" s="112"/>
    </row>
    <row r="222" customFormat="false" ht="12.75" hidden="false" customHeight="false" outlineLevel="0" collapsed="false">
      <c r="A222" s="108"/>
      <c r="B222" s="109"/>
      <c r="C222" s="110"/>
      <c r="D222" s="111"/>
      <c r="E222" s="112"/>
      <c r="F222" s="112"/>
      <c r="G222" s="112"/>
      <c r="H222" s="112"/>
      <c r="I222" s="112"/>
    </row>
    <row r="223" customFormat="false" ht="12.75" hidden="false" customHeight="false" outlineLevel="0" collapsed="false">
      <c r="A223" s="108"/>
      <c r="B223" s="109"/>
      <c r="C223" s="110"/>
      <c r="D223" s="111"/>
      <c r="E223" s="112"/>
      <c r="F223" s="112"/>
      <c r="G223" s="112"/>
      <c r="H223" s="112"/>
      <c r="I223" s="112"/>
    </row>
    <row r="224" customFormat="false" ht="12.75" hidden="false" customHeight="false" outlineLevel="0" collapsed="false">
      <c r="A224" s="108"/>
      <c r="B224" s="109"/>
      <c r="C224" s="110"/>
      <c r="D224" s="111"/>
      <c r="E224" s="112"/>
      <c r="F224" s="112"/>
      <c r="G224" s="112"/>
      <c r="H224" s="112"/>
      <c r="I224" s="112"/>
    </row>
    <row r="225" customFormat="false" ht="12.75" hidden="false" customHeight="false" outlineLevel="0" collapsed="false">
      <c r="A225" s="108"/>
      <c r="B225" s="109"/>
      <c r="C225" s="110"/>
      <c r="D225" s="111"/>
      <c r="E225" s="112"/>
      <c r="F225" s="112"/>
      <c r="G225" s="112"/>
      <c r="H225" s="112"/>
      <c r="I225" s="112"/>
    </row>
    <row r="226" customFormat="false" ht="12.75" hidden="false" customHeight="false" outlineLevel="0" collapsed="false">
      <c r="A226" s="108"/>
      <c r="B226" s="109"/>
      <c r="C226" s="110"/>
      <c r="D226" s="111"/>
      <c r="E226" s="112"/>
      <c r="F226" s="112"/>
      <c r="G226" s="112"/>
      <c r="H226" s="112"/>
      <c r="I226" s="112"/>
    </row>
    <row r="227" customFormat="false" ht="12.75" hidden="false" customHeight="false" outlineLevel="0" collapsed="false">
      <c r="A227" s="108"/>
      <c r="B227" s="109"/>
      <c r="C227" s="110"/>
      <c r="D227" s="111"/>
      <c r="E227" s="112"/>
      <c r="F227" s="112"/>
      <c r="G227" s="112"/>
      <c r="H227" s="112"/>
      <c r="I227" s="112"/>
    </row>
    <row r="228" customFormat="false" ht="12.75" hidden="false" customHeight="false" outlineLevel="0" collapsed="false">
      <c r="A228" s="108"/>
      <c r="B228" s="109"/>
      <c r="C228" s="110"/>
      <c r="D228" s="111"/>
      <c r="E228" s="112"/>
      <c r="F228" s="112"/>
      <c r="G228" s="112"/>
      <c r="H228" s="112"/>
      <c r="I228" s="112"/>
    </row>
    <row r="229" customFormat="false" ht="12.75" hidden="false" customHeight="false" outlineLevel="0" collapsed="false">
      <c r="A229" s="108"/>
      <c r="B229" s="109"/>
      <c r="C229" s="110"/>
      <c r="D229" s="111"/>
      <c r="E229" s="112"/>
      <c r="F229" s="112"/>
      <c r="G229" s="112"/>
      <c r="H229" s="112"/>
      <c r="I229" s="112"/>
    </row>
    <row r="230" customFormat="false" ht="12.75" hidden="false" customHeight="false" outlineLevel="0" collapsed="false">
      <c r="A230" s="108"/>
      <c r="B230" s="109"/>
      <c r="C230" s="110"/>
      <c r="D230" s="111"/>
      <c r="E230" s="112"/>
      <c r="F230" s="112"/>
      <c r="G230" s="112"/>
      <c r="H230" s="112"/>
      <c r="I230" s="112"/>
    </row>
    <row r="231" customFormat="false" ht="12.75" hidden="false" customHeight="false" outlineLevel="0" collapsed="false">
      <c r="A231" s="108"/>
      <c r="B231" s="109"/>
      <c r="C231" s="110"/>
      <c r="D231" s="111"/>
      <c r="E231" s="112"/>
      <c r="F231" s="112"/>
      <c r="G231" s="112"/>
      <c r="H231" s="112"/>
      <c r="I231" s="112"/>
    </row>
    <row r="232" customFormat="false" ht="12.75" hidden="false" customHeight="false" outlineLevel="0" collapsed="false">
      <c r="A232" s="108"/>
      <c r="B232" s="109"/>
      <c r="C232" s="110"/>
      <c r="D232" s="111"/>
      <c r="E232" s="112"/>
      <c r="F232" s="112"/>
      <c r="G232" s="112"/>
      <c r="H232" s="112"/>
      <c r="I232" s="112"/>
    </row>
    <row r="233" customFormat="false" ht="12.75" hidden="false" customHeight="false" outlineLevel="0" collapsed="false">
      <c r="A233" s="108"/>
      <c r="B233" s="109"/>
      <c r="C233" s="110"/>
      <c r="D233" s="111"/>
      <c r="E233" s="112"/>
      <c r="F233" s="112"/>
      <c r="G233" s="112"/>
      <c r="H233" s="112"/>
      <c r="I233" s="112"/>
    </row>
    <row r="234" customFormat="false" ht="12.75" hidden="false" customHeight="false" outlineLevel="0" collapsed="false">
      <c r="A234" s="108"/>
      <c r="B234" s="109"/>
      <c r="C234" s="110"/>
      <c r="D234" s="111"/>
      <c r="E234" s="112"/>
      <c r="F234" s="112"/>
      <c r="G234" s="112"/>
      <c r="H234" s="112"/>
      <c r="I234" s="112"/>
    </row>
    <row r="235" customFormat="false" ht="12.75" hidden="false" customHeight="false" outlineLevel="0" collapsed="false">
      <c r="A235" s="108"/>
      <c r="B235" s="109"/>
      <c r="C235" s="110"/>
      <c r="D235" s="111"/>
      <c r="E235" s="112"/>
      <c r="F235" s="112"/>
      <c r="G235" s="112"/>
      <c r="H235" s="112"/>
      <c r="I235" s="112"/>
    </row>
    <row r="236" customFormat="false" ht="12.75" hidden="false" customHeight="false" outlineLevel="0" collapsed="false">
      <c r="A236" s="108"/>
      <c r="B236" s="109"/>
      <c r="C236" s="110"/>
      <c r="D236" s="111"/>
      <c r="E236" s="112"/>
      <c r="F236" s="112"/>
      <c r="G236" s="112"/>
      <c r="H236" s="112"/>
      <c r="I236" s="112"/>
    </row>
    <row r="237" customFormat="false" ht="12.75" hidden="false" customHeight="false" outlineLevel="0" collapsed="false">
      <c r="A237" s="108"/>
      <c r="B237" s="109"/>
      <c r="C237" s="110"/>
      <c r="D237" s="111"/>
      <c r="E237" s="112"/>
      <c r="F237" s="112"/>
      <c r="G237" s="112"/>
      <c r="H237" s="112"/>
      <c r="I237" s="112"/>
    </row>
    <row r="238" customFormat="false" ht="12.75" hidden="false" customHeight="false" outlineLevel="0" collapsed="false">
      <c r="A238" s="108"/>
      <c r="B238" s="109"/>
      <c r="C238" s="110"/>
      <c r="D238" s="111"/>
      <c r="E238" s="112"/>
      <c r="F238" s="112"/>
      <c r="G238" s="112"/>
      <c r="H238" s="112"/>
      <c r="I238" s="112"/>
    </row>
    <row r="239" customFormat="false" ht="12.75" hidden="false" customHeight="false" outlineLevel="0" collapsed="false">
      <c r="A239" s="108"/>
      <c r="B239" s="109"/>
      <c r="C239" s="110"/>
      <c r="D239" s="111"/>
      <c r="E239" s="112"/>
      <c r="F239" s="112"/>
      <c r="G239" s="112"/>
      <c r="H239" s="112"/>
      <c r="I239" s="112"/>
    </row>
    <row r="240" customFormat="false" ht="12.75" hidden="false" customHeight="false" outlineLevel="0" collapsed="false">
      <c r="A240" s="108"/>
      <c r="B240" s="109"/>
      <c r="C240" s="110"/>
      <c r="D240" s="111"/>
      <c r="E240" s="112"/>
      <c r="F240" s="112"/>
      <c r="G240" s="112"/>
      <c r="H240" s="112"/>
      <c r="I240" s="112"/>
    </row>
    <row r="241" customFormat="false" ht="12.75" hidden="false" customHeight="false" outlineLevel="0" collapsed="false">
      <c r="A241" s="108"/>
      <c r="B241" s="109"/>
      <c r="C241" s="110"/>
      <c r="D241" s="111"/>
      <c r="E241" s="112"/>
      <c r="F241" s="112"/>
      <c r="G241" s="112"/>
      <c r="H241" s="112"/>
      <c r="I241" s="112"/>
    </row>
    <row r="242" customFormat="false" ht="12.75" hidden="false" customHeight="false" outlineLevel="0" collapsed="false">
      <c r="A242" s="108"/>
      <c r="B242" s="109"/>
      <c r="C242" s="110"/>
      <c r="D242" s="111"/>
      <c r="E242" s="112"/>
      <c r="F242" s="112"/>
      <c r="G242" s="112"/>
      <c r="H242" s="112"/>
      <c r="I242" s="112"/>
    </row>
    <row r="243" customFormat="false" ht="12.75" hidden="false" customHeight="false" outlineLevel="0" collapsed="false">
      <c r="A243" s="108"/>
      <c r="B243" s="109"/>
      <c r="C243" s="110"/>
      <c r="D243" s="111"/>
      <c r="E243" s="112"/>
      <c r="F243" s="112"/>
      <c r="G243" s="112"/>
      <c r="H243" s="112"/>
      <c r="I243" s="112"/>
    </row>
    <row r="244" customFormat="false" ht="12.75" hidden="false" customHeight="false" outlineLevel="0" collapsed="false">
      <c r="A244" s="108"/>
      <c r="B244" s="109"/>
      <c r="C244" s="110"/>
      <c r="D244" s="111"/>
      <c r="E244" s="112"/>
      <c r="F244" s="112"/>
      <c r="G244" s="112"/>
      <c r="H244" s="112"/>
      <c r="I244" s="112"/>
    </row>
    <row r="245" customFormat="false" ht="12.75" hidden="false" customHeight="false" outlineLevel="0" collapsed="false">
      <c r="A245" s="108"/>
      <c r="B245" s="109"/>
      <c r="C245" s="110"/>
      <c r="D245" s="111"/>
      <c r="E245" s="112"/>
      <c r="F245" s="112"/>
      <c r="G245" s="112"/>
      <c r="H245" s="112"/>
      <c r="I245" s="112"/>
    </row>
    <row r="246" customFormat="false" ht="12.75" hidden="false" customHeight="false" outlineLevel="0" collapsed="false">
      <c r="A246" s="108"/>
      <c r="B246" s="109"/>
      <c r="C246" s="110"/>
      <c r="D246" s="111"/>
      <c r="E246" s="112"/>
      <c r="F246" s="112"/>
      <c r="G246" s="112"/>
      <c r="H246" s="112"/>
      <c r="I246" s="112"/>
    </row>
    <row r="247" customFormat="false" ht="12.75" hidden="false" customHeight="false" outlineLevel="0" collapsed="false">
      <c r="A247" s="108"/>
      <c r="B247" s="109"/>
      <c r="C247" s="110"/>
      <c r="D247" s="111"/>
      <c r="E247" s="112"/>
      <c r="F247" s="112"/>
      <c r="G247" s="112"/>
      <c r="H247" s="112"/>
      <c r="I247" s="112"/>
    </row>
    <row r="248" customFormat="false" ht="12.75" hidden="false" customHeight="false" outlineLevel="0" collapsed="false">
      <c r="A248" s="108"/>
      <c r="B248" s="109"/>
      <c r="C248" s="110"/>
      <c r="D248" s="111"/>
      <c r="E248" s="112"/>
      <c r="F248" s="112"/>
      <c r="G248" s="112"/>
      <c r="H248" s="112"/>
      <c r="I248" s="112"/>
    </row>
    <row r="249" customFormat="false" ht="12.75" hidden="false" customHeight="false" outlineLevel="0" collapsed="false">
      <c r="A249" s="108"/>
      <c r="B249" s="109"/>
      <c r="C249" s="110"/>
      <c r="D249" s="111"/>
      <c r="E249" s="112"/>
      <c r="F249" s="112"/>
      <c r="G249" s="112"/>
      <c r="H249" s="112"/>
      <c r="I249" s="112"/>
    </row>
    <row r="250" customFormat="false" ht="12.75" hidden="false" customHeight="false" outlineLevel="0" collapsed="false">
      <c r="A250" s="108"/>
      <c r="B250" s="109"/>
      <c r="C250" s="110"/>
      <c r="D250" s="111"/>
      <c r="E250" s="112"/>
      <c r="F250" s="112"/>
      <c r="G250" s="112"/>
      <c r="H250" s="112"/>
      <c r="I250" s="112"/>
    </row>
    <row r="251" customFormat="false" ht="12.75" hidden="false" customHeight="false" outlineLevel="0" collapsed="false">
      <c r="A251" s="108"/>
      <c r="B251" s="109"/>
      <c r="C251" s="110"/>
      <c r="D251" s="111"/>
      <c r="E251" s="112"/>
      <c r="F251" s="112"/>
      <c r="G251" s="112"/>
      <c r="H251" s="112"/>
      <c r="I251" s="112"/>
    </row>
    <row r="252" customFormat="false" ht="12.75" hidden="false" customHeight="false" outlineLevel="0" collapsed="false">
      <c r="A252" s="108"/>
      <c r="B252" s="109"/>
      <c r="C252" s="110"/>
      <c r="D252" s="111"/>
      <c r="E252" s="112"/>
      <c r="F252" s="112"/>
      <c r="G252" s="112"/>
      <c r="H252" s="112"/>
      <c r="I252" s="112"/>
    </row>
    <row r="253" customFormat="false" ht="12.75" hidden="false" customHeight="false" outlineLevel="0" collapsed="false">
      <c r="A253" s="108"/>
      <c r="B253" s="109"/>
      <c r="C253" s="110"/>
      <c r="D253" s="111"/>
      <c r="E253" s="112"/>
      <c r="F253" s="112"/>
      <c r="G253" s="112"/>
      <c r="H253" s="112"/>
      <c r="I253" s="112"/>
    </row>
    <row r="254" customFormat="false" ht="12.75" hidden="false" customHeight="false" outlineLevel="0" collapsed="false">
      <c r="A254" s="108"/>
      <c r="B254" s="109"/>
      <c r="C254" s="110"/>
      <c r="D254" s="111"/>
      <c r="E254" s="112"/>
      <c r="F254" s="112"/>
      <c r="G254" s="112"/>
      <c r="H254" s="112"/>
      <c r="I254" s="112"/>
    </row>
    <row r="255" customFormat="false" ht="12.75" hidden="false" customHeight="false" outlineLevel="0" collapsed="false">
      <c r="A255" s="108"/>
      <c r="B255" s="109"/>
      <c r="C255" s="110"/>
      <c r="D255" s="111"/>
      <c r="E255" s="112"/>
      <c r="F255" s="112"/>
      <c r="G255" s="112"/>
      <c r="H255" s="112"/>
      <c r="I255" s="112"/>
    </row>
    <row r="256" customFormat="false" ht="12.75" hidden="false" customHeight="false" outlineLevel="0" collapsed="false">
      <c r="A256" s="108"/>
      <c r="B256" s="109"/>
      <c r="C256" s="110"/>
      <c r="D256" s="111"/>
      <c r="E256" s="112"/>
      <c r="F256" s="112"/>
      <c r="G256" s="112"/>
      <c r="H256" s="112"/>
      <c r="I256" s="112"/>
    </row>
    <row r="257" customFormat="false" ht="12.75" hidden="false" customHeight="false" outlineLevel="0" collapsed="false">
      <c r="A257" s="108"/>
      <c r="B257" s="109"/>
      <c r="C257" s="110"/>
      <c r="D257" s="111"/>
      <c r="E257" s="112"/>
      <c r="F257" s="112"/>
      <c r="G257" s="112"/>
      <c r="H257" s="112"/>
      <c r="I257" s="112"/>
    </row>
    <row r="258" customFormat="false" ht="12.75" hidden="false" customHeight="false" outlineLevel="0" collapsed="false">
      <c r="A258" s="108"/>
      <c r="B258" s="109"/>
      <c r="C258" s="110"/>
      <c r="D258" s="111"/>
      <c r="E258" s="112"/>
      <c r="F258" s="112"/>
      <c r="G258" s="112"/>
      <c r="H258" s="112"/>
      <c r="I258" s="112"/>
    </row>
    <row r="259" customFormat="false" ht="12.75" hidden="false" customHeight="false" outlineLevel="0" collapsed="false">
      <c r="A259" s="108"/>
      <c r="B259" s="109"/>
      <c r="C259" s="110"/>
      <c r="D259" s="111"/>
      <c r="E259" s="112"/>
      <c r="F259" s="112"/>
      <c r="G259" s="112"/>
      <c r="H259" s="112"/>
      <c r="I259" s="112"/>
    </row>
    <row r="260" customFormat="false" ht="12.75" hidden="false" customHeight="false" outlineLevel="0" collapsed="false">
      <c r="A260" s="108"/>
      <c r="B260" s="109"/>
      <c r="C260" s="110"/>
      <c r="D260" s="111"/>
      <c r="E260" s="112"/>
      <c r="F260" s="112"/>
      <c r="G260" s="112"/>
      <c r="H260" s="112"/>
      <c r="I260" s="112"/>
    </row>
    <row r="261" customFormat="false" ht="12.75" hidden="false" customHeight="false" outlineLevel="0" collapsed="false">
      <c r="A261" s="108"/>
      <c r="B261" s="109"/>
      <c r="C261" s="110"/>
      <c r="D261" s="111"/>
      <c r="E261" s="112"/>
      <c r="F261" s="112"/>
      <c r="G261" s="112"/>
      <c r="H261" s="112"/>
      <c r="I261" s="112"/>
    </row>
    <row r="262" customFormat="false" ht="12.75" hidden="false" customHeight="false" outlineLevel="0" collapsed="false">
      <c r="A262" s="108"/>
      <c r="B262" s="109"/>
      <c r="C262" s="110"/>
      <c r="D262" s="111"/>
      <c r="E262" s="112"/>
      <c r="F262" s="112"/>
      <c r="G262" s="112"/>
      <c r="H262" s="112"/>
      <c r="I262" s="112"/>
    </row>
    <row r="263" customFormat="false" ht="12.75" hidden="false" customHeight="false" outlineLevel="0" collapsed="false">
      <c r="A263" s="108"/>
      <c r="B263" s="109"/>
      <c r="C263" s="110"/>
      <c r="D263" s="111"/>
      <c r="E263" s="112"/>
      <c r="F263" s="112"/>
      <c r="G263" s="112"/>
      <c r="H263" s="112"/>
      <c r="I263" s="112"/>
    </row>
    <row r="264" customFormat="false" ht="12.75" hidden="false" customHeight="false" outlineLevel="0" collapsed="false">
      <c r="A264" s="108"/>
      <c r="B264" s="109"/>
      <c r="C264" s="110"/>
      <c r="D264" s="111"/>
      <c r="E264" s="112"/>
      <c r="F264" s="112"/>
      <c r="G264" s="112"/>
      <c r="H264" s="112"/>
      <c r="I264" s="112"/>
    </row>
    <row r="265" customFormat="false" ht="12.75" hidden="false" customHeight="false" outlineLevel="0" collapsed="false">
      <c r="A265" s="108"/>
      <c r="B265" s="109"/>
      <c r="C265" s="110"/>
      <c r="D265" s="111"/>
      <c r="E265" s="112"/>
      <c r="F265" s="112"/>
      <c r="G265" s="112"/>
      <c r="H265" s="112"/>
      <c r="I265" s="112"/>
    </row>
    <row r="266" customFormat="false" ht="12.75" hidden="false" customHeight="false" outlineLevel="0" collapsed="false">
      <c r="A266" s="108"/>
      <c r="B266" s="109"/>
      <c r="C266" s="110"/>
      <c r="D266" s="111"/>
      <c r="E266" s="112"/>
      <c r="F266" s="112"/>
      <c r="G266" s="112"/>
      <c r="H266" s="112"/>
      <c r="I266" s="112"/>
    </row>
    <row r="267" customFormat="false" ht="12.75" hidden="false" customHeight="false" outlineLevel="0" collapsed="false">
      <c r="A267" s="108"/>
      <c r="B267" s="109"/>
      <c r="C267" s="110"/>
      <c r="D267" s="111"/>
      <c r="E267" s="112"/>
      <c r="F267" s="112"/>
      <c r="G267" s="112"/>
      <c r="H267" s="112"/>
      <c r="I267" s="112"/>
    </row>
    <row r="268" customFormat="false" ht="12.75" hidden="false" customHeight="false" outlineLevel="0" collapsed="false">
      <c r="A268" s="108"/>
      <c r="B268" s="109"/>
      <c r="C268" s="110"/>
      <c r="D268" s="111"/>
      <c r="E268" s="112"/>
      <c r="F268" s="112"/>
      <c r="G268" s="112"/>
      <c r="H268" s="112"/>
      <c r="I268" s="112"/>
    </row>
    <row r="269" customFormat="false" ht="12.75" hidden="false" customHeight="false" outlineLevel="0" collapsed="false">
      <c r="A269" s="108"/>
      <c r="B269" s="109"/>
      <c r="C269" s="110"/>
      <c r="D269" s="111"/>
      <c r="E269" s="112"/>
      <c r="F269" s="112"/>
      <c r="G269" s="112"/>
      <c r="H269" s="112"/>
      <c r="I269" s="112"/>
    </row>
    <row r="270" customFormat="false" ht="12.75" hidden="false" customHeight="false" outlineLevel="0" collapsed="false">
      <c r="A270" s="108"/>
      <c r="B270" s="109"/>
      <c r="C270" s="110"/>
      <c r="D270" s="111"/>
      <c r="E270" s="112"/>
      <c r="F270" s="112"/>
      <c r="G270" s="112"/>
      <c r="H270" s="112"/>
      <c r="I270" s="112"/>
    </row>
    <row r="271" customFormat="false" ht="12.75" hidden="false" customHeight="false" outlineLevel="0" collapsed="false">
      <c r="A271" s="108"/>
      <c r="B271" s="109"/>
      <c r="C271" s="110"/>
      <c r="D271" s="111"/>
      <c r="E271" s="112"/>
      <c r="F271" s="112"/>
      <c r="G271" s="112"/>
      <c r="H271" s="112"/>
      <c r="I271" s="112"/>
    </row>
    <row r="272" customFormat="false" ht="12.75" hidden="false" customHeight="false" outlineLevel="0" collapsed="false">
      <c r="A272" s="108"/>
      <c r="B272" s="109"/>
      <c r="C272" s="110"/>
      <c r="D272" s="111"/>
      <c r="E272" s="112"/>
      <c r="F272" s="112"/>
      <c r="G272" s="112"/>
      <c r="H272" s="112"/>
      <c r="I272" s="112"/>
    </row>
    <row r="273" customFormat="false" ht="12.75" hidden="false" customHeight="false" outlineLevel="0" collapsed="false">
      <c r="A273" s="108"/>
      <c r="B273" s="109"/>
      <c r="C273" s="110"/>
      <c r="D273" s="111"/>
      <c r="E273" s="112"/>
      <c r="F273" s="112"/>
      <c r="G273" s="112"/>
      <c r="H273" s="112"/>
      <c r="I273" s="112"/>
    </row>
    <row r="274" customFormat="false" ht="12.75" hidden="false" customHeight="false" outlineLevel="0" collapsed="false">
      <c r="A274" s="108"/>
      <c r="B274" s="109"/>
      <c r="C274" s="110"/>
      <c r="D274" s="111"/>
      <c r="E274" s="112"/>
      <c r="F274" s="112"/>
      <c r="G274" s="112"/>
      <c r="H274" s="112"/>
      <c r="I274" s="112"/>
    </row>
    <row r="275" customFormat="false" ht="12.75" hidden="false" customHeight="false" outlineLevel="0" collapsed="false">
      <c r="A275" s="108"/>
      <c r="B275" s="109"/>
      <c r="C275" s="110"/>
      <c r="D275" s="111"/>
      <c r="E275" s="112"/>
      <c r="F275" s="112"/>
      <c r="G275" s="112"/>
      <c r="H275" s="112"/>
      <c r="I275" s="112"/>
    </row>
    <row r="276" customFormat="false" ht="12.75" hidden="false" customHeight="false" outlineLevel="0" collapsed="false">
      <c r="A276" s="108"/>
      <c r="B276" s="109"/>
      <c r="C276" s="110"/>
      <c r="D276" s="111"/>
      <c r="E276" s="112"/>
      <c r="F276" s="112"/>
      <c r="G276" s="112"/>
      <c r="H276" s="112"/>
      <c r="I276" s="112"/>
    </row>
    <row r="277" customFormat="false" ht="12.75" hidden="false" customHeight="false" outlineLevel="0" collapsed="false">
      <c r="A277" s="108"/>
      <c r="B277" s="109"/>
      <c r="C277" s="110"/>
      <c r="D277" s="111"/>
      <c r="E277" s="112"/>
      <c r="F277" s="112"/>
      <c r="G277" s="112"/>
      <c r="H277" s="112"/>
      <c r="I277" s="112"/>
    </row>
    <row r="278" customFormat="false" ht="12.75" hidden="false" customHeight="false" outlineLevel="0" collapsed="false">
      <c r="A278" s="108"/>
      <c r="B278" s="109"/>
      <c r="C278" s="110"/>
      <c r="D278" s="111"/>
      <c r="E278" s="112"/>
      <c r="F278" s="112"/>
      <c r="G278" s="112"/>
      <c r="H278" s="112"/>
      <c r="I278" s="112"/>
    </row>
    <row r="279" customFormat="false" ht="12.75" hidden="false" customHeight="false" outlineLevel="0" collapsed="false">
      <c r="A279" s="108"/>
      <c r="B279" s="109"/>
      <c r="C279" s="110"/>
      <c r="D279" s="111"/>
      <c r="E279" s="112"/>
      <c r="F279" s="112"/>
      <c r="G279" s="112"/>
      <c r="H279" s="112"/>
      <c r="I279" s="112"/>
    </row>
    <row r="280" customFormat="false" ht="12.75" hidden="false" customHeight="false" outlineLevel="0" collapsed="false">
      <c r="A280" s="108"/>
      <c r="B280" s="109"/>
      <c r="C280" s="110"/>
      <c r="D280" s="111"/>
      <c r="E280" s="112"/>
      <c r="F280" s="112"/>
      <c r="G280" s="112"/>
      <c r="H280" s="112"/>
      <c r="I280" s="112"/>
    </row>
    <row r="281" customFormat="false" ht="12.75" hidden="false" customHeight="false" outlineLevel="0" collapsed="false">
      <c r="A281" s="108"/>
      <c r="B281" s="109"/>
      <c r="C281" s="110"/>
      <c r="D281" s="111"/>
      <c r="E281" s="112"/>
      <c r="F281" s="112"/>
      <c r="G281" s="112"/>
      <c r="H281" s="112"/>
      <c r="I281" s="112"/>
    </row>
    <row r="282" customFormat="false" ht="12.75" hidden="false" customHeight="false" outlineLevel="0" collapsed="false">
      <c r="A282" s="108"/>
      <c r="B282" s="109"/>
      <c r="C282" s="110"/>
      <c r="D282" s="111"/>
      <c r="E282" s="112"/>
      <c r="F282" s="112"/>
      <c r="G282" s="112"/>
      <c r="H282" s="112"/>
      <c r="I282" s="112"/>
    </row>
    <row r="283" customFormat="false" ht="12.75" hidden="false" customHeight="false" outlineLevel="0" collapsed="false">
      <c r="A283" s="108"/>
      <c r="B283" s="109"/>
      <c r="C283" s="110"/>
      <c r="D283" s="111"/>
      <c r="E283" s="112"/>
      <c r="F283" s="112"/>
      <c r="G283" s="112"/>
      <c r="H283" s="112"/>
      <c r="I283" s="112"/>
    </row>
    <row r="284" customFormat="false" ht="12.75" hidden="false" customHeight="false" outlineLevel="0" collapsed="false">
      <c r="A284" s="108"/>
      <c r="B284" s="109"/>
      <c r="C284" s="110"/>
      <c r="D284" s="111"/>
      <c r="E284" s="112"/>
      <c r="F284" s="112"/>
      <c r="G284" s="112"/>
      <c r="H284" s="112"/>
      <c r="I284" s="112"/>
    </row>
    <row r="285" customFormat="false" ht="12.75" hidden="false" customHeight="false" outlineLevel="0" collapsed="false">
      <c r="A285" s="108"/>
      <c r="B285" s="109"/>
      <c r="C285" s="110"/>
      <c r="D285" s="111"/>
      <c r="E285" s="112"/>
      <c r="F285" s="112"/>
      <c r="G285" s="112"/>
      <c r="H285" s="112"/>
      <c r="I285" s="112"/>
    </row>
    <row r="286" customFormat="false" ht="12.75" hidden="false" customHeight="false" outlineLevel="0" collapsed="false">
      <c r="A286" s="108"/>
      <c r="B286" s="109"/>
      <c r="C286" s="110"/>
      <c r="D286" s="111"/>
      <c r="E286" s="112"/>
      <c r="F286" s="112"/>
      <c r="G286" s="112"/>
      <c r="H286" s="112"/>
      <c r="I286" s="112"/>
    </row>
    <row r="287" customFormat="false" ht="12.75" hidden="false" customHeight="false" outlineLevel="0" collapsed="false">
      <c r="A287" s="108"/>
      <c r="B287" s="109"/>
      <c r="C287" s="110"/>
      <c r="D287" s="111"/>
      <c r="E287" s="112"/>
      <c r="F287" s="112"/>
      <c r="G287" s="112"/>
      <c r="H287" s="112"/>
      <c r="I287" s="112"/>
    </row>
    <row r="288" customFormat="false" ht="12.75" hidden="false" customHeight="false" outlineLevel="0" collapsed="false">
      <c r="A288" s="108"/>
      <c r="B288" s="109"/>
      <c r="C288" s="110"/>
      <c r="D288" s="111"/>
      <c r="E288" s="112"/>
      <c r="F288" s="112"/>
      <c r="G288" s="112"/>
      <c r="H288" s="112"/>
      <c r="I288" s="112"/>
    </row>
    <row r="289" customFormat="false" ht="12.75" hidden="false" customHeight="false" outlineLevel="0" collapsed="false">
      <c r="A289" s="108"/>
      <c r="B289" s="109"/>
      <c r="C289" s="110"/>
      <c r="D289" s="111"/>
      <c r="E289" s="112"/>
      <c r="F289" s="112"/>
      <c r="G289" s="112"/>
      <c r="H289" s="112"/>
      <c r="I289" s="112"/>
    </row>
    <row r="290" customFormat="false" ht="12.75" hidden="false" customHeight="false" outlineLevel="0" collapsed="false">
      <c r="A290" s="108"/>
      <c r="B290" s="109"/>
      <c r="C290" s="110"/>
      <c r="D290" s="111"/>
      <c r="E290" s="112"/>
      <c r="F290" s="112"/>
      <c r="G290" s="112"/>
      <c r="H290" s="112"/>
      <c r="I290" s="112"/>
    </row>
    <row r="291" customFormat="false" ht="12.75" hidden="false" customHeight="false" outlineLevel="0" collapsed="false">
      <c r="A291" s="108"/>
      <c r="B291" s="109"/>
      <c r="C291" s="110"/>
      <c r="D291" s="111"/>
      <c r="E291" s="112"/>
      <c r="F291" s="112"/>
      <c r="G291" s="112"/>
      <c r="H291" s="112"/>
      <c r="I291" s="112"/>
    </row>
    <row r="292" customFormat="false" ht="12.75" hidden="false" customHeight="false" outlineLevel="0" collapsed="false">
      <c r="A292" s="108"/>
      <c r="B292" s="109"/>
      <c r="C292" s="110"/>
      <c r="D292" s="111"/>
      <c r="E292" s="112"/>
      <c r="F292" s="112"/>
      <c r="G292" s="112"/>
      <c r="H292" s="112"/>
      <c r="I292" s="112"/>
    </row>
    <row r="293" customFormat="false" ht="12.75" hidden="false" customHeight="false" outlineLevel="0" collapsed="false">
      <c r="A293" s="108"/>
      <c r="B293" s="109"/>
      <c r="C293" s="110"/>
      <c r="D293" s="111"/>
      <c r="E293" s="112"/>
      <c r="F293" s="112"/>
      <c r="G293" s="112"/>
      <c r="H293" s="112"/>
      <c r="I293" s="112"/>
    </row>
    <row r="294" customFormat="false" ht="12.75" hidden="false" customHeight="false" outlineLevel="0" collapsed="false">
      <c r="A294" s="108"/>
      <c r="B294" s="109"/>
      <c r="C294" s="110"/>
      <c r="D294" s="111"/>
      <c r="E294" s="112"/>
      <c r="F294" s="112"/>
      <c r="G294" s="112"/>
      <c r="H294" s="112"/>
      <c r="I294" s="112"/>
    </row>
    <row r="295" customFormat="false" ht="12.75" hidden="false" customHeight="false" outlineLevel="0" collapsed="false">
      <c r="A295" s="108"/>
      <c r="B295" s="109"/>
      <c r="C295" s="110"/>
      <c r="D295" s="111"/>
      <c r="E295" s="112"/>
      <c r="F295" s="112"/>
      <c r="G295" s="112"/>
      <c r="H295" s="112"/>
      <c r="I295" s="112"/>
    </row>
    <row r="296" customFormat="false" ht="12.75" hidden="false" customHeight="false" outlineLevel="0" collapsed="false">
      <c r="A296" s="108"/>
      <c r="B296" s="109"/>
      <c r="C296" s="110"/>
      <c r="D296" s="111"/>
      <c r="E296" s="112"/>
      <c r="F296" s="112"/>
      <c r="G296" s="112"/>
      <c r="H296" s="112"/>
      <c r="I296" s="112"/>
    </row>
    <row r="297" customFormat="false" ht="12.75" hidden="false" customHeight="false" outlineLevel="0" collapsed="false">
      <c r="A297" s="108"/>
      <c r="B297" s="109"/>
      <c r="C297" s="110"/>
      <c r="D297" s="111"/>
      <c r="E297" s="112"/>
      <c r="F297" s="112"/>
      <c r="G297" s="112"/>
      <c r="H297" s="112"/>
      <c r="I297" s="112"/>
    </row>
    <row r="298" customFormat="false" ht="12.75" hidden="false" customHeight="false" outlineLevel="0" collapsed="false">
      <c r="A298" s="108"/>
      <c r="B298" s="109"/>
      <c r="C298" s="110"/>
      <c r="D298" s="111"/>
      <c r="E298" s="112"/>
      <c r="F298" s="112"/>
      <c r="G298" s="112"/>
      <c r="H298" s="112"/>
      <c r="I298" s="112"/>
    </row>
    <row r="299" customFormat="false" ht="12.75" hidden="false" customHeight="false" outlineLevel="0" collapsed="false">
      <c r="A299" s="108"/>
      <c r="B299" s="109"/>
      <c r="C299" s="110"/>
      <c r="D299" s="111"/>
      <c r="E299" s="112"/>
      <c r="F299" s="112"/>
      <c r="G299" s="112"/>
      <c r="H299" s="112"/>
      <c r="I299" s="112"/>
    </row>
    <row r="300" customFormat="false" ht="12.75" hidden="false" customHeight="false" outlineLevel="0" collapsed="false">
      <c r="A300" s="108"/>
      <c r="B300" s="109"/>
      <c r="C300" s="110"/>
      <c r="D300" s="111"/>
      <c r="E300" s="112"/>
      <c r="F300" s="112"/>
      <c r="G300" s="112"/>
      <c r="H300" s="112"/>
      <c r="I300" s="112"/>
    </row>
    <row r="301" customFormat="false" ht="12.75" hidden="false" customHeight="false" outlineLevel="0" collapsed="false">
      <c r="A301" s="108"/>
      <c r="B301" s="109"/>
      <c r="C301" s="110"/>
      <c r="D301" s="111"/>
      <c r="E301" s="112"/>
      <c r="F301" s="112"/>
      <c r="G301" s="112"/>
      <c r="H301" s="112"/>
      <c r="I301" s="112"/>
    </row>
    <row r="302" customFormat="false" ht="12.75" hidden="false" customHeight="false" outlineLevel="0" collapsed="false">
      <c r="A302" s="108"/>
      <c r="B302" s="109"/>
      <c r="C302" s="110"/>
      <c r="D302" s="111"/>
      <c r="E302" s="112"/>
      <c r="F302" s="112"/>
      <c r="G302" s="112"/>
      <c r="H302" s="112"/>
      <c r="I302" s="112"/>
    </row>
    <row r="303" customFormat="false" ht="12.75" hidden="false" customHeight="false" outlineLevel="0" collapsed="false">
      <c r="A303" s="108"/>
      <c r="B303" s="109"/>
      <c r="C303" s="110"/>
      <c r="D303" s="111"/>
      <c r="E303" s="112"/>
      <c r="F303" s="112"/>
      <c r="G303" s="112"/>
      <c r="H303" s="112"/>
      <c r="I303" s="112"/>
    </row>
    <row r="304" customFormat="false" ht="12.75" hidden="false" customHeight="false" outlineLevel="0" collapsed="false">
      <c r="A304" s="108"/>
      <c r="B304" s="109"/>
      <c r="C304" s="110"/>
      <c r="D304" s="111"/>
      <c r="E304" s="112"/>
      <c r="F304" s="112"/>
      <c r="G304" s="112"/>
      <c r="H304" s="112"/>
      <c r="I304" s="112"/>
    </row>
    <row r="305" customFormat="false" ht="12.75" hidden="false" customHeight="false" outlineLevel="0" collapsed="false">
      <c r="A305" s="108"/>
      <c r="B305" s="109"/>
      <c r="C305" s="110"/>
      <c r="D305" s="111"/>
      <c r="E305" s="112"/>
      <c r="F305" s="112"/>
      <c r="G305" s="112"/>
      <c r="H305" s="112"/>
      <c r="I305" s="112"/>
    </row>
    <row r="306" customFormat="false" ht="12.75" hidden="false" customHeight="false" outlineLevel="0" collapsed="false">
      <c r="A306" s="108"/>
      <c r="B306" s="109"/>
      <c r="C306" s="110"/>
      <c r="D306" s="111"/>
      <c r="E306" s="112"/>
      <c r="F306" s="112"/>
      <c r="G306" s="112"/>
      <c r="H306" s="112"/>
      <c r="I306" s="112"/>
    </row>
    <row r="307" customFormat="false" ht="12.75" hidden="false" customHeight="false" outlineLevel="0" collapsed="false">
      <c r="A307" s="108"/>
      <c r="B307" s="109"/>
      <c r="C307" s="110"/>
      <c r="D307" s="111"/>
      <c r="E307" s="112"/>
      <c r="F307" s="112"/>
      <c r="G307" s="112"/>
      <c r="H307" s="112"/>
      <c r="I307" s="112"/>
    </row>
    <row r="308" customFormat="false" ht="12.75" hidden="false" customHeight="false" outlineLevel="0" collapsed="false">
      <c r="A308" s="108"/>
      <c r="B308" s="109"/>
      <c r="C308" s="110"/>
      <c r="D308" s="111"/>
      <c r="E308" s="112"/>
      <c r="F308" s="112"/>
      <c r="G308" s="112"/>
      <c r="H308" s="112"/>
      <c r="I308" s="112"/>
    </row>
    <row r="309" customFormat="false" ht="12.75" hidden="false" customHeight="false" outlineLevel="0" collapsed="false">
      <c r="A309" s="108"/>
      <c r="B309" s="109"/>
      <c r="C309" s="110"/>
      <c r="D309" s="111"/>
      <c r="E309" s="112"/>
      <c r="F309" s="112"/>
      <c r="G309" s="112"/>
      <c r="H309" s="112"/>
      <c r="I309" s="112"/>
    </row>
    <row r="310" customFormat="false" ht="12.75" hidden="false" customHeight="false" outlineLevel="0" collapsed="false">
      <c r="A310" s="108"/>
      <c r="B310" s="109"/>
      <c r="C310" s="110"/>
      <c r="D310" s="111"/>
      <c r="E310" s="112"/>
      <c r="F310" s="112"/>
      <c r="G310" s="112"/>
      <c r="H310" s="112"/>
      <c r="I310" s="112"/>
    </row>
    <row r="311" customFormat="false" ht="12.75" hidden="false" customHeight="false" outlineLevel="0" collapsed="false">
      <c r="A311" s="108"/>
      <c r="B311" s="109"/>
      <c r="C311" s="110"/>
      <c r="D311" s="111"/>
      <c r="E311" s="112"/>
      <c r="F311" s="112"/>
      <c r="G311" s="112"/>
      <c r="H311" s="112"/>
      <c r="I311" s="112"/>
    </row>
    <row r="312" customFormat="false" ht="12.75" hidden="false" customHeight="false" outlineLevel="0" collapsed="false">
      <c r="A312" s="108"/>
      <c r="B312" s="109"/>
      <c r="C312" s="110"/>
      <c r="D312" s="111"/>
      <c r="E312" s="112"/>
      <c r="F312" s="112"/>
      <c r="G312" s="112"/>
      <c r="H312" s="112"/>
      <c r="I312" s="112"/>
    </row>
    <row r="313" customFormat="false" ht="12.75" hidden="false" customHeight="false" outlineLevel="0" collapsed="false">
      <c r="A313" s="108"/>
      <c r="B313" s="109"/>
      <c r="C313" s="110"/>
      <c r="D313" s="111"/>
      <c r="E313" s="112"/>
      <c r="F313" s="112"/>
      <c r="G313" s="112"/>
      <c r="H313" s="112"/>
      <c r="I313" s="112"/>
    </row>
    <row r="314" customFormat="false" ht="12.75" hidden="false" customHeight="false" outlineLevel="0" collapsed="false">
      <c r="A314" s="108"/>
      <c r="B314" s="109"/>
      <c r="C314" s="110"/>
      <c r="D314" s="111"/>
      <c r="E314" s="112"/>
      <c r="F314" s="112"/>
      <c r="G314" s="112"/>
      <c r="H314" s="112"/>
      <c r="I314" s="112"/>
    </row>
    <row r="315" customFormat="false" ht="12.75" hidden="false" customHeight="false" outlineLevel="0" collapsed="false">
      <c r="A315" s="108"/>
      <c r="B315" s="109"/>
      <c r="C315" s="110"/>
      <c r="D315" s="111"/>
      <c r="E315" s="112"/>
      <c r="F315" s="112"/>
      <c r="G315" s="112"/>
      <c r="H315" s="112"/>
      <c r="I315" s="112"/>
    </row>
    <row r="316" customFormat="false" ht="12.75" hidden="false" customHeight="false" outlineLevel="0" collapsed="false">
      <c r="A316" s="108"/>
      <c r="B316" s="109"/>
      <c r="C316" s="110"/>
      <c r="D316" s="111"/>
      <c r="E316" s="112"/>
      <c r="F316" s="112"/>
      <c r="G316" s="112"/>
      <c r="H316" s="112"/>
      <c r="I316" s="112"/>
    </row>
    <row r="317" customFormat="false" ht="12.75" hidden="false" customHeight="false" outlineLevel="0" collapsed="false">
      <c r="D317" s="112"/>
      <c r="E317" s="112"/>
      <c r="F317" s="112"/>
      <c r="G317" s="112"/>
      <c r="H317" s="112"/>
      <c r="I317" s="112"/>
    </row>
    <row r="318" customFormat="false" ht="12.75" hidden="false" customHeight="false" outlineLevel="0" collapsed="false">
      <c r="D318" s="112"/>
      <c r="E318" s="112"/>
      <c r="F318" s="112"/>
      <c r="G318" s="112"/>
      <c r="H318" s="112"/>
      <c r="I318" s="112"/>
    </row>
    <row r="319" customFormat="false" ht="12.75" hidden="false" customHeight="false" outlineLevel="0" collapsed="false">
      <c r="D319" s="112"/>
      <c r="E319" s="112"/>
      <c r="F319" s="112"/>
      <c r="G319" s="112"/>
      <c r="H319" s="112"/>
      <c r="I319" s="112"/>
    </row>
    <row r="320" customFormat="false" ht="12.75" hidden="false" customHeight="false" outlineLevel="0" collapsed="false">
      <c r="D320" s="112"/>
      <c r="E320" s="112"/>
      <c r="F320" s="112"/>
      <c r="G320" s="112"/>
      <c r="H320" s="112"/>
      <c r="I320" s="112"/>
    </row>
    <row r="321" customFormat="false" ht="12.75" hidden="false" customHeight="false" outlineLevel="0" collapsed="false">
      <c r="D321" s="112"/>
      <c r="E321" s="112"/>
      <c r="F321" s="112"/>
      <c r="G321" s="112"/>
      <c r="H321" s="112"/>
      <c r="I321" s="112"/>
    </row>
    <row r="322" customFormat="false" ht="12.75" hidden="false" customHeight="false" outlineLevel="0" collapsed="false">
      <c r="D322" s="112"/>
      <c r="E322" s="112"/>
      <c r="F322" s="112"/>
      <c r="G322" s="112"/>
      <c r="H322" s="112"/>
      <c r="I322" s="112"/>
    </row>
    <row r="323" customFormat="false" ht="12.75" hidden="false" customHeight="false" outlineLevel="0" collapsed="false">
      <c r="D323" s="112"/>
      <c r="E323" s="112"/>
      <c r="F323" s="112"/>
      <c r="G323" s="112"/>
      <c r="H323" s="112"/>
      <c r="I323" s="112"/>
    </row>
    <row r="324" customFormat="false" ht="12.75" hidden="false" customHeight="false" outlineLevel="0" collapsed="false">
      <c r="D324" s="112"/>
      <c r="E324" s="112"/>
      <c r="F324" s="112"/>
      <c r="G324" s="112"/>
      <c r="H324" s="112"/>
      <c r="I324" s="112"/>
    </row>
    <row r="325" customFormat="false" ht="12.75" hidden="false" customHeight="false" outlineLevel="0" collapsed="false">
      <c r="D325" s="112"/>
      <c r="E325" s="112"/>
      <c r="F325" s="112"/>
      <c r="G325" s="112"/>
      <c r="H325" s="112"/>
      <c r="I325" s="112"/>
    </row>
    <row r="326" customFormat="false" ht="12.75" hidden="false" customHeight="false" outlineLevel="0" collapsed="false">
      <c r="D326" s="112"/>
      <c r="E326" s="112"/>
      <c r="F326" s="112"/>
      <c r="G326" s="112"/>
      <c r="H326" s="112"/>
      <c r="I326" s="112"/>
    </row>
    <row r="327" customFormat="false" ht="12.75" hidden="false" customHeight="false" outlineLevel="0" collapsed="false">
      <c r="D327" s="112"/>
      <c r="E327" s="112"/>
      <c r="F327" s="112"/>
      <c r="G327" s="112"/>
      <c r="H327" s="112"/>
      <c r="I327" s="112"/>
    </row>
    <row r="328" customFormat="false" ht="12.75" hidden="false" customHeight="false" outlineLevel="0" collapsed="false">
      <c r="D328" s="112"/>
      <c r="E328" s="112"/>
      <c r="F328" s="112"/>
      <c r="G328" s="112"/>
      <c r="H328" s="112"/>
      <c r="I328" s="112"/>
    </row>
    <row r="329" customFormat="false" ht="12.75" hidden="false" customHeight="false" outlineLevel="0" collapsed="false">
      <c r="D329" s="112"/>
      <c r="E329" s="112"/>
      <c r="F329" s="112"/>
      <c r="G329" s="112"/>
      <c r="H329" s="112"/>
      <c r="I329" s="112"/>
    </row>
    <row r="330" customFormat="false" ht="12.75" hidden="false" customHeight="false" outlineLevel="0" collapsed="false">
      <c r="D330" s="112"/>
      <c r="E330" s="112"/>
      <c r="F330" s="112"/>
      <c r="G330" s="112"/>
      <c r="H330" s="112"/>
      <c r="I330" s="112"/>
    </row>
    <row r="331" customFormat="false" ht="12.75" hidden="false" customHeight="false" outlineLevel="0" collapsed="false">
      <c r="D331" s="112"/>
      <c r="E331" s="112"/>
      <c r="F331" s="112"/>
      <c r="G331" s="112"/>
      <c r="H331" s="112"/>
      <c r="I331" s="112"/>
    </row>
    <row r="332" customFormat="false" ht="12.75" hidden="false" customHeight="false" outlineLevel="0" collapsed="false">
      <c r="D332" s="112"/>
      <c r="E332" s="112"/>
      <c r="F332" s="112"/>
      <c r="G332" s="112"/>
      <c r="H332" s="112"/>
      <c r="I332" s="112"/>
    </row>
    <row r="333" customFormat="false" ht="12.75" hidden="false" customHeight="false" outlineLevel="0" collapsed="false">
      <c r="D333" s="112"/>
      <c r="E333" s="112"/>
      <c r="F333" s="112"/>
      <c r="G333" s="112"/>
      <c r="H333" s="112"/>
      <c r="I333" s="112"/>
    </row>
    <row r="334" customFormat="false" ht="12.75" hidden="false" customHeight="false" outlineLevel="0" collapsed="false">
      <c r="D334" s="112"/>
      <c r="E334" s="112"/>
      <c r="F334" s="112"/>
      <c r="G334" s="112"/>
      <c r="H334" s="112"/>
      <c r="I334" s="112"/>
    </row>
    <row r="335" customFormat="false" ht="12.75" hidden="false" customHeight="false" outlineLevel="0" collapsed="false">
      <c r="D335" s="112"/>
      <c r="E335" s="112"/>
      <c r="F335" s="112"/>
      <c r="G335" s="112"/>
      <c r="H335" s="112"/>
      <c r="I335" s="112"/>
    </row>
    <row r="336" customFormat="false" ht="12.75" hidden="false" customHeight="false" outlineLevel="0" collapsed="false">
      <c r="D336" s="112"/>
      <c r="E336" s="112"/>
      <c r="F336" s="112"/>
      <c r="G336" s="112"/>
      <c r="H336" s="112"/>
      <c r="I336" s="112"/>
    </row>
    <row r="337" customFormat="false" ht="12.75" hidden="false" customHeight="false" outlineLevel="0" collapsed="false">
      <c r="D337" s="112"/>
      <c r="E337" s="112"/>
      <c r="F337" s="112"/>
      <c r="G337" s="112"/>
      <c r="H337" s="112"/>
      <c r="I337" s="112"/>
    </row>
    <row r="338" customFormat="false" ht="12.75" hidden="false" customHeight="false" outlineLevel="0" collapsed="false">
      <c r="D338" s="112"/>
      <c r="E338" s="112"/>
      <c r="F338" s="112"/>
      <c r="G338" s="112"/>
      <c r="H338" s="112"/>
      <c r="I338" s="112"/>
    </row>
    <row r="339" customFormat="false" ht="12.75" hidden="false" customHeight="false" outlineLevel="0" collapsed="false">
      <c r="D339" s="112"/>
      <c r="E339" s="112"/>
      <c r="F339" s="112"/>
      <c r="G339" s="112"/>
      <c r="H339" s="112"/>
      <c r="I339" s="112"/>
    </row>
    <row r="340" customFormat="false" ht="12.75" hidden="false" customHeight="false" outlineLevel="0" collapsed="false">
      <c r="D340" s="112"/>
      <c r="E340" s="112"/>
      <c r="F340" s="112"/>
      <c r="G340" s="112"/>
      <c r="H340" s="112"/>
      <c r="I340" s="112"/>
    </row>
    <row r="341" customFormat="false" ht="12.75" hidden="false" customHeight="false" outlineLevel="0" collapsed="false">
      <c r="D341" s="112"/>
      <c r="E341" s="112"/>
      <c r="F341" s="112"/>
      <c r="G341" s="112"/>
      <c r="H341" s="112"/>
      <c r="I341" s="112"/>
    </row>
    <row r="342" customFormat="false" ht="12.75" hidden="false" customHeight="false" outlineLevel="0" collapsed="false">
      <c r="D342" s="112"/>
      <c r="E342" s="112"/>
      <c r="F342" s="112"/>
      <c r="G342" s="112"/>
      <c r="H342" s="112"/>
      <c r="I342" s="112"/>
    </row>
    <row r="343" customFormat="false" ht="12.75" hidden="false" customHeight="false" outlineLevel="0" collapsed="false">
      <c r="D343" s="112"/>
      <c r="E343" s="112"/>
      <c r="F343" s="112"/>
      <c r="G343" s="112"/>
      <c r="H343" s="112"/>
      <c r="I343" s="112"/>
    </row>
    <row r="344" customFormat="false" ht="12.75" hidden="false" customHeight="false" outlineLevel="0" collapsed="false">
      <c r="D344" s="112"/>
      <c r="E344" s="112"/>
      <c r="F344" s="112"/>
      <c r="G344" s="112"/>
      <c r="H344" s="112"/>
      <c r="I344" s="112"/>
    </row>
    <row r="345" customFormat="false" ht="12.75" hidden="false" customHeight="false" outlineLevel="0" collapsed="false">
      <c r="D345" s="112"/>
      <c r="E345" s="112"/>
      <c r="F345" s="112"/>
      <c r="G345" s="112"/>
      <c r="H345" s="112"/>
      <c r="I345" s="112"/>
    </row>
    <row r="346" customFormat="false" ht="12.75" hidden="false" customHeight="false" outlineLevel="0" collapsed="false">
      <c r="D346" s="112"/>
      <c r="E346" s="112"/>
      <c r="F346" s="112"/>
      <c r="G346" s="112"/>
      <c r="H346" s="112"/>
      <c r="I346" s="112"/>
    </row>
    <row r="347" customFormat="false" ht="12.75" hidden="false" customHeight="false" outlineLevel="0" collapsed="false">
      <c r="D347" s="112"/>
      <c r="E347" s="112"/>
      <c r="F347" s="112"/>
      <c r="G347" s="112"/>
      <c r="H347" s="112"/>
      <c r="I347" s="112"/>
    </row>
    <row r="348" customFormat="false" ht="12.75" hidden="false" customHeight="false" outlineLevel="0" collapsed="false">
      <c r="D348" s="112"/>
      <c r="E348" s="112"/>
      <c r="F348" s="112"/>
      <c r="G348" s="112"/>
      <c r="H348" s="112"/>
      <c r="I348" s="112"/>
    </row>
    <row r="349" customFormat="false" ht="12.75" hidden="false" customHeight="false" outlineLevel="0" collapsed="false">
      <c r="D349" s="112"/>
      <c r="E349" s="112"/>
      <c r="F349" s="112"/>
      <c r="G349" s="112"/>
      <c r="H349" s="112"/>
      <c r="I349" s="112"/>
    </row>
    <row r="350" customFormat="false" ht="12.75" hidden="false" customHeight="false" outlineLevel="0" collapsed="false">
      <c r="D350" s="112"/>
      <c r="E350" s="112"/>
      <c r="F350" s="112"/>
      <c r="G350" s="112"/>
      <c r="H350" s="112"/>
      <c r="I350" s="112"/>
    </row>
    <row r="351" customFormat="false" ht="12.75" hidden="false" customHeight="false" outlineLevel="0" collapsed="false">
      <c r="D351" s="112"/>
      <c r="E351" s="112"/>
      <c r="F351" s="112"/>
      <c r="G351" s="112"/>
      <c r="H351" s="112"/>
      <c r="I351" s="112"/>
    </row>
    <row r="352" customFormat="false" ht="12.75" hidden="false" customHeight="false" outlineLevel="0" collapsed="false">
      <c r="D352" s="112"/>
      <c r="E352" s="112"/>
      <c r="F352" s="112"/>
      <c r="G352" s="112"/>
      <c r="H352" s="112"/>
      <c r="I352" s="112"/>
    </row>
    <row r="353" customFormat="false" ht="12.75" hidden="false" customHeight="false" outlineLevel="0" collapsed="false">
      <c r="D353" s="112"/>
      <c r="E353" s="112"/>
      <c r="F353" s="112"/>
      <c r="G353" s="112"/>
      <c r="H353" s="112"/>
      <c r="I353" s="112"/>
    </row>
    <row r="354" customFormat="false" ht="12.75" hidden="false" customHeight="false" outlineLevel="0" collapsed="false">
      <c r="D354" s="112"/>
      <c r="E354" s="112"/>
      <c r="F354" s="112"/>
      <c r="G354" s="112"/>
      <c r="H354" s="112"/>
      <c r="I354" s="112"/>
    </row>
    <row r="355" customFormat="false" ht="12.75" hidden="false" customHeight="false" outlineLevel="0" collapsed="false">
      <c r="D355" s="112"/>
      <c r="E355" s="112"/>
      <c r="F355" s="112"/>
      <c r="G355" s="112"/>
      <c r="H355" s="112"/>
      <c r="I355" s="112"/>
    </row>
    <row r="356" customFormat="false" ht="12.75" hidden="false" customHeight="false" outlineLevel="0" collapsed="false">
      <c r="D356" s="112"/>
      <c r="E356" s="112"/>
      <c r="F356" s="112"/>
      <c r="G356" s="112"/>
      <c r="H356" s="112"/>
      <c r="I356" s="112"/>
    </row>
    <row r="357" customFormat="false" ht="12.75" hidden="false" customHeight="false" outlineLevel="0" collapsed="false">
      <c r="D357" s="112"/>
      <c r="E357" s="112"/>
      <c r="F357" s="112"/>
      <c r="G357" s="112"/>
      <c r="H357" s="112"/>
      <c r="I357" s="112"/>
    </row>
    <row r="358" customFormat="false" ht="12.75" hidden="false" customHeight="false" outlineLevel="0" collapsed="false">
      <c r="D358" s="112"/>
      <c r="E358" s="112"/>
      <c r="F358" s="112"/>
      <c r="G358" s="112"/>
      <c r="H358" s="112"/>
      <c r="I358" s="112"/>
    </row>
    <row r="359" customFormat="false" ht="12.75" hidden="false" customHeight="false" outlineLevel="0" collapsed="false">
      <c r="D359" s="112"/>
      <c r="E359" s="112"/>
      <c r="F359" s="112"/>
      <c r="G359" s="112"/>
      <c r="H359" s="112"/>
      <c r="I359" s="112"/>
    </row>
    <row r="360" customFormat="false" ht="12.75" hidden="false" customHeight="false" outlineLevel="0" collapsed="false">
      <c r="D360" s="112"/>
      <c r="E360" s="112"/>
      <c r="F360" s="112"/>
      <c r="G360" s="112"/>
      <c r="H360" s="112"/>
      <c r="I360" s="112"/>
    </row>
    <row r="361" customFormat="false" ht="12.75" hidden="false" customHeight="false" outlineLevel="0" collapsed="false">
      <c r="D361" s="112"/>
      <c r="E361" s="112"/>
      <c r="F361" s="112"/>
      <c r="G361" s="112"/>
      <c r="H361" s="112"/>
      <c r="I361" s="112"/>
    </row>
    <row r="362" customFormat="false" ht="12.75" hidden="false" customHeight="false" outlineLevel="0" collapsed="false">
      <c r="D362" s="112"/>
      <c r="E362" s="112"/>
      <c r="F362" s="112"/>
      <c r="G362" s="112"/>
      <c r="H362" s="112"/>
      <c r="I362" s="112"/>
    </row>
    <row r="363" customFormat="false" ht="12.75" hidden="false" customHeight="false" outlineLevel="0" collapsed="false">
      <c r="D363" s="112"/>
      <c r="E363" s="112"/>
      <c r="F363" s="112"/>
      <c r="G363" s="112"/>
      <c r="H363" s="112"/>
      <c r="I363" s="112"/>
    </row>
    <row r="364" customFormat="false" ht="12.75" hidden="false" customHeight="false" outlineLevel="0" collapsed="false">
      <c r="D364" s="112"/>
      <c r="E364" s="112"/>
      <c r="F364" s="112"/>
      <c r="G364" s="112"/>
      <c r="H364" s="112"/>
      <c r="I364" s="112"/>
    </row>
    <row r="365" customFormat="false" ht="12.75" hidden="false" customHeight="false" outlineLevel="0" collapsed="false">
      <c r="D365" s="112"/>
      <c r="E365" s="112"/>
      <c r="F365" s="112"/>
      <c r="G365" s="112"/>
      <c r="H365" s="112"/>
      <c r="I365" s="112"/>
    </row>
    <row r="366" customFormat="false" ht="12.75" hidden="false" customHeight="false" outlineLevel="0" collapsed="false">
      <c r="D366" s="112"/>
      <c r="E366" s="112"/>
      <c r="F366" s="112"/>
      <c r="G366" s="112"/>
      <c r="H366" s="112"/>
      <c r="I366" s="112"/>
    </row>
    <row r="367" customFormat="false" ht="12.75" hidden="false" customHeight="false" outlineLevel="0" collapsed="false">
      <c r="D367" s="112"/>
      <c r="E367" s="112"/>
      <c r="F367" s="112"/>
      <c r="G367" s="112"/>
      <c r="H367" s="112"/>
      <c r="I367" s="112"/>
    </row>
    <row r="368" customFormat="false" ht="12.75" hidden="false" customHeight="false" outlineLevel="0" collapsed="false">
      <c r="D368" s="112"/>
      <c r="E368" s="112"/>
      <c r="F368" s="112"/>
      <c r="G368" s="112"/>
      <c r="H368" s="112"/>
      <c r="I368" s="112"/>
    </row>
    <row r="369" customFormat="false" ht="12.75" hidden="false" customHeight="false" outlineLevel="0" collapsed="false">
      <c r="D369" s="112"/>
      <c r="E369" s="112"/>
      <c r="F369" s="112"/>
      <c r="G369" s="112"/>
      <c r="H369" s="112"/>
      <c r="I369" s="112"/>
    </row>
    <row r="370" customFormat="false" ht="12.75" hidden="false" customHeight="false" outlineLevel="0" collapsed="false">
      <c r="D370" s="112"/>
      <c r="E370" s="112"/>
      <c r="F370" s="112"/>
      <c r="G370" s="112"/>
      <c r="H370" s="112"/>
      <c r="I370" s="112"/>
    </row>
    <row r="371" customFormat="false" ht="12.75" hidden="false" customHeight="false" outlineLevel="0" collapsed="false">
      <c r="D371" s="112"/>
      <c r="E371" s="112"/>
      <c r="F371" s="112"/>
      <c r="G371" s="112"/>
      <c r="H371" s="112"/>
      <c r="I371" s="112"/>
    </row>
    <row r="372" customFormat="false" ht="12.75" hidden="false" customHeight="false" outlineLevel="0" collapsed="false">
      <c r="D372" s="112"/>
      <c r="E372" s="112"/>
      <c r="F372" s="112"/>
      <c r="G372" s="112"/>
      <c r="H372" s="112"/>
      <c r="I372" s="112"/>
    </row>
    <row r="373" customFormat="false" ht="12.75" hidden="false" customHeight="false" outlineLevel="0" collapsed="false">
      <c r="D373" s="112"/>
      <c r="E373" s="112"/>
      <c r="F373" s="112"/>
      <c r="G373" s="112"/>
      <c r="H373" s="112"/>
      <c r="I373" s="112"/>
    </row>
    <row r="374" customFormat="false" ht="12.75" hidden="false" customHeight="false" outlineLevel="0" collapsed="false">
      <c r="D374" s="112"/>
      <c r="E374" s="112"/>
      <c r="F374" s="112"/>
      <c r="G374" s="112"/>
      <c r="H374" s="112"/>
      <c r="I374" s="112"/>
    </row>
    <row r="375" customFormat="false" ht="12.75" hidden="false" customHeight="false" outlineLevel="0" collapsed="false">
      <c r="D375" s="112"/>
      <c r="E375" s="112"/>
      <c r="F375" s="112"/>
      <c r="G375" s="112"/>
      <c r="H375" s="112"/>
      <c r="I375" s="112"/>
    </row>
    <row r="376" customFormat="false" ht="12.75" hidden="false" customHeight="false" outlineLevel="0" collapsed="false">
      <c r="D376" s="112"/>
      <c r="E376" s="112"/>
      <c r="F376" s="112"/>
      <c r="G376" s="112"/>
      <c r="H376" s="112"/>
      <c r="I376" s="112"/>
    </row>
    <row r="377" customFormat="false" ht="12.75" hidden="false" customHeight="false" outlineLevel="0" collapsed="false">
      <c r="D377" s="112"/>
      <c r="E377" s="112"/>
      <c r="F377" s="112"/>
      <c r="G377" s="112"/>
      <c r="H377" s="112"/>
      <c r="I377" s="112"/>
    </row>
    <row r="378" customFormat="false" ht="12.75" hidden="false" customHeight="false" outlineLevel="0" collapsed="false">
      <c r="D378" s="112"/>
      <c r="E378" s="112"/>
      <c r="F378" s="112"/>
      <c r="G378" s="112"/>
      <c r="H378" s="112"/>
      <c r="I378" s="112"/>
    </row>
    <row r="379" customFormat="false" ht="12.75" hidden="false" customHeight="false" outlineLevel="0" collapsed="false">
      <c r="D379" s="112"/>
      <c r="E379" s="112"/>
      <c r="F379" s="112"/>
      <c r="G379" s="112"/>
      <c r="H379" s="112"/>
      <c r="I379" s="112"/>
    </row>
    <row r="380" customFormat="false" ht="12.75" hidden="false" customHeight="false" outlineLevel="0" collapsed="false">
      <c r="D380" s="112"/>
      <c r="E380" s="112"/>
      <c r="F380" s="112"/>
      <c r="G380" s="112"/>
      <c r="H380" s="112"/>
      <c r="I380" s="112"/>
    </row>
    <row r="381" customFormat="false" ht="12.75" hidden="false" customHeight="false" outlineLevel="0" collapsed="false">
      <c r="D381" s="112"/>
      <c r="E381" s="112"/>
      <c r="F381" s="112"/>
      <c r="G381" s="112"/>
      <c r="H381" s="112"/>
      <c r="I381" s="112"/>
    </row>
    <row r="382" customFormat="false" ht="12.75" hidden="false" customHeight="false" outlineLevel="0" collapsed="false">
      <c r="D382" s="112"/>
      <c r="E382" s="112"/>
      <c r="F382" s="112"/>
      <c r="G382" s="112"/>
      <c r="H382" s="112"/>
      <c r="I382" s="112"/>
    </row>
    <row r="383" customFormat="false" ht="12.75" hidden="false" customHeight="false" outlineLevel="0" collapsed="false">
      <c r="D383" s="112"/>
      <c r="E383" s="112"/>
      <c r="F383" s="112"/>
      <c r="G383" s="112"/>
      <c r="H383" s="112"/>
      <c r="I383" s="112"/>
    </row>
    <row r="384" customFormat="false" ht="12.75" hidden="false" customHeight="false" outlineLevel="0" collapsed="false">
      <c r="D384" s="112"/>
      <c r="E384" s="112"/>
      <c r="F384" s="112"/>
      <c r="G384" s="112"/>
      <c r="H384" s="112"/>
      <c r="I384" s="112"/>
    </row>
    <row r="385" customFormat="false" ht="12.75" hidden="false" customHeight="false" outlineLevel="0" collapsed="false">
      <c r="D385" s="112"/>
      <c r="E385" s="112"/>
      <c r="F385" s="112"/>
      <c r="G385" s="112"/>
      <c r="H385" s="112"/>
      <c r="I385" s="112"/>
    </row>
    <row r="386" customFormat="false" ht="12.75" hidden="false" customHeight="false" outlineLevel="0" collapsed="false">
      <c r="D386" s="112"/>
      <c r="E386" s="112"/>
      <c r="F386" s="112"/>
      <c r="G386" s="112"/>
      <c r="H386" s="112"/>
      <c r="I386" s="112"/>
    </row>
    <row r="387" customFormat="false" ht="12.75" hidden="false" customHeight="false" outlineLevel="0" collapsed="false">
      <c r="D387" s="112"/>
      <c r="E387" s="112"/>
      <c r="F387" s="112"/>
      <c r="G387" s="112"/>
      <c r="H387" s="112"/>
      <c r="I387" s="112"/>
    </row>
    <row r="388" customFormat="false" ht="12.75" hidden="false" customHeight="false" outlineLevel="0" collapsed="false">
      <c r="D388" s="112"/>
      <c r="E388" s="112"/>
      <c r="F388" s="112"/>
      <c r="G388" s="112"/>
      <c r="H388" s="112"/>
      <c r="I388" s="112"/>
    </row>
    <row r="389" customFormat="false" ht="12.75" hidden="false" customHeight="false" outlineLevel="0" collapsed="false">
      <c r="D389" s="112"/>
      <c r="E389" s="112"/>
      <c r="F389" s="112"/>
      <c r="G389" s="112"/>
      <c r="H389" s="112"/>
      <c r="I389" s="112"/>
    </row>
    <row r="390" customFormat="false" ht="12.75" hidden="false" customHeight="false" outlineLevel="0" collapsed="false">
      <c r="D390" s="112"/>
      <c r="E390" s="112"/>
      <c r="F390" s="112"/>
      <c r="G390" s="112"/>
      <c r="H390" s="112"/>
      <c r="I390" s="112"/>
    </row>
    <row r="391" customFormat="false" ht="12.75" hidden="false" customHeight="false" outlineLevel="0" collapsed="false">
      <c r="D391" s="112"/>
      <c r="E391" s="112"/>
      <c r="F391" s="112"/>
      <c r="G391" s="112"/>
      <c r="H391" s="112"/>
      <c r="I391" s="112"/>
    </row>
    <row r="392" customFormat="false" ht="12.75" hidden="false" customHeight="false" outlineLevel="0" collapsed="false">
      <c r="D392" s="112"/>
      <c r="E392" s="112"/>
      <c r="F392" s="112"/>
      <c r="G392" s="112"/>
      <c r="H392" s="112"/>
      <c r="I392" s="112"/>
    </row>
    <row r="393" customFormat="false" ht="12.75" hidden="false" customHeight="false" outlineLevel="0" collapsed="false">
      <c r="D393" s="112"/>
      <c r="E393" s="112"/>
      <c r="F393" s="112"/>
      <c r="G393" s="112"/>
      <c r="H393" s="112"/>
      <c r="I393" s="112"/>
    </row>
    <row r="394" customFormat="false" ht="12.75" hidden="false" customHeight="false" outlineLevel="0" collapsed="false">
      <c r="D394" s="112"/>
      <c r="E394" s="112"/>
      <c r="F394" s="112"/>
      <c r="G394" s="112"/>
      <c r="H394" s="112"/>
      <c r="I394" s="112"/>
    </row>
    <row r="395" customFormat="false" ht="12.75" hidden="false" customHeight="false" outlineLevel="0" collapsed="false">
      <c r="D395" s="112"/>
      <c r="E395" s="112"/>
      <c r="F395" s="112"/>
      <c r="G395" s="112"/>
      <c r="H395" s="112"/>
      <c r="I395" s="112"/>
    </row>
    <row r="396" customFormat="false" ht="12.75" hidden="false" customHeight="false" outlineLevel="0" collapsed="false">
      <c r="D396" s="112"/>
      <c r="E396" s="112"/>
      <c r="F396" s="112"/>
      <c r="G396" s="112"/>
      <c r="H396" s="112"/>
      <c r="I396" s="112"/>
    </row>
    <row r="397" customFormat="false" ht="12.75" hidden="false" customHeight="false" outlineLevel="0" collapsed="false">
      <c r="D397" s="112"/>
      <c r="E397" s="112"/>
      <c r="F397" s="112"/>
      <c r="G397" s="112"/>
      <c r="H397" s="112"/>
      <c r="I397" s="112"/>
    </row>
    <row r="398" customFormat="false" ht="12.75" hidden="false" customHeight="false" outlineLevel="0" collapsed="false">
      <c r="D398" s="112"/>
      <c r="E398" s="112"/>
      <c r="F398" s="112"/>
      <c r="G398" s="112"/>
      <c r="H398" s="112"/>
      <c r="I398" s="112"/>
    </row>
    <row r="399" customFormat="false" ht="12.75" hidden="false" customHeight="false" outlineLevel="0" collapsed="false">
      <c r="D399" s="112"/>
      <c r="E399" s="112"/>
      <c r="F399" s="112"/>
      <c r="G399" s="112"/>
      <c r="H399" s="112"/>
      <c r="I399" s="112"/>
    </row>
    <row r="400" customFormat="false" ht="12.75" hidden="false" customHeight="false" outlineLevel="0" collapsed="false">
      <c r="D400" s="112"/>
      <c r="E400" s="112"/>
      <c r="F400" s="112"/>
      <c r="G400" s="112"/>
      <c r="H400" s="112"/>
      <c r="I400" s="112"/>
    </row>
    <row r="401" customFormat="false" ht="12.75" hidden="false" customHeight="false" outlineLevel="0" collapsed="false">
      <c r="D401" s="112"/>
      <c r="E401" s="112"/>
      <c r="F401" s="112"/>
      <c r="G401" s="112"/>
      <c r="H401" s="112"/>
      <c r="I401" s="112"/>
    </row>
    <row r="402" customFormat="false" ht="12.75" hidden="false" customHeight="false" outlineLevel="0" collapsed="false">
      <c r="D402" s="112"/>
      <c r="E402" s="112"/>
      <c r="F402" s="112"/>
      <c r="G402" s="112"/>
      <c r="H402" s="112"/>
      <c r="I402" s="112"/>
    </row>
    <row r="403" customFormat="false" ht="12.75" hidden="false" customHeight="false" outlineLevel="0" collapsed="false">
      <c r="D403" s="112"/>
      <c r="E403" s="112"/>
      <c r="F403" s="112"/>
      <c r="G403" s="112"/>
      <c r="H403" s="112"/>
      <c r="I403" s="112"/>
    </row>
    <row r="404" customFormat="false" ht="12.75" hidden="false" customHeight="false" outlineLevel="0" collapsed="false">
      <c r="D404" s="112"/>
      <c r="E404" s="112"/>
      <c r="F404" s="112"/>
      <c r="G404" s="112"/>
      <c r="H404" s="112"/>
      <c r="I404" s="112"/>
    </row>
    <row r="405" customFormat="false" ht="12.75" hidden="false" customHeight="false" outlineLevel="0" collapsed="false">
      <c r="D405" s="112"/>
      <c r="E405" s="112"/>
      <c r="F405" s="112"/>
      <c r="G405" s="112"/>
      <c r="H405" s="112"/>
      <c r="I405" s="112"/>
    </row>
    <row r="406" customFormat="false" ht="12.75" hidden="false" customHeight="false" outlineLevel="0" collapsed="false">
      <c r="D406" s="112"/>
      <c r="E406" s="112"/>
      <c r="F406" s="112"/>
      <c r="G406" s="112"/>
      <c r="H406" s="112"/>
      <c r="I406" s="112"/>
    </row>
    <row r="407" customFormat="false" ht="12.75" hidden="false" customHeight="false" outlineLevel="0" collapsed="false">
      <c r="D407" s="112"/>
      <c r="E407" s="112"/>
      <c r="F407" s="112"/>
      <c r="G407" s="112"/>
      <c r="H407" s="112"/>
      <c r="I407" s="112"/>
    </row>
    <row r="408" customFormat="false" ht="12.75" hidden="false" customHeight="false" outlineLevel="0" collapsed="false">
      <c r="D408" s="112"/>
      <c r="E408" s="112"/>
      <c r="F408" s="112"/>
      <c r="G408" s="112"/>
      <c r="H408" s="112"/>
      <c r="I408" s="112"/>
    </row>
    <row r="409" customFormat="false" ht="12.75" hidden="false" customHeight="false" outlineLevel="0" collapsed="false">
      <c r="D409" s="112"/>
      <c r="E409" s="112"/>
      <c r="F409" s="112"/>
      <c r="G409" s="112"/>
      <c r="H409" s="112"/>
      <c r="I409" s="112"/>
    </row>
    <row r="410" customFormat="false" ht="12.75" hidden="false" customHeight="false" outlineLevel="0" collapsed="false">
      <c r="D410" s="112"/>
      <c r="E410" s="112"/>
      <c r="F410" s="112"/>
      <c r="G410" s="112"/>
      <c r="H410" s="112"/>
      <c r="I410" s="112"/>
    </row>
    <row r="411" customFormat="false" ht="12.75" hidden="false" customHeight="false" outlineLevel="0" collapsed="false">
      <c r="D411" s="112"/>
      <c r="E411" s="112"/>
      <c r="F411" s="112"/>
      <c r="G411" s="112"/>
      <c r="H411" s="112"/>
      <c r="I411" s="112"/>
    </row>
    <row r="412" customFormat="false" ht="12.75" hidden="false" customHeight="false" outlineLevel="0" collapsed="false">
      <c r="D412" s="112"/>
      <c r="E412" s="112"/>
      <c r="F412" s="112"/>
      <c r="G412" s="112"/>
      <c r="H412" s="112"/>
      <c r="I412" s="112"/>
    </row>
    <row r="413" customFormat="false" ht="12.75" hidden="false" customHeight="false" outlineLevel="0" collapsed="false">
      <c r="D413" s="112"/>
      <c r="E413" s="112"/>
      <c r="F413" s="112"/>
      <c r="G413" s="112"/>
      <c r="H413" s="112"/>
      <c r="I413" s="112"/>
    </row>
    <row r="414" customFormat="false" ht="12.75" hidden="false" customHeight="false" outlineLevel="0" collapsed="false">
      <c r="D414" s="112"/>
      <c r="E414" s="112"/>
      <c r="F414" s="112"/>
      <c r="G414" s="112"/>
      <c r="H414" s="112"/>
      <c r="I414" s="112"/>
    </row>
    <row r="415" customFormat="false" ht="12.75" hidden="false" customHeight="false" outlineLevel="0" collapsed="false">
      <c r="D415" s="112"/>
      <c r="E415" s="112"/>
      <c r="F415" s="112"/>
      <c r="G415" s="112"/>
      <c r="H415" s="112"/>
      <c r="I415" s="112"/>
    </row>
    <row r="416" customFormat="false" ht="12.75" hidden="false" customHeight="false" outlineLevel="0" collapsed="false">
      <c r="D416" s="112"/>
      <c r="E416" s="112"/>
      <c r="F416" s="112"/>
      <c r="G416" s="112"/>
      <c r="H416" s="112"/>
      <c r="I416" s="112"/>
    </row>
    <row r="417" customFormat="false" ht="12.75" hidden="false" customHeight="false" outlineLevel="0" collapsed="false">
      <c r="D417" s="112"/>
      <c r="E417" s="112"/>
      <c r="F417" s="112"/>
      <c r="G417" s="112"/>
      <c r="H417" s="112"/>
      <c r="I417" s="112"/>
    </row>
    <row r="418" customFormat="false" ht="12.75" hidden="false" customHeight="false" outlineLevel="0" collapsed="false">
      <c r="D418" s="112"/>
      <c r="E418" s="112"/>
      <c r="F418" s="112"/>
      <c r="G418" s="112"/>
      <c r="H418" s="112"/>
      <c r="I418" s="112"/>
    </row>
    <row r="419" customFormat="false" ht="12.75" hidden="false" customHeight="false" outlineLevel="0" collapsed="false">
      <c r="D419" s="112"/>
      <c r="E419" s="112"/>
      <c r="F419" s="112"/>
      <c r="G419" s="112"/>
      <c r="H419" s="112"/>
      <c r="I419" s="112"/>
    </row>
    <row r="420" customFormat="false" ht="12.75" hidden="false" customHeight="false" outlineLevel="0" collapsed="false">
      <c r="D420" s="112"/>
      <c r="E420" s="112"/>
      <c r="F420" s="112"/>
      <c r="G420" s="112"/>
      <c r="H420" s="112"/>
      <c r="I420" s="112"/>
    </row>
    <row r="421" customFormat="false" ht="12.75" hidden="false" customHeight="false" outlineLevel="0" collapsed="false">
      <c r="D421" s="112"/>
      <c r="E421" s="112"/>
      <c r="F421" s="112"/>
      <c r="G421" s="112"/>
      <c r="H421" s="112"/>
      <c r="I421" s="112"/>
    </row>
    <row r="422" customFormat="false" ht="12.75" hidden="false" customHeight="false" outlineLevel="0" collapsed="false">
      <c r="D422" s="112"/>
      <c r="E422" s="112"/>
      <c r="F422" s="112"/>
      <c r="G422" s="112"/>
      <c r="H422" s="112"/>
      <c r="I422" s="112"/>
    </row>
    <row r="423" customFormat="false" ht="12.75" hidden="false" customHeight="false" outlineLevel="0" collapsed="false">
      <c r="D423" s="112"/>
      <c r="E423" s="112"/>
      <c r="F423" s="112"/>
      <c r="G423" s="112"/>
      <c r="H423" s="112"/>
      <c r="I423" s="112"/>
    </row>
    <row r="424" customFormat="false" ht="12.75" hidden="false" customHeight="false" outlineLevel="0" collapsed="false">
      <c r="D424" s="112"/>
      <c r="E424" s="112"/>
      <c r="F424" s="112"/>
      <c r="G424" s="112"/>
      <c r="H424" s="112"/>
      <c r="I424" s="112"/>
    </row>
    <row r="425" customFormat="false" ht="12.75" hidden="false" customHeight="false" outlineLevel="0" collapsed="false">
      <c r="D425" s="112"/>
      <c r="E425" s="112"/>
      <c r="F425" s="112"/>
      <c r="G425" s="112"/>
      <c r="H425" s="112"/>
      <c r="I425" s="112"/>
    </row>
    <row r="426" customFormat="false" ht="12.75" hidden="false" customHeight="false" outlineLevel="0" collapsed="false">
      <c r="D426" s="112"/>
      <c r="E426" s="112"/>
      <c r="F426" s="112"/>
      <c r="G426" s="112"/>
      <c r="H426" s="112"/>
      <c r="I426" s="112"/>
    </row>
    <row r="427" customFormat="false" ht="12.75" hidden="false" customHeight="false" outlineLevel="0" collapsed="false">
      <c r="D427" s="112"/>
      <c r="E427" s="112"/>
      <c r="F427" s="112"/>
      <c r="G427" s="112"/>
      <c r="H427" s="112"/>
      <c r="I427" s="112"/>
    </row>
    <row r="428" customFormat="false" ht="12.75" hidden="false" customHeight="false" outlineLevel="0" collapsed="false">
      <c r="D428" s="112"/>
      <c r="E428" s="112"/>
      <c r="F428" s="112"/>
      <c r="G428" s="112"/>
      <c r="H428" s="112"/>
      <c r="I428" s="112"/>
    </row>
    <row r="429" customFormat="false" ht="12.75" hidden="false" customHeight="false" outlineLevel="0" collapsed="false">
      <c r="D429" s="112"/>
      <c r="E429" s="112"/>
      <c r="F429" s="112"/>
      <c r="G429" s="112"/>
      <c r="H429" s="112"/>
      <c r="I429" s="112"/>
    </row>
    <row r="430" customFormat="false" ht="12.75" hidden="false" customHeight="false" outlineLevel="0" collapsed="false">
      <c r="D430" s="112"/>
      <c r="E430" s="112"/>
      <c r="F430" s="112"/>
      <c r="G430" s="112"/>
      <c r="H430" s="112"/>
      <c r="I430" s="112"/>
    </row>
    <row r="431" customFormat="false" ht="12.75" hidden="false" customHeight="false" outlineLevel="0" collapsed="false">
      <c r="D431" s="112"/>
      <c r="E431" s="112"/>
      <c r="F431" s="112"/>
      <c r="G431" s="112"/>
      <c r="H431" s="112"/>
      <c r="I431" s="112"/>
    </row>
    <row r="432" customFormat="false" ht="12.75" hidden="false" customHeight="false" outlineLevel="0" collapsed="false">
      <c r="D432" s="112"/>
      <c r="E432" s="112"/>
      <c r="F432" s="112"/>
      <c r="G432" s="112"/>
      <c r="H432" s="112"/>
      <c r="I432" s="112"/>
    </row>
    <row r="433" customFormat="false" ht="12.75" hidden="false" customHeight="false" outlineLevel="0" collapsed="false">
      <c r="D433" s="112"/>
      <c r="E433" s="112"/>
      <c r="F433" s="112"/>
      <c r="G433" s="112"/>
      <c r="H433" s="112"/>
      <c r="I433" s="112"/>
    </row>
    <row r="434" customFormat="false" ht="12.75" hidden="false" customHeight="false" outlineLevel="0" collapsed="false">
      <c r="D434" s="112"/>
      <c r="E434" s="112"/>
      <c r="F434" s="112"/>
      <c r="G434" s="112"/>
      <c r="H434" s="112"/>
      <c r="I434" s="112"/>
    </row>
    <row r="435" customFormat="false" ht="12.75" hidden="false" customHeight="false" outlineLevel="0" collapsed="false">
      <c r="D435" s="112"/>
      <c r="E435" s="112"/>
      <c r="F435" s="112"/>
      <c r="G435" s="112"/>
      <c r="H435" s="112"/>
      <c r="I435" s="112"/>
    </row>
    <row r="436" customFormat="false" ht="12.75" hidden="false" customHeight="false" outlineLevel="0" collapsed="false">
      <c r="D436" s="112"/>
      <c r="E436" s="112"/>
      <c r="F436" s="112"/>
      <c r="G436" s="112"/>
      <c r="H436" s="112"/>
      <c r="I436" s="112"/>
    </row>
    <row r="437" customFormat="false" ht="12.75" hidden="false" customHeight="false" outlineLevel="0" collapsed="false">
      <c r="D437" s="112"/>
      <c r="E437" s="112"/>
      <c r="F437" s="112"/>
      <c r="G437" s="112"/>
      <c r="H437" s="112"/>
      <c r="I437" s="112"/>
    </row>
    <row r="438" customFormat="false" ht="12.75" hidden="false" customHeight="false" outlineLevel="0" collapsed="false">
      <c r="D438" s="112"/>
      <c r="E438" s="112"/>
      <c r="F438" s="112"/>
      <c r="G438" s="112"/>
      <c r="H438" s="112"/>
      <c r="I438" s="112"/>
    </row>
    <row r="439" customFormat="false" ht="12.75" hidden="false" customHeight="false" outlineLevel="0" collapsed="false">
      <c r="D439" s="112"/>
      <c r="E439" s="112"/>
      <c r="F439" s="112"/>
      <c r="G439" s="112"/>
      <c r="H439" s="112"/>
      <c r="I439" s="112"/>
    </row>
    <row r="440" customFormat="false" ht="12.75" hidden="false" customHeight="false" outlineLevel="0" collapsed="false">
      <c r="D440" s="112"/>
      <c r="E440" s="112"/>
      <c r="F440" s="112"/>
      <c r="G440" s="112"/>
      <c r="H440" s="112"/>
      <c r="I440" s="112"/>
    </row>
    <row r="441" customFormat="false" ht="12.75" hidden="false" customHeight="false" outlineLevel="0" collapsed="false">
      <c r="D441" s="112"/>
      <c r="E441" s="112"/>
      <c r="F441" s="112"/>
      <c r="G441" s="112"/>
      <c r="H441" s="112"/>
      <c r="I441" s="112"/>
    </row>
    <row r="442" customFormat="false" ht="12.75" hidden="false" customHeight="false" outlineLevel="0" collapsed="false">
      <c r="D442" s="112"/>
      <c r="E442" s="112"/>
      <c r="F442" s="112"/>
      <c r="G442" s="112"/>
      <c r="H442" s="112"/>
      <c r="I442" s="112"/>
    </row>
    <row r="443" customFormat="false" ht="12.75" hidden="false" customHeight="false" outlineLevel="0" collapsed="false">
      <c r="D443" s="112"/>
      <c r="E443" s="112"/>
      <c r="F443" s="112"/>
      <c r="G443" s="112"/>
      <c r="H443" s="112"/>
      <c r="I443" s="112"/>
    </row>
    <row r="444" customFormat="false" ht="12.75" hidden="false" customHeight="false" outlineLevel="0" collapsed="false">
      <c r="D444" s="112"/>
      <c r="E444" s="112"/>
      <c r="F444" s="112"/>
      <c r="G444" s="112"/>
      <c r="H444" s="112"/>
      <c r="I444" s="112"/>
    </row>
    <row r="445" customFormat="false" ht="12.75" hidden="false" customHeight="false" outlineLevel="0" collapsed="false">
      <c r="D445" s="112"/>
      <c r="E445" s="112"/>
      <c r="F445" s="112"/>
      <c r="G445" s="112"/>
      <c r="H445" s="112"/>
      <c r="I445" s="112"/>
    </row>
    <row r="446" customFormat="false" ht="12.75" hidden="false" customHeight="false" outlineLevel="0" collapsed="false">
      <c r="D446" s="112"/>
      <c r="E446" s="112"/>
      <c r="F446" s="112"/>
      <c r="G446" s="112"/>
      <c r="H446" s="112"/>
      <c r="I446" s="112"/>
    </row>
    <row r="447" customFormat="false" ht="12.75" hidden="false" customHeight="false" outlineLevel="0" collapsed="false">
      <c r="D447" s="112"/>
      <c r="E447" s="112"/>
      <c r="F447" s="112"/>
      <c r="G447" s="112"/>
      <c r="H447" s="112"/>
      <c r="I447" s="112"/>
    </row>
    <row r="448" customFormat="false" ht="12.75" hidden="false" customHeight="false" outlineLevel="0" collapsed="false">
      <c r="D448" s="112"/>
      <c r="E448" s="112"/>
      <c r="F448" s="112"/>
      <c r="G448" s="112"/>
      <c r="H448" s="112"/>
      <c r="I448" s="112"/>
    </row>
    <row r="449" customFormat="false" ht="12.75" hidden="false" customHeight="false" outlineLevel="0" collapsed="false">
      <c r="D449" s="112"/>
      <c r="E449" s="112"/>
      <c r="F449" s="112"/>
      <c r="G449" s="112"/>
      <c r="H449" s="112"/>
      <c r="I449" s="112"/>
    </row>
    <row r="450" customFormat="false" ht="12.75" hidden="false" customHeight="false" outlineLevel="0" collapsed="false">
      <c r="D450" s="112"/>
      <c r="E450" s="112"/>
      <c r="F450" s="112"/>
      <c r="G450" s="112"/>
      <c r="H450" s="112"/>
      <c r="I450" s="112"/>
    </row>
    <row r="451" customFormat="false" ht="12.75" hidden="false" customHeight="false" outlineLevel="0" collapsed="false">
      <c r="D451" s="112"/>
      <c r="E451" s="112"/>
      <c r="F451" s="112"/>
      <c r="G451" s="112"/>
      <c r="H451" s="112"/>
      <c r="I451" s="112"/>
    </row>
    <row r="452" customFormat="false" ht="12.75" hidden="false" customHeight="false" outlineLevel="0" collapsed="false">
      <c r="D452" s="112"/>
      <c r="E452" s="112"/>
      <c r="F452" s="112"/>
      <c r="G452" s="112"/>
      <c r="H452" s="112"/>
      <c r="I452" s="112"/>
    </row>
    <row r="453" customFormat="false" ht="12.75" hidden="false" customHeight="false" outlineLevel="0" collapsed="false">
      <c r="D453" s="112"/>
      <c r="E453" s="112"/>
      <c r="F453" s="112"/>
      <c r="G453" s="112"/>
      <c r="H453" s="112"/>
      <c r="I453" s="112"/>
    </row>
    <row r="454" customFormat="false" ht="12.75" hidden="false" customHeight="false" outlineLevel="0" collapsed="false">
      <c r="D454" s="112"/>
      <c r="E454" s="112"/>
      <c r="F454" s="112"/>
      <c r="G454" s="112"/>
      <c r="H454" s="112"/>
      <c r="I454" s="112"/>
    </row>
    <row r="455" customFormat="false" ht="12.75" hidden="false" customHeight="false" outlineLevel="0" collapsed="false">
      <c r="D455" s="112"/>
      <c r="E455" s="112"/>
      <c r="F455" s="112"/>
      <c r="G455" s="112"/>
      <c r="H455" s="112"/>
      <c r="I455" s="112"/>
    </row>
    <row r="456" customFormat="false" ht="12.75" hidden="false" customHeight="false" outlineLevel="0" collapsed="false">
      <c r="D456" s="112"/>
      <c r="E456" s="112"/>
      <c r="F456" s="112"/>
      <c r="G456" s="112"/>
      <c r="H456" s="112"/>
      <c r="I456" s="112"/>
    </row>
    <row r="457" customFormat="false" ht="12.75" hidden="false" customHeight="false" outlineLevel="0" collapsed="false">
      <c r="D457" s="112"/>
      <c r="E457" s="112"/>
      <c r="F457" s="112"/>
      <c r="G457" s="112"/>
      <c r="H457" s="112"/>
      <c r="I457" s="112"/>
    </row>
    <row r="458" customFormat="false" ht="12.75" hidden="false" customHeight="false" outlineLevel="0" collapsed="false">
      <c r="D458" s="112"/>
      <c r="E458" s="112"/>
      <c r="F458" s="112"/>
      <c r="G458" s="112"/>
      <c r="H458" s="112"/>
      <c r="I458" s="112"/>
    </row>
    <row r="459" customFormat="false" ht="12.75" hidden="false" customHeight="false" outlineLevel="0" collapsed="false">
      <c r="D459" s="112"/>
      <c r="E459" s="112"/>
      <c r="F459" s="112"/>
      <c r="G459" s="112"/>
      <c r="H459" s="112"/>
      <c r="I459" s="112"/>
    </row>
    <row r="460" customFormat="false" ht="12.75" hidden="false" customHeight="false" outlineLevel="0" collapsed="false">
      <c r="D460" s="112"/>
      <c r="E460" s="112"/>
      <c r="F460" s="112"/>
      <c r="G460" s="112"/>
      <c r="H460" s="112"/>
      <c r="I460" s="112"/>
    </row>
    <row r="461" customFormat="false" ht="12.75" hidden="false" customHeight="false" outlineLevel="0" collapsed="false">
      <c r="D461" s="112"/>
      <c r="E461" s="112"/>
      <c r="F461" s="112"/>
      <c r="G461" s="112"/>
      <c r="H461" s="112"/>
      <c r="I461" s="112"/>
    </row>
    <row r="462" customFormat="false" ht="12.75" hidden="false" customHeight="false" outlineLevel="0" collapsed="false">
      <c r="D462" s="112"/>
      <c r="E462" s="112"/>
      <c r="F462" s="112"/>
      <c r="G462" s="112"/>
      <c r="H462" s="112"/>
      <c r="I462" s="112"/>
    </row>
    <row r="463" customFormat="false" ht="12.75" hidden="false" customHeight="false" outlineLevel="0" collapsed="false">
      <c r="D463" s="112"/>
      <c r="E463" s="112"/>
      <c r="F463" s="112"/>
      <c r="G463" s="112"/>
      <c r="H463" s="112"/>
      <c r="I463" s="112"/>
    </row>
    <row r="464" customFormat="false" ht="12.75" hidden="false" customHeight="false" outlineLevel="0" collapsed="false">
      <c r="D464" s="112"/>
      <c r="E464" s="112"/>
      <c r="F464" s="112"/>
      <c r="G464" s="112"/>
      <c r="H464" s="112"/>
      <c r="I464" s="112"/>
    </row>
    <row r="465" customFormat="false" ht="12.75" hidden="false" customHeight="false" outlineLevel="0" collapsed="false">
      <c r="D465" s="112"/>
      <c r="E465" s="112"/>
      <c r="F465" s="112"/>
      <c r="G465" s="112"/>
      <c r="H465" s="112"/>
      <c r="I465" s="112"/>
    </row>
    <row r="466" customFormat="false" ht="12.75" hidden="false" customHeight="false" outlineLevel="0" collapsed="false">
      <c r="D466" s="112"/>
      <c r="E466" s="112"/>
      <c r="F466" s="112"/>
      <c r="G466" s="112"/>
      <c r="H466" s="112"/>
      <c r="I466" s="112"/>
    </row>
    <row r="467" customFormat="false" ht="12.75" hidden="false" customHeight="false" outlineLevel="0" collapsed="false">
      <c r="D467" s="112"/>
      <c r="E467" s="112"/>
      <c r="F467" s="112"/>
      <c r="G467" s="112"/>
      <c r="H467" s="112"/>
      <c r="I467" s="112"/>
    </row>
    <row r="468" customFormat="false" ht="12.75" hidden="false" customHeight="false" outlineLevel="0" collapsed="false">
      <c r="D468" s="112"/>
      <c r="E468" s="112"/>
      <c r="F468" s="112"/>
      <c r="G468" s="112"/>
      <c r="H468" s="112"/>
      <c r="I468" s="112"/>
    </row>
    <row r="469" customFormat="false" ht="12.75" hidden="false" customHeight="false" outlineLevel="0" collapsed="false">
      <c r="D469" s="112"/>
      <c r="E469" s="112"/>
      <c r="F469" s="112"/>
      <c r="G469" s="112"/>
      <c r="H469" s="112"/>
      <c r="I469" s="112"/>
    </row>
    <row r="470" customFormat="false" ht="12.75" hidden="false" customHeight="false" outlineLevel="0" collapsed="false">
      <c r="D470" s="112"/>
      <c r="E470" s="112"/>
      <c r="F470" s="112"/>
      <c r="G470" s="112"/>
      <c r="H470" s="112"/>
      <c r="I470" s="112"/>
    </row>
    <row r="471" customFormat="false" ht="12.75" hidden="false" customHeight="false" outlineLevel="0" collapsed="false">
      <c r="D471" s="112"/>
      <c r="E471" s="112"/>
      <c r="F471" s="112"/>
      <c r="G471" s="112"/>
      <c r="H471" s="112"/>
      <c r="I471" s="112"/>
    </row>
    <row r="472" customFormat="false" ht="12.75" hidden="false" customHeight="false" outlineLevel="0" collapsed="false">
      <c r="D472" s="112"/>
      <c r="E472" s="112"/>
      <c r="F472" s="112"/>
      <c r="G472" s="112"/>
      <c r="H472" s="112"/>
      <c r="I472" s="112"/>
    </row>
    <row r="473" customFormat="false" ht="12.75" hidden="false" customHeight="false" outlineLevel="0" collapsed="false">
      <c r="D473" s="112"/>
      <c r="E473" s="112"/>
      <c r="F473" s="112"/>
      <c r="G473" s="112"/>
      <c r="H473" s="112"/>
      <c r="I473" s="112"/>
    </row>
    <row r="474" customFormat="false" ht="12.75" hidden="false" customHeight="false" outlineLevel="0" collapsed="false">
      <c r="D474" s="112"/>
      <c r="E474" s="112"/>
      <c r="F474" s="112"/>
      <c r="G474" s="112"/>
      <c r="H474" s="112"/>
      <c r="I474" s="112"/>
    </row>
    <row r="475" customFormat="false" ht="12.75" hidden="false" customHeight="false" outlineLevel="0" collapsed="false">
      <c r="D475" s="112"/>
      <c r="E475" s="112"/>
      <c r="F475" s="112"/>
      <c r="G475" s="112"/>
      <c r="H475" s="112"/>
      <c r="I475" s="112"/>
    </row>
    <row r="476" customFormat="false" ht="12.75" hidden="false" customHeight="false" outlineLevel="0" collapsed="false">
      <c r="D476" s="112"/>
      <c r="E476" s="112"/>
      <c r="F476" s="112"/>
      <c r="G476" s="112"/>
      <c r="H476" s="112"/>
      <c r="I476" s="112"/>
    </row>
    <row r="477" customFormat="false" ht="12.75" hidden="false" customHeight="false" outlineLevel="0" collapsed="false">
      <c r="D477" s="112"/>
      <c r="E477" s="112"/>
      <c r="F477" s="112"/>
      <c r="G477" s="112"/>
      <c r="H477" s="112"/>
      <c r="I477" s="112"/>
    </row>
    <row r="478" customFormat="false" ht="12.75" hidden="false" customHeight="false" outlineLevel="0" collapsed="false">
      <c r="D478" s="112"/>
      <c r="E478" s="112"/>
      <c r="F478" s="112"/>
      <c r="G478" s="112"/>
      <c r="H478" s="112"/>
      <c r="I478" s="112"/>
    </row>
    <row r="479" customFormat="false" ht="12.75" hidden="false" customHeight="false" outlineLevel="0" collapsed="false">
      <c r="D479" s="112"/>
      <c r="E479" s="112"/>
      <c r="F479" s="112"/>
      <c r="G479" s="112"/>
      <c r="H479" s="112"/>
      <c r="I479" s="112"/>
    </row>
    <row r="480" customFormat="false" ht="12.75" hidden="false" customHeight="false" outlineLevel="0" collapsed="false">
      <c r="D480" s="112"/>
      <c r="E480" s="112"/>
      <c r="F480" s="112"/>
      <c r="G480" s="112"/>
      <c r="H480" s="112"/>
      <c r="I480" s="112"/>
    </row>
    <row r="481" customFormat="false" ht="12.75" hidden="false" customHeight="false" outlineLevel="0" collapsed="false">
      <c r="D481" s="112"/>
      <c r="E481" s="112"/>
      <c r="F481" s="112"/>
      <c r="G481" s="112"/>
      <c r="H481" s="112"/>
      <c r="I481" s="112"/>
    </row>
    <row r="482" customFormat="false" ht="12.75" hidden="false" customHeight="false" outlineLevel="0" collapsed="false">
      <c r="D482" s="112"/>
      <c r="E482" s="112"/>
      <c r="F482" s="112"/>
      <c r="G482" s="112"/>
      <c r="H482" s="112"/>
      <c r="I482" s="112"/>
    </row>
    <row r="483" customFormat="false" ht="12.75" hidden="false" customHeight="false" outlineLevel="0" collapsed="false">
      <c r="D483" s="112"/>
      <c r="E483" s="112"/>
      <c r="F483" s="112"/>
      <c r="G483" s="112"/>
      <c r="H483" s="112"/>
      <c r="I483" s="112"/>
    </row>
    <row r="484" customFormat="false" ht="12.75" hidden="false" customHeight="false" outlineLevel="0" collapsed="false">
      <c r="D484" s="112"/>
      <c r="E484" s="112"/>
      <c r="F484" s="112"/>
      <c r="G484" s="112"/>
      <c r="H484" s="112"/>
      <c r="I484" s="112"/>
    </row>
    <row r="485" customFormat="false" ht="12.75" hidden="false" customHeight="false" outlineLevel="0" collapsed="false">
      <c r="D485" s="112"/>
      <c r="E485" s="112"/>
      <c r="F485" s="112"/>
      <c r="G485" s="112"/>
      <c r="H485" s="112"/>
      <c r="I485" s="112"/>
    </row>
    <row r="486" customFormat="false" ht="12.75" hidden="false" customHeight="false" outlineLevel="0" collapsed="false">
      <c r="D486" s="112"/>
      <c r="E486" s="112"/>
      <c r="F486" s="112"/>
      <c r="G486" s="112"/>
      <c r="H486" s="112"/>
      <c r="I486" s="112"/>
    </row>
    <row r="487" customFormat="false" ht="12.75" hidden="false" customHeight="false" outlineLevel="0" collapsed="false">
      <c r="D487" s="112"/>
      <c r="E487" s="112"/>
      <c r="F487" s="112"/>
      <c r="G487" s="112"/>
      <c r="H487" s="112"/>
      <c r="I487" s="112"/>
    </row>
    <row r="488" customFormat="false" ht="12.75" hidden="false" customHeight="false" outlineLevel="0" collapsed="false">
      <c r="D488" s="112"/>
      <c r="E488" s="112"/>
      <c r="F488" s="112"/>
      <c r="G488" s="112"/>
      <c r="H488" s="112"/>
      <c r="I488" s="112"/>
    </row>
    <row r="489" customFormat="false" ht="12.75" hidden="false" customHeight="false" outlineLevel="0" collapsed="false">
      <c r="D489" s="112"/>
      <c r="E489" s="112"/>
      <c r="F489" s="112"/>
      <c r="G489" s="112"/>
      <c r="H489" s="112"/>
      <c r="I489" s="112"/>
    </row>
    <row r="490" customFormat="false" ht="12.75" hidden="false" customHeight="false" outlineLevel="0" collapsed="false">
      <c r="D490" s="112"/>
      <c r="E490" s="112"/>
      <c r="F490" s="112"/>
      <c r="G490" s="112"/>
      <c r="H490" s="112"/>
      <c r="I490" s="112"/>
    </row>
    <row r="491" customFormat="false" ht="12.75" hidden="false" customHeight="false" outlineLevel="0" collapsed="false">
      <c r="D491" s="112"/>
      <c r="E491" s="112"/>
      <c r="F491" s="112"/>
      <c r="G491" s="112"/>
      <c r="H491" s="112"/>
      <c r="I491" s="112"/>
    </row>
    <row r="492" customFormat="false" ht="12.75" hidden="false" customHeight="false" outlineLevel="0" collapsed="false">
      <c r="D492" s="112"/>
      <c r="E492" s="112"/>
      <c r="F492" s="112"/>
      <c r="G492" s="112"/>
      <c r="H492" s="112"/>
      <c r="I492" s="112"/>
    </row>
    <row r="493" customFormat="false" ht="12.75" hidden="false" customHeight="false" outlineLevel="0" collapsed="false">
      <c r="D493" s="112"/>
      <c r="E493" s="112"/>
      <c r="F493" s="112"/>
      <c r="G493" s="112"/>
      <c r="H493" s="112"/>
      <c r="I493" s="112"/>
    </row>
    <row r="494" customFormat="false" ht="12.75" hidden="false" customHeight="false" outlineLevel="0" collapsed="false">
      <c r="D494" s="112"/>
      <c r="E494" s="112"/>
      <c r="F494" s="112"/>
      <c r="G494" s="112"/>
      <c r="H494" s="112"/>
      <c r="I494" s="112"/>
    </row>
    <row r="495" customFormat="false" ht="12.75" hidden="false" customHeight="false" outlineLevel="0" collapsed="false">
      <c r="D495" s="112"/>
      <c r="E495" s="112"/>
      <c r="F495" s="112"/>
      <c r="G495" s="112"/>
      <c r="H495" s="112"/>
      <c r="I495" s="112"/>
    </row>
    <row r="496" customFormat="false" ht="12.75" hidden="false" customHeight="false" outlineLevel="0" collapsed="false">
      <c r="D496" s="112"/>
      <c r="E496" s="112"/>
      <c r="F496" s="112"/>
      <c r="G496" s="112"/>
      <c r="H496" s="112"/>
      <c r="I496" s="112"/>
    </row>
    <row r="497" customFormat="false" ht="12.75" hidden="false" customHeight="false" outlineLevel="0" collapsed="false">
      <c r="D497" s="112"/>
      <c r="E497" s="112"/>
      <c r="F497" s="112"/>
      <c r="G497" s="112"/>
      <c r="H497" s="112"/>
      <c r="I497" s="112"/>
    </row>
    <row r="498" customFormat="false" ht="12.75" hidden="false" customHeight="false" outlineLevel="0" collapsed="false">
      <c r="D498" s="112"/>
      <c r="E498" s="112"/>
      <c r="F498" s="112"/>
      <c r="G498" s="112"/>
      <c r="H498" s="112"/>
      <c r="I498" s="112"/>
    </row>
    <row r="499" customFormat="false" ht="12.75" hidden="false" customHeight="false" outlineLevel="0" collapsed="false">
      <c r="D499" s="112"/>
      <c r="E499" s="112"/>
      <c r="F499" s="112"/>
      <c r="G499" s="112"/>
      <c r="H499" s="112"/>
      <c r="I499" s="112"/>
    </row>
    <row r="500" customFormat="false" ht="12.75" hidden="false" customHeight="false" outlineLevel="0" collapsed="false">
      <c r="D500" s="112"/>
      <c r="E500" s="112"/>
      <c r="F500" s="112"/>
      <c r="G500" s="112"/>
      <c r="H500" s="112"/>
      <c r="I500" s="112"/>
    </row>
    <row r="501" customFormat="false" ht="12.75" hidden="false" customHeight="false" outlineLevel="0" collapsed="false">
      <c r="D501" s="112"/>
      <c r="E501" s="112"/>
      <c r="F501" s="112"/>
      <c r="G501" s="112"/>
      <c r="H501" s="112"/>
      <c r="I501" s="112"/>
    </row>
    <row r="502" customFormat="false" ht="12.75" hidden="false" customHeight="false" outlineLevel="0" collapsed="false">
      <c r="D502" s="112"/>
      <c r="E502" s="112"/>
      <c r="F502" s="112"/>
      <c r="G502" s="112"/>
      <c r="H502" s="112"/>
      <c r="I502" s="112"/>
    </row>
    <row r="503" customFormat="false" ht="12.75" hidden="false" customHeight="false" outlineLevel="0" collapsed="false">
      <c r="D503" s="112"/>
      <c r="E503" s="112"/>
      <c r="F503" s="112"/>
      <c r="G503" s="112"/>
      <c r="H503" s="112"/>
      <c r="I503" s="112"/>
    </row>
    <row r="504" customFormat="false" ht="12.75" hidden="false" customHeight="false" outlineLevel="0" collapsed="false">
      <c r="D504" s="112"/>
      <c r="E504" s="112"/>
      <c r="F504" s="112"/>
      <c r="G504" s="112"/>
      <c r="H504" s="112"/>
      <c r="I504" s="112"/>
    </row>
    <row r="505" customFormat="false" ht="12.75" hidden="false" customHeight="false" outlineLevel="0" collapsed="false">
      <c r="D505" s="112"/>
      <c r="E505" s="112"/>
      <c r="F505" s="112"/>
      <c r="G505" s="112"/>
      <c r="H505" s="112"/>
      <c r="I505" s="112"/>
    </row>
    <row r="506" customFormat="false" ht="12.75" hidden="false" customHeight="false" outlineLevel="0" collapsed="false">
      <c r="D506" s="112"/>
      <c r="E506" s="112"/>
      <c r="F506" s="112"/>
      <c r="G506" s="112"/>
      <c r="H506" s="112"/>
      <c r="I506" s="112"/>
    </row>
    <row r="507" customFormat="false" ht="12.75" hidden="false" customHeight="false" outlineLevel="0" collapsed="false">
      <c r="D507" s="112"/>
      <c r="E507" s="112"/>
      <c r="F507" s="112"/>
      <c r="G507" s="112"/>
      <c r="H507" s="112"/>
      <c r="I507" s="112"/>
    </row>
    <row r="508" customFormat="false" ht="12.75" hidden="false" customHeight="false" outlineLevel="0" collapsed="false">
      <c r="D508" s="112"/>
      <c r="E508" s="112"/>
      <c r="F508" s="112"/>
      <c r="G508" s="112"/>
      <c r="H508" s="112"/>
      <c r="I508" s="112"/>
    </row>
    <row r="509" customFormat="false" ht="12.75" hidden="false" customHeight="false" outlineLevel="0" collapsed="false">
      <c r="D509" s="112"/>
      <c r="E509" s="112"/>
      <c r="F509" s="112"/>
      <c r="G509" s="112"/>
      <c r="H509" s="112"/>
      <c r="I509" s="112"/>
    </row>
    <row r="510" customFormat="false" ht="12.75" hidden="false" customHeight="false" outlineLevel="0" collapsed="false">
      <c r="D510" s="112"/>
      <c r="E510" s="112"/>
      <c r="F510" s="112"/>
      <c r="G510" s="112"/>
      <c r="H510" s="112"/>
      <c r="I510" s="112"/>
    </row>
    <row r="511" customFormat="false" ht="12.75" hidden="false" customHeight="false" outlineLevel="0" collapsed="false">
      <c r="D511" s="112"/>
      <c r="E511" s="112"/>
      <c r="F511" s="112"/>
      <c r="G511" s="112"/>
      <c r="H511" s="112"/>
      <c r="I511" s="112"/>
    </row>
    <row r="512" customFormat="false" ht="12.75" hidden="false" customHeight="false" outlineLevel="0" collapsed="false">
      <c r="D512" s="112"/>
      <c r="E512" s="112"/>
      <c r="F512" s="112"/>
      <c r="G512" s="112"/>
      <c r="H512" s="112"/>
      <c r="I512" s="112"/>
    </row>
    <row r="513" customFormat="false" ht="12.75" hidden="false" customHeight="false" outlineLevel="0" collapsed="false">
      <c r="D513" s="112"/>
      <c r="E513" s="112"/>
      <c r="F513" s="112"/>
      <c r="G513" s="112"/>
      <c r="H513" s="112"/>
      <c r="I513" s="112"/>
    </row>
    <row r="514" customFormat="false" ht="12.75" hidden="false" customHeight="false" outlineLevel="0" collapsed="false">
      <c r="D514" s="112"/>
      <c r="E514" s="112"/>
      <c r="F514" s="112"/>
      <c r="G514" s="112"/>
      <c r="H514" s="112"/>
      <c r="I514" s="112"/>
    </row>
    <row r="515" customFormat="false" ht="12.75" hidden="false" customHeight="false" outlineLevel="0" collapsed="false">
      <c r="D515" s="112"/>
      <c r="E515" s="112"/>
      <c r="F515" s="112"/>
      <c r="G515" s="112"/>
      <c r="H515" s="112"/>
      <c r="I515" s="112"/>
    </row>
    <row r="516" customFormat="false" ht="12.75" hidden="false" customHeight="false" outlineLevel="0" collapsed="false">
      <c r="D516" s="112"/>
      <c r="E516" s="112"/>
      <c r="F516" s="112"/>
      <c r="G516" s="112"/>
      <c r="H516" s="112"/>
      <c r="I516" s="112"/>
    </row>
    <row r="517" customFormat="false" ht="12.75" hidden="false" customHeight="false" outlineLevel="0" collapsed="false">
      <c r="D517" s="112"/>
      <c r="E517" s="112"/>
      <c r="F517" s="112"/>
      <c r="G517" s="112"/>
      <c r="H517" s="112"/>
      <c r="I517" s="112"/>
    </row>
    <row r="518" customFormat="false" ht="12.75" hidden="false" customHeight="false" outlineLevel="0" collapsed="false">
      <c r="D518" s="112"/>
      <c r="E518" s="112"/>
      <c r="F518" s="112"/>
      <c r="G518" s="112"/>
      <c r="H518" s="112"/>
      <c r="I518" s="112"/>
    </row>
    <row r="519" customFormat="false" ht="12.75" hidden="false" customHeight="false" outlineLevel="0" collapsed="false">
      <c r="D519" s="112"/>
      <c r="E519" s="112"/>
      <c r="F519" s="112"/>
      <c r="G519" s="112"/>
      <c r="H519" s="112"/>
      <c r="I519" s="112"/>
    </row>
    <row r="520" customFormat="false" ht="12.75" hidden="false" customHeight="false" outlineLevel="0" collapsed="false">
      <c r="D520" s="112"/>
      <c r="E520" s="112"/>
      <c r="F520" s="112"/>
      <c r="G520" s="112"/>
      <c r="H520" s="112"/>
      <c r="I520" s="112"/>
    </row>
    <row r="521" customFormat="false" ht="12.75" hidden="false" customHeight="false" outlineLevel="0" collapsed="false">
      <c r="D521" s="112"/>
      <c r="E521" s="112"/>
      <c r="F521" s="112"/>
      <c r="G521" s="112"/>
      <c r="H521" s="112"/>
      <c r="I521" s="112"/>
    </row>
    <row r="522" customFormat="false" ht="12.75" hidden="false" customHeight="false" outlineLevel="0" collapsed="false">
      <c r="D522" s="112"/>
      <c r="E522" s="112"/>
      <c r="F522" s="112"/>
      <c r="G522" s="112"/>
      <c r="H522" s="112"/>
      <c r="I522" s="112"/>
    </row>
    <row r="523" customFormat="false" ht="12.75" hidden="false" customHeight="false" outlineLevel="0" collapsed="false">
      <c r="D523" s="112"/>
      <c r="E523" s="112"/>
      <c r="F523" s="112"/>
      <c r="G523" s="112"/>
      <c r="H523" s="112"/>
      <c r="I523" s="112"/>
    </row>
    <row r="524" customFormat="false" ht="12.75" hidden="false" customHeight="false" outlineLevel="0" collapsed="false">
      <c r="D524" s="112"/>
      <c r="E524" s="112"/>
      <c r="F524" s="112"/>
      <c r="G524" s="112"/>
      <c r="H524" s="112"/>
      <c r="I524" s="112"/>
    </row>
    <row r="525" customFormat="false" ht="12.75" hidden="false" customHeight="false" outlineLevel="0" collapsed="false">
      <c r="D525" s="112"/>
      <c r="E525" s="112"/>
      <c r="F525" s="112"/>
      <c r="G525" s="112"/>
      <c r="H525" s="112"/>
      <c r="I525" s="112"/>
    </row>
    <row r="526" customFormat="false" ht="12.75" hidden="false" customHeight="false" outlineLevel="0" collapsed="false">
      <c r="D526" s="112"/>
      <c r="E526" s="112"/>
      <c r="F526" s="112"/>
      <c r="G526" s="112"/>
      <c r="H526" s="112"/>
      <c r="I526" s="112"/>
    </row>
    <row r="527" customFormat="false" ht="12.75" hidden="false" customHeight="false" outlineLevel="0" collapsed="false">
      <c r="D527" s="112"/>
      <c r="E527" s="112"/>
      <c r="F527" s="112"/>
      <c r="G527" s="112"/>
      <c r="H527" s="112"/>
      <c r="I527" s="112"/>
    </row>
    <row r="528" customFormat="false" ht="12.75" hidden="false" customHeight="false" outlineLevel="0" collapsed="false">
      <c r="D528" s="112"/>
      <c r="E528" s="112"/>
      <c r="F528" s="112"/>
      <c r="G528" s="112"/>
      <c r="H528" s="112"/>
      <c r="I528" s="112"/>
    </row>
    <row r="529" customFormat="false" ht="12.75" hidden="false" customHeight="false" outlineLevel="0" collapsed="false">
      <c r="D529" s="112"/>
      <c r="E529" s="112"/>
      <c r="F529" s="112"/>
      <c r="G529" s="112"/>
      <c r="H529" s="112"/>
      <c r="I529" s="112"/>
    </row>
    <row r="530" customFormat="false" ht="12.75" hidden="false" customHeight="false" outlineLevel="0" collapsed="false">
      <c r="D530" s="112"/>
      <c r="E530" s="112"/>
      <c r="F530" s="112"/>
      <c r="G530" s="112"/>
      <c r="H530" s="112"/>
      <c r="I530" s="112"/>
    </row>
    <row r="531" customFormat="false" ht="12.75" hidden="false" customHeight="false" outlineLevel="0" collapsed="false">
      <c r="D531" s="112"/>
      <c r="E531" s="112"/>
      <c r="F531" s="112"/>
      <c r="G531" s="112"/>
      <c r="H531" s="112"/>
      <c r="I531" s="112"/>
    </row>
    <row r="532" customFormat="false" ht="12.75" hidden="false" customHeight="false" outlineLevel="0" collapsed="false">
      <c r="D532" s="112"/>
      <c r="E532" s="112"/>
      <c r="F532" s="112"/>
      <c r="G532" s="112"/>
      <c r="H532" s="112"/>
      <c r="I532" s="112"/>
    </row>
    <row r="533" customFormat="false" ht="12.75" hidden="false" customHeight="false" outlineLevel="0" collapsed="false">
      <c r="D533" s="112"/>
      <c r="E533" s="112"/>
      <c r="F533" s="112"/>
      <c r="G533" s="112"/>
      <c r="H533" s="112"/>
      <c r="I533" s="112"/>
    </row>
    <row r="534" customFormat="false" ht="12.75" hidden="false" customHeight="false" outlineLevel="0" collapsed="false">
      <c r="D534" s="112"/>
      <c r="E534" s="112"/>
      <c r="F534" s="112"/>
      <c r="G534" s="112"/>
      <c r="H534" s="112"/>
      <c r="I534" s="112"/>
    </row>
    <row r="535" customFormat="false" ht="12.75" hidden="false" customHeight="false" outlineLevel="0" collapsed="false">
      <c r="D535" s="112"/>
      <c r="E535" s="112"/>
      <c r="F535" s="112"/>
      <c r="G535" s="112"/>
      <c r="H535" s="112"/>
      <c r="I535" s="112"/>
    </row>
    <row r="536" customFormat="false" ht="12.75" hidden="false" customHeight="false" outlineLevel="0" collapsed="false">
      <c r="D536" s="112"/>
      <c r="E536" s="112"/>
      <c r="F536" s="112"/>
      <c r="G536" s="112"/>
      <c r="H536" s="112"/>
      <c r="I536" s="112"/>
    </row>
    <row r="537" customFormat="false" ht="12.75" hidden="false" customHeight="false" outlineLevel="0" collapsed="false">
      <c r="D537" s="112"/>
      <c r="E537" s="112"/>
      <c r="F537" s="112"/>
      <c r="G537" s="112"/>
      <c r="H537" s="112"/>
      <c r="I537" s="112"/>
    </row>
    <row r="538" customFormat="false" ht="12.75" hidden="false" customHeight="false" outlineLevel="0" collapsed="false">
      <c r="D538" s="112"/>
      <c r="E538" s="112"/>
      <c r="F538" s="112"/>
      <c r="G538" s="112"/>
      <c r="H538" s="112"/>
      <c r="I538" s="112"/>
    </row>
    <row r="539" customFormat="false" ht="12.75" hidden="false" customHeight="false" outlineLevel="0" collapsed="false">
      <c r="D539" s="112"/>
      <c r="E539" s="112"/>
      <c r="F539" s="112"/>
      <c r="G539" s="112"/>
      <c r="H539" s="112"/>
      <c r="I539" s="112"/>
    </row>
    <row r="540" customFormat="false" ht="12.75" hidden="false" customHeight="false" outlineLevel="0" collapsed="false">
      <c r="D540" s="112"/>
      <c r="E540" s="112"/>
      <c r="F540" s="112"/>
      <c r="G540" s="112"/>
      <c r="H540" s="112"/>
      <c r="I540" s="112"/>
    </row>
    <row r="541" customFormat="false" ht="12.75" hidden="false" customHeight="false" outlineLevel="0" collapsed="false">
      <c r="D541" s="112"/>
      <c r="E541" s="112"/>
      <c r="F541" s="112"/>
      <c r="G541" s="112"/>
      <c r="H541" s="112"/>
      <c r="I541" s="112"/>
    </row>
    <row r="542" customFormat="false" ht="12.75" hidden="false" customHeight="false" outlineLevel="0" collapsed="false">
      <c r="D542" s="112"/>
      <c r="E542" s="112"/>
      <c r="F542" s="112"/>
      <c r="G542" s="112"/>
      <c r="H542" s="112"/>
      <c r="I542" s="112"/>
    </row>
    <row r="543" customFormat="false" ht="12.75" hidden="false" customHeight="false" outlineLevel="0" collapsed="false">
      <c r="D543" s="112"/>
      <c r="E543" s="112"/>
      <c r="F543" s="112"/>
      <c r="G543" s="112"/>
      <c r="H543" s="112"/>
      <c r="I543" s="112"/>
    </row>
    <row r="544" customFormat="false" ht="12.75" hidden="false" customHeight="false" outlineLevel="0" collapsed="false">
      <c r="D544" s="112"/>
      <c r="E544" s="112"/>
      <c r="F544" s="112"/>
      <c r="G544" s="112"/>
      <c r="H544" s="112"/>
      <c r="I544" s="112"/>
    </row>
    <row r="545" customFormat="false" ht="12.75" hidden="false" customHeight="false" outlineLevel="0" collapsed="false">
      <c r="D545" s="112"/>
      <c r="E545" s="112"/>
      <c r="F545" s="112"/>
      <c r="G545" s="112"/>
      <c r="H545" s="112"/>
      <c r="I545" s="112"/>
    </row>
    <row r="546" customFormat="false" ht="12.75" hidden="false" customHeight="false" outlineLevel="0" collapsed="false">
      <c r="D546" s="112"/>
      <c r="E546" s="112"/>
      <c r="F546" s="112"/>
      <c r="G546" s="112"/>
      <c r="H546" s="112"/>
      <c r="I546" s="112"/>
    </row>
    <row r="547" customFormat="false" ht="12.75" hidden="false" customHeight="false" outlineLevel="0" collapsed="false">
      <c r="D547" s="112"/>
      <c r="E547" s="112"/>
      <c r="F547" s="112"/>
      <c r="G547" s="112"/>
      <c r="H547" s="112"/>
      <c r="I547" s="112"/>
    </row>
    <row r="548" customFormat="false" ht="12.75" hidden="false" customHeight="false" outlineLevel="0" collapsed="false">
      <c r="D548" s="112"/>
      <c r="E548" s="112"/>
      <c r="F548" s="112"/>
      <c r="G548" s="112"/>
      <c r="H548" s="112"/>
      <c r="I548" s="112"/>
    </row>
    <row r="549" customFormat="false" ht="12.75" hidden="false" customHeight="false" outlineLevel="0" collapsed="false">
      <c r="D549" s="112"/>
      <c r="E549" s="112"/>
      <c r="F549" s="112"/>
      <c r="G549" s="112"/>
      <c r="H549" s="112"/>
      <c r="I549" s="112"/>
    </row>
    <row r="550" customFormat="false" ht="12.75" hidden="false" customHeight="false" outlineLevel="0" collapsed="false">
      <c r="D550" s="112"/>
      <c r="E550" s="112"/>
      <c r="F550" s="112"/>
      <c r="G550" s="112"/>
      <c r="H550" s="112"/>
      <c r="I550" s="112"/>
    </row>
    <row r="551" customFormat="false" ht="12.75" hidden="false" customHeight="false" outlineLevel="0" collapsed="false">
      <c r="D551" s="112"/>
      <c r="E551" s="112"/>
      <c r="F551" s="112"/>
      <c r="G551" s="112"/>
      <c r="H551" s="112"/>
      <c r="I551" s="112"/>
    </row>
    <row r="552" customFormat="false" ht="12.75" hidden="false" customHeight="false" outlineLevel="0" collapsed="false">
      <c r="D552" s="112"/>
      <c r="E552" s="112"/>
      <c r="F552" s="112"/>
      <c r="G552" s="112"/>
      <c r="H552" s="112"/>
      <c r="I552" s="112"/>
    </row>
    <row r="553" customFormat="false" ht="12.75" hidden="false" customHeight="false" outlineLevel="0" collapsed="false">
      <c r="D553" s="112"/>
      <c r="E553" s="112"/>
      <c r="F553" s="112"/>
      <c r="G553" s="112"/>
      <c r="H553" s="112"/>
      <c r="I553" s="112"/>
    </row>
    <row r="554" customFormat="false" ht="12.75" hidden="false" customHeight="false" outlineLevel="0" collapsed="false">
      <c r="D554" s="112"/>
      <c r="E554" s="112"/>
      <c r="F554" s="112"/>
      <c r="G554" s="112"/>
      <c r="H554" s="112"/>
      <c r="I554" s="112"/>
    </row>
    <row r="555" customFormat="false" ht="12.75" hidden="false" customHeight="false" outlineLevel="0" collapsed="false">
      <c r="D555" s="112"/>
      <c r="E555" s="112"/>
      <c r="F555" s="112"/>
      <c r="G555" s="112"/>
      <c r="H555" s="112"/>
      <c r="I555" s="112"/>
    </row>
    <row r="556" customFormat="false" ht="12.75" hidden="false" customHeight="false" outlineLevel="0" collapsed="false">
      <c r="D556" s="112"/>
      <c r="E556" s="112"/>
      <c r="F556" s="112"/>
      <c r="G556" s="112"/>
      <c r="H556" s="112"/>
      <c r="I556" s="112"/>
    </row>
    <row r="557" customFormat="false" ht="12.75" hidden="false" customHeight="false" outlineLevel="0" collapsed="false">
      <c r="D557" s="112"/>
      <c r="E557" s="112"/>
      <c r="F557" s="112"/>
      <c r="G557" s="112"/>
      <c r="H557" s="112"/>
      <c r="I557" s="112"/>
    </row>
    <row r="558" customFormat="false" ht="12.75" hidden="false" customHeight="false" outlineLevel="0" collapsed="false">
      <c r="D558" s="112"/>
      <c r="E558" s="112"/>
      <c r="F558" s="112"/>
      <c r="G558" s="112"/>
      <c r="H558" s="112"/>
      <c r="I558" s="112"/>
    </row>
    <row r="559" customFormat="false" ht="12.75" hidden="false" customHeight="false" outlineLevel="0" collapsed="false">
      <c r="D559" s="112"/>
      <c r="E559" s="112"/>
      <c r="F559" s="112"/>
      <c r="G559" s="112"/>
      <c r="H559" s="112"/>
      <c r="I559" s="112"/>
    </row>
    <row r="560" customFormat="false" ht="12.75" hidden="false" customHeight="false" outlineLevel="0" collapsed="false">
      <c r="D560" s="112"/>
      <c r="E560" s="112"/>
      <c r="F560" s="112"/>
      <c r="G560" s="112"/>
      <c r="H560" s="112"/>
      <c r="I560" s="112"/>
    </row>
    <row r="561" customFormat="false" ht="12.75" hidden="false" customHeight="false" outlineLevel="0" collapsed="false">
      <c r="D561" s="112"/>
      <c r="E561" s="112"/>
      <c r="F561" s="112"/>
      <c r="G561" s="112"/>
      <c r="H561" s="112"/>
      <c r="I561" s="112"/>
    </row>
    <row r="562" customFormat="false" ht="12.75" hidden="false" customHeight="false" outlineLevel="0" collapsed="false">
      <c r="D562" s="112"/>
      <c r="E562" s="112"/>
      <c r="F562" s="112"/>
      <c r="G562" s="112"/>
      <c r="H562" s="112"/>
      <c r="I562" s="112"/>
    </row>
    <row r="563" customFormat="false" ht="12.75" hidden="false" customHeight="false" outlineLevel="0" collapsed="false">
      <c r="D563" s="112"/>
      <c r="E563" s="112"/>
      <c r="F563" s="112"/>
      <c r="G563" s="112"/>
      <c r="H563" s="112"/>
      <c r="I563" s="112"/>
    </row>
    <row r="564" customFormat="false" ht="12.75" hidden="false" customHeight="false" outlineLevel="0" collapsed="false">
      <c r="D564" s="112"/>
      <c r="E564" s="112"/>
      <c r="F564" s="112"/>
      <c r="G564" s="112"/>
      <c r="H564" s="112"/>
      <c r="I564" s="112"/>
    </row>
    <row r="565" customFormat="false" ht="12.75" hidden="false" customHeight="false" outlineLevel="0" collapsed="false">
      <c r="D565" s="112"/>
      <c r="E565" s="112"/>
      <c r="F565" s="112"/>
      <c r="G565" s="112"/>
      <c r="H565" s="112"/>
      <c r="I565" s="112"/>
    </row>
    <row r="566" customFormat="false" ht="12.75" hidden="false" customHeight="false" outlineLevel="0" collapsed="false">
      <c r="D566" s="112"/>
      <c r="E566" s="112"/>
      <c r="F566" s="112"/>
      <c r="G566" s="112"/>
      <c r="H566" s="112"/>
      <c r="I566" s="112"/>
    </row>
    <row r="567" customFormat="false" ht="12.75" hidden="false" customHeight="false" outlineLevel="0" collapsed="false">
      <c r="D567" s="112"/>
      <c r="E567" s="112"/>
      <c r="F567" s="112"/>
      <c r="G567" s="112"/>
      <c r="H567" s="112"/>
      <c r="I567" s="112"/>
    </row>
    <row r="568" customFormat="false" ht="12.75" hidden="false" customHeight="false" outlineLevel="0" collapsed="false">
      <c r="D568" s="112"/>
      <c r="E568" s="112"/>
      <c r="F568" s="112"/>
      <c r="G568" s="112"/>
      <c r="H568" s="112"/>
      <c r="I568" s="112"/>
    </row>
    <row r="569" customFormat="false" ht="12.75" hidden="false" customHeight="false" outlineLevel="0" collapsed="false">
      <c r="D569" s="112"/>
      <c r="E569" s="112"/>
      <c r="F569" s="112"/>
      <c r="G569" s="112"/>
      <c r="H569" s="112"/>
      <c r="I569" s="112"/>
    </row>
    <row r="570" customFormat="false" ht="12.75" hidden="false" customHeight="false" outlineLevel="0" collapsed="false">
      <c r="D570" s="112"/>
      <c r="E570" s="112"/>
      <c r="F570" s="112"/>
      <c r="G570" s="112"/>
      <c r="H570" s="112"/>
      <c r="I570" s="112"/>
    </row>
    <row r="571" customFormat="false" ht="12.75" hidden="false" customHeight="false" outlineLevel="0" collapsed="false">
      <c r="D571" s="112"/>
      <c r="E571" s="112"/>
      <c r="F571" s="112"/>
      <c r="G571" s="112"/>
      <c r="H571" s="112"/>
      <c r="I571" s="112"/>
    </row>
    <row r="572" customFormat="false" ht="12.75" hidden="false" customHeight="false" outlineLevel="0" collapsed="false">
      <c r="D572" s="112"/>
      <c r="E572" s="112"/>
      <c r="F572" s="112"/>
      <c r="G572" s="112"/>
      <c r="H572" s="112"/>
      <c r="I572" s="112"/>
    </row>
    <row r="573" customFormat="false" ht="12.75" hidden="false" customHeight="false" outlineLevel="0" collapsed="false">
      <c r="D573" s="112"/>
      <c r="E573" s="112"/>
      <c r="F573" s="112"/>
      <c r="G573" s="112"/>
      <c r="H573" s="112"/>
      <c r="I573" s="112"/>
    </row>
    <row r="574" customFormat="false" ht="12.75" hidden="false" customHeight="false" outlineLevel="0" collapsed="false">
      <c r="D574" s="112"/>
      <c r="E574" s="112"/>
      <c r="F574" s="112"/>
      <c r="G574" s="112"/>
      <c r="H574" s="112"/>
      <c r="I574" s="112"/>
    </row>
    <row r="575" customFormat="false" ht="12.75" hidden="false" customHeight="false" outlineLevel="0" collapsed="false">
      <c r="D575" s="112"/>
      <c r="E575" s="112"/>
      <c r="F575" s="112"/>
      <c r="G575" s="112"/>
      <c r="H575" s="112"/>
      <c r="I575" s="112"/>
    </row>
    <row r="576" customFormat="false" ht="12.75" hidden="false" customHeight="false" outlineLevel="0" collapsed="false">
      <c r="D576" s="112"/>
      <c r="E576" s="112"/>
      <c r="F576" s="112"/>
      <c r="G576" s="112"/>
      <c r="H576" s="112"/>
      <c r="I576" s="112"/>
    </row>
    <row r="577" customFormat="false" ht="12.75" hidden="false" customHeight="false" outlineLevel="0" collapsed="false">
      <c r="D577" s="112"/>
      <c r="E577" s="112"/>
      <c r="F577" s="112"/>
      <c r="G577" s="112"/>
      <c r="H577" s="112"/>
      <c r="I577" s="112"/>
    </row>
    <row r="578" customFormat="false" ht="12.75" hidden="false" customHeight="false" outlineLevel="0" collapsed="false">
      <c r="D578" s="112"/>
      <c r="E578" s="112"/>
      <c r="F578" s="112"/>
      <c r="G578" s="112"/>
      <c r="H578" s="112"/>
      <c r="I578" s="112"/>
    </row>
    <row r="579" customFormat="false" ht="12.75" hidden="false" customHeight="false" outlineLevel="0" collapsed="false">
      <c r="D579" s="112"/>
      <c r="E579" s="112"/>
      <c r="F579" s="112"/>
      <c r="G579" s="112"/>
      <c r="H579" s="112"/>
      <c r="I579" s="112"/>
    </row>
    <row r="580" customFormat="false" ht="12.75" hidden="false" customHeight="false" outlineLevel="0" collapsed="false">
      <c r="D580" s="112"/>
      <c r="E580" s="112"/>
      <c r="F580" s="112"/>
      <c r="G580" s="112"/>
      <c r="H580" s="112"/>
      <c r="I580" s="112"/>
    </row>
    <row r="581" customFormat="false" ht="12.75" hidden="false" customHeight="false" outlineLevel="0" collapsed="false">
      <c r="D581" s="112"/>
      <c r="E581" s="112"/>
      <c r="F581" s="112"/>
      <c r="G581" s="112"/>
      <c r="H581" s="112"/>
      <c r="I581" s="112"/>
    </row>
    <row r="582" customFormat="false" ht="12.75" hidden="false" customHeight="false" outlineLevel="0" collapsed="false">
      <c r="D582" s="112"/>
      <c r="E582" s="112"/>
      <c r="F582" s="112"/>
      <c r="G582" s="112"/>
      <c r="H582" s="112"/>
      <c r="I582" s="112"/>
    </row>
    <row r="583" customFormat="false" ht="12.75" hidden="false" customHeight="false" outlineLevel="0" collapsed="false">
      <c r="D583" s="112"/>
      <c r="E583" s="112"/>
      <c r="F583" s="112"/>
      <c r="G583" s="112"/>
      <c r="H583" s="112"/>
      <c r="I583" s="112"/>
    </row>
    <row r="584" customFormat="false" ht="12.75" hidden="false" customHeight="false" outlineLevel="0" collapsed="false">
      <c r="D584" s="112"/>
      <c r="E584" s="112"/>
      <c r="F584" s="112"/>
      <c r="G584" s="112"/>
      <c r="H584" s="112"/>
      <c r="I584" s="112"/>
    </row>
    <row r="585" customFormat="false" ht="12.75" hidden="false" customHeight="false" outlineLevel="0" collapsed="false">
      <c r="D585" s="112"/>
      <c r="E585" s="112"/>
      <c r="F585" s="112"/>
      <c r="G585" s="112"/>
      <c r="H585" s="112"/>
      <c r="I585" s="112"/>
    </row>
    <row r="586" customFormat="false" ht="12.75" hidden="false" customHeight="false" outlineLevel="0" collapsed="false">
      <c r="D586" s="112"/>
      <c r="E586" s="112"/>
      <c r="F586" s="112"/>
      <c r="G586" s="112"/>
      <c r="H586" s="112"/>
      <c r="I586" s="112"/>
    </row>
    <row r="587" customFormat="false" ht="12.75" hidden="false" customHeight="false" outlineLevel="0" collapsed="false">
      <c r="D587" s="112"/>
      <c r="E587" s="112"/>
      <c r="F587" s="112"/>
      <c r="G587" s="112"/>
      <c r="H587" s="112"/>
      <c r="I587" s="112"/>
    </row>
    <row r="588" customFormat="false" ht="12.75" hidden="false" customHeight="false" outlineLevel="0" collapsed="false">
      <c r="D588" s="112"/>
      <c r="E588" s="112"/>
      <c r="F588" s="112"/>
      <c r="G588" s="112"/>
      <c r="H588" s="112"/>
      <c r="I588" s="112"/>
    </row>
    <row r="589" customFormat="false" ht="12.75" hidden="false" customHeight="false" outlineLevel="0" collapsed="false">
      <c r="D589" s="112"/>
      <c r="E589" s="112"/>
      <c r="F589" s="112"/>
      <c r="G589" s="112"/>
      <c r="H589" s="112"/>
      <c r="I589" s="112"/>
    </row>
    <row r="590" customFormat="false" ht="12.75" hidden="false" customHeight="false" outlineLevel="0" collapsed="false">
      <c r="D590" s="112"/>
      <c r="E590" s="112"/>
      <c r="F590" s="112"/>
      <c r="G590" s="112"/>
      <c r="H590" s="112"/>
      <c r="I590" s="112"/>
    </row>
    <row r="591" customFormat="false" ht="12.75" hidden="false" customHeight="false" outlineLevel="0" collapsed="false">
      <c r="D591" s="112"/>
      <c r="E591" s="112"/>
      <c r="F591" s="112"/>
      <c r="G591" s="112"/>
      <c r="H591" s="112"/>
      <c r="I591" s="112"/>
    </row>
    <row r="592" customFormat="false" ht="12.75" hidden="false" customHeight="false" outlineLevel="0" collapsed="false">
      <c r="D592" s="112"/>
      <c r="E592" s="112"/>
      <c r="F592" s="112"/>
      <c r="G592" s="112"/>
      <c r="H592" s="112"/>
      <c r="I592" s="112"/>
    </row>
    <row r="593" customFormat="false" ht="12.75" hidden="false" customHeight="false" outlineLevel="0" collapsed="false">
      <c r="D593" s="112"/>
      <c r="E593" s="112"/>
      <c r="F593" s="112"/>
      <c r="G593" s="112"/>
      <c r="H593" s="112"/>
      <c r="I593" s="112"/>
    </row>
    <row r="594" customFormat="false" ht="12.75" hidden="false" customHeight="false" outlineLevel="0" collapsed="false">
      <c r="D594" s="112"/>
      <c r="E594" s="112"/>
      <c r="F594" s="112"/>
      <c r="G594" s="112"/>
      <c r="H594" s="112"/>
      <c r="I594" s="112"/>
    </row>
    <row r="595" customFormat="false" ht="12.75" hidden="false" customHeight="false" outlineLevel="0" collapsed="false">
      <c r="D595" s="112"/>
      <c r="E595" s="112"/>
      <c r="F595" s="112"/>
      <c r="G595" s="112"/>
      <c r="H595" s="112"/>
      <c r="I595" s="112"/>
    </row>
    <row r="596" customFormat="false" ht="12.75" hidden="false" customHeight="false" outlineLevel="0" collapsed="false">
      <c r="D596" s="112"/>
      <c r="E596" s="112"/>
      <c r="F596" s="112"/>
      <c r="G596" s="112"/>
      <c r="H596" s="112"/>
      <c r="I596" s="112"/>
    </row>
    <row r="597" customFormat="false" ht="12.75" hidden="false" customHeight="false" outlineLevel="0" collapsed="false">
      <c r="D597" s="112"/>
      <c r="E597" s="112"/>
      <c r="F597" s="112"/>
      <c r="G597" s="112"/>
      <c r="H597" s="112"/>
      <c r="I597" s="112"/>
    </row>
    <row r="598" customFormat="false" ht="12.75" hidden="false" customHeight="false" outlineLevel="0" collapsed="false">
      <c r="D598" s="112"/>
      <c r="E598" s="112"/>
      <c r="F598" s="112"/>
      <c r="G598" s="112"/>
      <c r="H598" s="112"/>
      <c r="I598" s="112"/>
    </row>
    <row r="599" customFormat="false" ht="12.75" hidden="false" customHeight="false" outlineLevel="0" collapsed="false">
      <c r="D599" s="112"/>
      <c r="E599" s="112"/>
      <c r="F599" s="112"/>
      <c r="G599" s="112"/>
      <c r="H599" s="112"/>
      <c r="I599" s="112"/>
    </row>
    <row r="600" customFormat="false" ht="12.75" hidden="false" customHeight="false" outlineLevel="0" collapsed="false">
      <c r="D600" s="112"/>
      <c r="E600" s="112"/>
      <c r="F600" s="112"/>
      <c r="G600" s="112"/>
      <c r="H600" s="112"/>
      <c r="I600" s="112"/>
    </row>
    <row r="601" customFormat="false" ht="12.75" hidden="false" customHeight="false" outlineLevel="0" collapsed="false">
      <c r="D601" s="112"/>
      <c r="E601" s="112"/>
      <c r="F601" s="112"/>
      <c r="G601" s="112"/>
      <c r="H601" s="112"/>
      <c r="I601" s="112"/>
    </row>
    <row r="602" customFormat="false" ht="12.75" hidden="false" customHeight="false" outlineLevel="0" collapsed="false">
      <c r="D602" s="112"/>
      <c r="E602" s="112"/>
      <c r="F602" s="112"/>
      <c r="G602" s="112"/>
      <c r="H602" s="112"/>
      <c r="I602" s="112"/>
    </row>
    <row r="603" customFormat="false" ht="12.75" hidden="false" customHeight="false" outlineLevel="0" collapsed="false">
      <c r="D603" s="112"/>
      <c r="E603" s="112"/>
      <c r="F603" s="112"/>
      <c r="G603" s="112"/>
      <c r="H603" s="112"/>
      <c r="I603" s="112"/>
    </row>
    <row r="604" customFormat="false" ht="12.75" hidden="false" customHeight="false" outlineLevel="0" collapsed="false">
      <c r="D604" s="112"/>
      <c r="E604" s="112"/>
      <c r="F604" s="112"/>
      <c r="G604" s="112"/>
      <c r="H604" s="112"/>
      <c r="I604" s="112"/>
    </row>
    <row r="605" customFormat="false" ht="12.75" hidden="false" customHeight="false" outlineLevel="0" collapsed="false">
      <c r="D605" s="112"/>
      <c r="E605" s="112"/>
      <c r="F605" s="112"/>
      <c r="G605" s="112"/>
      <c r="H605" s="112"/>
      <c r="I605" s="112"/>
    </row>
    <row r="606" customFormat="false" ht="12.75" hidden="false" customHeight="false" outlineLevel="0" collapsed="false">
      <c r="D606" s="112"/>
      <c r="E606" s="112"/>
      <c r="F606" s="112"/>
      <c r="G606" s="112"/>
      <c r="H606" s="112"/>
      <c r="I606" s="112"/>
    </row>
    <row r="607" customFormat="false" ht="12.75" hidden="false" customHeight="false" outlineLevel="0" collapsed="false">
      <c r="D607" s="112"/>
      <c r="E607" s="112"/>
      <c r="F607" s="112"/>
      <c r="G607" s="112"/>
      <c r="H607" s="112"/>
      <c r="I607" s="112"/>
    </row>
    <row r="608" customFormat="false" ht="12.75" hidden="false" customHeight="false" outlineLevel="0" collapsed="false">
      <c r="D608" s="112"/>
      <c r="E608" s="112"/>
      <c r="F608" s="112"/>
      <c r="G608" s="112"/>
      <c r="H608" s="112"/>
      <c r="I608" s="112"/>
    </row>
    <row r="609" customFormat="false" ht="12.75" hidden="false" customHeight="false" outlineLevel="0" collapsed="false">
      <c r="D609" s="112"/>
      <c r="E609" s="112"/>
      <c r="F609" s="112"/>
      <c r="G609" s="112"/>
      <c r="H609" s="112"/>
      <c r="I609" s="112"/>
    </row>
    <row r="610" customFormat="false" ht="12.75" hidden="false" customHeight="false" outlineLevel="0" collapsed="false">
      <c r="D610" s="112"/>
      <c r="E610" s="112"/>
      <c r="F610" s="112"/>
      <c r="G610" s="112"/>
      <c r="H610" s="112"/>
      <c r="I610" s="112"/>
    </row>
    <row r="611" customFormat="false" ht="12.75" hidden="false" customHeight="false" outlineLevel="0" collapsed="false">
      <c r="D611" s="112"/>
      <c r="E611" s="112"/>
      <c r="F611" s="112"/>
      <c r="G611" s="112"/>
      <c r="H611" s="112"/>
      <c r="I611" s="112"/>
    </row>
    <row r="612" customFormat="false" ht="12.75" hidden="false" customHeight="false" outlineLevel="0" collapsed="false">
      <c r="D612" s="112"/>
      <c r="E612" s="112"/>
      <c r="F612" s="112"/>
      <c r="G612" s="112"/>
      <c r="H612" s="112"/>
      <c r="I612" s="112"/>
    </row>
    <row r="613" customFormat="false" ht="12.75" hidden="false" customHeight="false" outlineLevel="0" collapsed="false">
      <c r="D613" s="112"/>
      <c r="E613" s="112"/>
      <c r="F613" s="112"/>
      <c r="G613" s="112"/>
      <c r="H613" s="112"/>
      <c r="I613" s="112"/>
    </row>
    <row r="614" customFormat="false" ht="12.75" hidden="false" customHeight="false" outlineLevel="0" collapsed="false">
      <c r="D614" s="112"/>
      <c r="E614" s="112"/>
      <c r="F614" s="112"/>
      <c r="G614" s="112"/>
      <c r="H614" s="112"/>
      <c r="I614" s="112"/>
    </row>
    <row r="615" customFormat="false" ht="12.75" hidden="false" customHeight="false" outlineLevel="0" collapsed="false">
      <c r="D615" s="112"/>
      <c r="E615" s="112"/>
      <c r="F615" s="112"/>
      <c r="G615" s="112"/>
      <c r="H615" s="112"/>
      <c r="I615" s="112"/>
    </row>
    <row r="616" customFormat="false" ht="12.75" hidden="false" customHeight="false" outlineLevel="0" collapsed="false">
      <c r="D616" s="112"/>
      <c r="E616" s="112"/>
      <c r="F616" s="112"/>
      <c r="G616" s="112"/>
      <c r="H616" s="112"/>
      <c r="I616" s="112"/>
    </row>
    <row r="617" customFormat="false" ht="12.75" hidden="false" customHeight="false" outlineLevel="0" collapsed="false">
      <c r="D617" s="112"/>
      <c r="E617" s="112"/>
      <c r="F617" s="112"/>
      <c r="G617" s="112"/>
      <c r="H617" s="112"/>
      <c r="I617" s="112"/>
    </row>
    <row r="618" customFormat="false" ht="12.75" hidden="false" customHeight="false" outlineLevel="0" collapsed="false">
      <c r="D618" s="112"/>
      <c r="E618" s="112"/>
      <c r="F618" s="112"/>
      <c r="G618" s="112"/>
      <c r="H618" s="112"/>
      <c r="I618" s="112"/>
    </row>
    <row r="619" customFormat="false" ht="12.75" hidden="false" customHeight="false" outlineLevel="0" collapsed="false">
      <c r="D619" s="112"/>
      <c r="E619" s="112"/>
      <c r="F619" s="112"/>
      <c r="G619" s="112"/>
      <c r="H619" s="112"/>
      <c r="I619" s="112"/>
    </row>
    <row r="620" customFormat="false" ht="12.75" hidden="false" customHeight="false" outlineLevel="0" collapsed="false">
      <c r="D620" s="112"/>
      <c r="E620" s="112"/>
      <c r="F620" s="112"/>
      <c r="G620" s="112"/>
      <c r="H620" s="112"/>
      <c r="I620" s="112"/>
    </row>
    <row r="621" customFormat="false" ht="12.75" hidden="false" customHeight="false" outlineLevel="0" collapsed="false">
      <c r="D621" s="112"/>
      <c r="E621" s="112"/>
      <c r="F621" s="112"/>
      <c r="G621" s="112"/>
      <c r="H621" s="112"/>
      <c r="I621" s="112"/>
    </row>
    <row r="622" customFormat="false" ht="12.75" hidden="false" customHeight="false" outlineLevel="0" collapsed="false">
      <c r="D622" s="112"/>
      <c r="E622" s="112"/>
      <c r="F622" s="112"/>
      <c r="G622" s="112"/>
      <c r="H622" s="112"/>
      <c r="I622" s="112"/>
    </row>
    <row r="623" customFormat="false" ht="12.75" hidden="false" customHeight="false" outlineLevel="0" collapsed="false">
      <c r="D623" s="112"/>
      <c r="E623" s="112"/>
      <c r="F623" s="112"/>
      <c r="G623" s="112"/>
      <c r="H623" s="112"/>
      <c r="I623" s="112"/>
    </row>
    <row r="624" customFormat="false" ht="12.75" hidden="false" customHeight="false" outlineLevel="0" collapsed="false">
      <c r="D624" s="112"/>
      <c r="E624" s="112"/>
      <c r="F624" s="112"/>
      <c r="G624" s="112"/>
      <c r="H624" s="112"/>
      <c r="I624" s="112"/>
    </row>
    <row r="625" customFormat="false" ht="12.75" hidden="false" customHeight="false" outlineLevel="0" collapsed="false">
      <c r="D625" s="112"/>
      <c r="E625" s="112"/>
      <c r="F625" s="112"/>
      <c r="G625" s="112"/>
      <c r="H625" s="112"/>
      <c r="I625" s="112"/>
    </row>
    <row r="626" customFormat="false" ht="12.75" hidden="false" customHeight="false" outlineLevel="0" collapsed="false">
      <c r="D626" s="112"/>
      <c r="E626" s="112"/>
      <c r="F626" s="112"/>
      <c r="G626" s="112"/>
      <c r="H626" s="112"/>
      <c r="I626" s="112"/>
    </row>
    <row r="627" customFormat="false" ht="12.75" hidden="false" customHeight="false" outlineLevel="0" collapsed="false">
      <c r="D627" s="112"/>
      <c r="E627" s="112"/>
      <c r="F627" s="112"/>
      <c r="G627" s="112"/>
      <c r="H627" s="112"/>
      <c r="I627" s="112"/>
    </row>
    <row r="628" customFormat="false" ht="12.75" hidden="false" customHeight="false" outlineLevel="0" collapsed="false">
      <c r="D628" s="112"/>
      <c r="E628" s="112"/>
      <c r="F628" s="112"/>
      <c r="G628" s="112"/>
      <c r="H628" s="112"/>
      <c r="I628" s="112"/>
    </row>
    <row r="629" customFormat="false" ht="12.75" hidden="false" customHeight="false" outlineLevel="0" collapsed="false">
      <c r="D629" s="112"/>
      <c r="E629" s="112"/>
      <c r="F629" s="112"/>
      <c r="G629" s="112"/>
      <c r="H629" s="112"/>
      <c r="I629" s="112"/>
    </row>
    <row r="630" customFormat="false" ht="12.75" hidden="false" customHeight="false" outlineLevel="0" collapsed="false">
      <c r="D630" s="112"/>
      <c r="E630" s="112"/>
      <c r="F630" s="112"/>
      <c r="G630" s="112"/>
      <c r="H630" s="112"/>
      <c r="I630" s="112"/>
    </row>
    <row r="631" customFormat="false" ht="12.75" hidden="false" customHeight="false" outlineLevel="0" collapsed="false">
      <c r="D631" s="112"/>
      <c r="E631" s="112"/>
      <c r="F631" s="112"/>
      <c r="G631" s="112"/>
      <c r="H631" s="112"/>
      <c r="I631" s="112"/>
    </row>
    <row r="632" customFormat="false" ht="12.75" hidden="false" customHeight="false" outlineLevel="0" collapsed="false">
      <c r="D632" s="112"/>
      <c r="E632" s="112"/>
      <c r="F632" s="112"/>
      <c r="G632" s="112"/>
      <c r="H632" s="112"/>
      <c r="I632" s="112"/>
    </row>
    <row r="633" customFormat="false" ht="12.75" hidden="false" customHeight="false" outlineLevel="0" collapsed="false">
      <c r="D633" s="112"/>
      <c r="E633" s="112"/>
      <c r="F633" s="112"/>
      <c r="G633" s="112"/>
      <c r="H633" s="112"/>
      <c r="I633" s="112"/>
    </row>
    <row r="634" customFormat="false" ht="12.75" hidden="false" customHeight="false" outlineLevel="0" collapsed="false">
      <c r="D634" s="112"/>
      <c r="E634" s="112"/>
      <c r="F634" s="112"/>
      <c r="G634" s="112"/>
      <c r="H634" s="112"/>
      <c r="I634" s="112"/>
    </row>
    <row r="635" customFormat="false" ht="12.75" hidden="false" customHeight="false" outlineLevel="0" collapsed="false">
      <c r="D635" s="112"/>
      <c r="E635" s="112"/>
      <c r="F635" s="112"/>
      <c r="G635" s="112"/>
      <c r="H635" s="112"/>
      <c r="I635" s="112"/>
    </row>
    <row r="636" customFormat="false" ht="12.75" hidden="false" customHeight="false" outlineLevel="0" collapsed="false">
      <c r="D636" s="112"/>
      <c r="E636" s="112"/>
      <c r="F636" s="112"/>
      <c r="G636" s="112"/>
      <c r="H636" s="112"/>
      <c r="I636" s="112"/>
    </row>
    <row r="637" customFormat="false" ht="12.75" hidden="false" customHeight="false" outlineLevel="0" collapsed="false">
      <c r="D637" s="112"/>
      <c r="E637" s="112"/>
      <c r="F637" s="112"/>
      <c r="G637" s="112"/>
      <c r="H637" s="112"/>
      <c r="I637" s="112"/>
    </row>
    <row r="638" customFormat="false" ht="12.75" hidden="false" customHeight="false" outlineLevel="0" collapsed="false">
      <c r="D638" s="112"/>
      <c r="E638" s="112"/>
      <c r="F638" s="112"/>
      <c r="G638" s="112"/>
      <c r="H638" s="112"/>
      <c r="I638" s="112"/>
    </row>
    <row r="639" customFormat="false" ht="12.75" hidden="false" customHeight="false" outlineLevel="0" collapsed="false">
      <c r="D639" s="112"/>
      <c r="E639" s="112"/>
      <c r="F639" s="112"/>
      <c r="G639" s="112"/>
      <c r="H639" s="112"/>
      <c r="I639" s="112"/>
    </row>
    <row r="640" customFormat="false" ht="12.75" hidden="false" customHeight="false" outlineLevel="0" collapsed="false">
      <c r="D640" s="112"/>
      <c r="E640" s="112"/>
      <c r="F640" s="112"/>
      <c r="G640" s="112"/>
      <c r="H640" s="112"/>
      <c r="I640" s="112"/>
    </row>
    <row r="641" customFormat="false" ht="12.75" hidden="false" customHeight="false" outlineLevel="0" collapsed="false">
      <c r="D641" s="112"/>
      <c r="E641" s="112"/>
      <c r="F641" s="112"/>
      <c r="G641" s="112"/>
      <c r="H641" s="112"/>
      <c r="I641" s="112"/>
    </row>
    <row r="642" customFormat="false" ht="12.75" hidden="false" customHeight="false" outlineLevel="0" collapsed="false">
      <c r="D642" s="112"/>
      <c r="E642" s="112"/>
      <c r="F642" s="112"/>
      <c r="G642" s="112"/>
      <c r="H642" s="112"/>
      <c r="I642" s="112"/>
    </row>
    <row r="643" customFormat="false" ht="12.75" hidden="false" customHeight="false" outlineLevel="0" collapsed="false">
      <c r="D643" s="112"/>
      <c r="E643" s="112"/>
      <c r="F643" s="112"/>
      <c r="G643" s="112"/>
      <c r="H643" s="112"/>
      <c r="I643" s="112"/>
    </row>
    <row r="644" customFormat="false" ht="12.75" hidden="false" customHeight="false" outlineLevel="0" collapsed="false">
      <c r="D644" s="112"/>
      <c r="E644" s="112"/>
      <c r="F644" s="112"/>
      <c r="G644" s="112"/>
      <c r="H644" s="112"/>
      <c r="I644" s="112"/>
    </row>
    <row r="645" customFormat="false" ht="12.75" hidden="false" customHeight="false" outlineLevel="0" collapsed="false">
      <c r="D645" s="112"/>
      <c r="E645" s="112"/>
      <c r="F645" s="112"/>
      <c r="G645" s="112"/>
      <c r="H645" s="112"/>
      <c r="I645" s="112"/>
    </row>
    <row r="646" customFormat="false" ht="12.75" hidden="false" customHeight="false" outlineLevel="0" collapsed="false">
      <c r="D646" s="112"/>
      <c r="E646" s="112"/>
      <c r="F646" s="112"/>
      <c r="G646" s="112"/>
      <c r="H646" s="112"/>
      <c r="I646" s="112"/>
    </row>
    <row r="647" customFormat="false" ht="12.75" hidden="false" customHeight="false" outlineLevel="0" collapsed="false">
      <c r="D647" s="112"/>
      <c r="E647" s="112"/>
      <c r="F647" s="112"/>
      <c r="G647" s="112"/>
      <c r="H647" s="112"/>
      <c r="I647" s="112"/>
    </row>
    <row r="648" customFormat="false" ht="12.75" hidden="false" customHeight="false" outlineLevel="0" collapsed="false">
      <c r="D648" s="112"/>
      <c r="E648" s="112"/>
      <c r="F648" s="112"/>
      <c r="G648" s="112"/>
      <c r="H648" s="112"/>
      <c r="I648" s="112"/>
    </row>
    <row r="649" customFormat="false" ht="12.75" hidden="false" customHeight="false" outlineLevel="0" collapsed="false">
      <c r="D649" s="112"/>
      <c r="E649" s="112"/>
      <c r="F649" s="112"/>
      <c r="G649" s="112"/>
      <c r="H649" s="112"/>
      <c r="I649" s="112"/>
    </row>
    <row r="650" customFormat="false" ht="12.75" hidden="false" customHeight="false" outlineLevel="0" collapsed="false">
      <c r="D650" s="112"/>
      <c r="E650" s="112"/>
      <c r="F650" s="112"/>
      <c r="G650" s="112"/>
      <c r="H650" s="112"/>
      <c r="I650" s="112"/>
    </row>
    <row r="651" customFormat="false" ht="12.75" hidden="false" customHeight="false" outlineLevel="0" collapsed="false">
      <c r="D651" s="112"/>
      <c r="E651" s="112"/>
      <c r="F651" s="112"/>
      <c r="G651" s="112"/>
      <c r="H651" s="112"/>
      <c r="I651" s="112"/>
    </row>
    <row r="652" customFormat="false" ht="12.75" hidden="false" customHeight="false" outlineLevel="0" collapsed="false">
      <c r="D652" s="112"/>
      <c r="E652" s="112"/>
      <c r="F652" s="112"/>
      <c r="G652" s="112"/>
      <c r="H652" s="112"/>
      <c r="I652" s="112"/>
    </row>
    <row r="653" customFormat="false" ht="12.75" hidden="false" customHeight="false" outlineLevel="0" collapsed="false">
      <c r="D653" s="112"/>
      <c r="E653" s="112"/>
      <c r="F653" s="112"/>
      <c r="G653" s="112"/>
      <c r="H653" s="112"/>
      <c r="I653" s="112"/>
    </row>
    <row r="654" customFormat="false" ht="12.75" hidden="false" customHeight="false" outlineLevel="0" collapsed="false">
      <c r="D654" s="112"/>
      <c r="E654" s="112"/>
      <c r="F654" s="112"/>
      <c r="G654" s="112"/>
      <c r="H654" s="112"/>
      <c r="I654" s="112"/>
    </row>
    <row r="655" customFormat="false" ht="12.75" hidden="false" customHeight="false" outlineLevel="0" collapsed="false">
      <c r="D655" s="112"/>
      <c r="E655" s="112"/>
      <c r="F655" s="112"/>
      <c r="G655" s="112"/>
      <c r="H655" s="112"/>
      <c r="I655" s="112"/>
    </row>
    <row r="656" customFormat="false" ht="12.75" hidden="false" customHeight="false" outlineLevel="0" collapsed="false">
      <c r="D656" s="112"/>
      <c r="E656" s="112"/>
      <c r="F656" s="112"/>
      <c r="G656" s="112"/>
      <c r="H656" s="112"/>
      <c r="I656" s="112"/>
    </row>
    <row r="657" customFormat="false" ht="12.75" hidden="false" customHeight="false" outlineLevel="0" collapsed="false">
      <c r="D657" s="112"/>
      <c r="E657" s="112"/>
      <c r="F657" s="112"/>
      <c r="G657" s="112"/>
      <c r="H657" s="112"/>
      <c r="I657" s="112"/>
    </row>
    <row r="658" customFormat="false" ht="12.75" hidden="false" customHeight="false" outlineLevel="0" collapsed="false">
      <c r="D658" s="112"/>
      <c r="E658" s="112"/>
      <c r="F658" s="112"/>
      <c r="G658" s="112"/>
      <c r="H658" s="112"/>
      <c r="I658" s="112"/>
    </row>
    <row r="659" customFormat="false" ht="12.75" hidden="false" customHeight="false" outlineLevel="0" collapsed="false">
      <c r="D659" s="112"/>
      <c r="E659" s="112"/>
      <c r="F659" s="112"/>
      <c r="G659" s="112"/>
      <c r="H659" s="112"/>
      <c r="I659" s="112"/>
    </row>
    <row r="660" customFormat="false" ht="12.75" hidden="false" customHeight="false" outlineLevel="0" collapsed="false">
      <c r="D660" s="112"/>
      <c r="E660" s="112"/>
      <c r="F660" s="112"/>
      <c r="G660" s="112"/>
      <c r="H660" s="112"/>
      <c r="I660" s="112"/>
    </row>
    <row r="661" customFormat="false" ht="12.75" hidden="false" customHeight="false" outlineLevel="0" collapsed="false">
      <c r="D661" s="112"/>
      <c r="E661" s="112"/>
      <c r="F661" s="112"/>
      <c r="G661" s="112"/>
      <c r="H661" s="112"/>
      <c r="I661" s="112"/>
    </row>
    <row r="662" customFormat="false" ht="12.75" hidden="false" customHeight="false" outlineLevel="0" collapsed="false">
      <c r="D662" s="112"/>
      <c r="E662" s="112"/>
      <c r="F662" s="112"/>
      <c r="G662" s="112"/>
      <c r="H662" s="112"/>
      <c r="I662" s="112"/>
    </row>
    <row r="663" customFormat="false" ht="12.75" hidden="false" customHeight="false" outlineLevel="0" collapsed="false">
      <c r="D663" s="112"/>
      <c r="E663" s="112"/>
      <c r="F663" s="112"/>
      <c r="G663" s="112"/>
      <c r="H663" s="112"/>
      <c r="I663" s="112"/>
    </row>
    <row r="664" customFormat="false" ht="12.75" hidden="false" customHeight="false" outlineLevel="0" collapsed="false">
      <c r="D664" s="112"/>
      <c r="E664" s="112"/>
      <c r="F664" s="112"/>
      <c r="G664" s="112"/>
      <c r="H664" s="112"/>
      <c r="I664" s="112"/>
    </row>
    <row r="665" customFormat="false" ht="12.75" hidden="false" customHeight="false" outlineLevel="0" collapsed="false">
      <c r="D665" s="112"/>
      <c r="E665" s="112"/>
      <c r="F665" s="112"/>
      <c r="G665" s="112"/>
      <c r="H665" s="112"/>
      <c r="I665" s="112"/>
    </row>
    <row r="666" customFormat="false" ht="12.75" hidden="false" customHeight="false" outlineLevel="0" collapsed="false">
      <c r="D666" s="112"/>
      <c r="E666" s="112"/>
      <c r="F666" s="112"/>
      <c r="G666" s="112"/>
      <c r="H666" s="112"/>
      <c r="I666" s="112"/>
    </row>
    <row r="667" customFormat="false" ht="12.75" hidden="false" customHeight="false" outlineLevel="0" collapsed="false">
      <c r="D667" s="112"/>
      <c r="E667" s="112"/>
      <c r="F667" s="112"/>
      <c r="G667" s="112"/>
      <c r="H667" s="112"/>
      <c r="I667" s="112"/>
    </row>
    <row r="668" customFormat="false" ht="12.75" hidden="false" customHeight="false" outlineLevel="0" collapsed="false">
      <c r="D668" s="112"/>
      <c r="E668" s="112"/>
      <c r="F668" s="112"/>
      <c r="G668" s="112"/>
      <c r="H668" s="112"/>
      <c r="I668" s="112"/>
    </row>
    <row r="669" customFormat="false" ht="12.75" hidden="false" customHeight="false" outlineLevel="0" collapsed="false">
      <c r="D669" s="112"/>
      <c r="E669" s="112"/>
      <c r="F669" s="112"/>
      <c r="G669" s="112"/>
      <c r="H669" s="112"/>
      <c r="I669" s="112"/>
    </row>
    <row r="670" customFormat="false" ht="12.75" hidden="false" customHeight="false" outlineLevel="0" collapsed="false">
      <c r="D670" s="112"/>
      <c r="E670" s="112"/>
      <c r="F670" s="112"/>
      <c r="G670" s="112"/>
      <c r="H670" s="112"/>
      <c r="I670" s="112"/>
    </row>
    <row r="671" customFormat="false" ht="12.75" hidden="false" customHeight="false" outlineLevel="0" collapsed="false">
      <c r="D671" s="112"/>
      <c r="E671" s="112"/>
      <c r="F671" s="112"/>
      <c r="G671" s="112"/>
      <c r="H671" s="112"/>
      <c r="I671" s="112"/>
    </row>
    <row r="672" customFormat="false" ht="12.75" hidden="false" customHeight="false" outlineLevel="0" collapsed="false">
      <c r="D672" s="112"/>
      <c r="E672" s="112"/>
      <c r="F672" s="112"/>
      <c r="G672" s="112"/>
      <c r="H672" s="112"/>
      <c r="I672" s="112"/>
    </row>
    <row r="673" customFormat="false" ht="12.75" hidden="false" customHeight="false" outlineLevel="0" collapsed="false">
      <c r="D673" s="112"/>
      <c r="E673" s="112"/>
      <c r="F673" s="112"/>
      <c r="G673" s="112"/>
      <c r="H673" s="112"/>
      <c r="I673" s="112"/>
    </row>
    <row r="674" customFormat="false" ht="12.75" hidden="false" customHeight="false" outlineLevel="0" collapsed="false">
      <c r="D674" s="112"/>
      <c r="E674" s="112"/>
      <c r="F674" s="112"/>
      <c r="G674" s="112"/>
      <c r="H674" s="112"/>
      <c r="I674" s="112"/>
    </row>
    <row r="675" customFormat="false" ht="12.75" hidden="false" customHeight="false" outlineLevel="0" collapsed="false">
      <c r="D675" s="112"/>
      <c r="E675" s="112"/>
      <c r="F675" s="112"/>
      <c r="G675" s="112"/>
      <c r="H675" s="112"/>
      <c r="I675" s="112"/>
    </row>
    <row r="676" customFormat="false" ht="12.75" hidden="false" customHeight="false" outlineLevel="0" collapsed="false">
      <c r="D676" s="112"/>
      <c r="E676" s="112"/>
      <c r="F676" s="112"/>
      <c r="G676" s="112"/>
      <c r="H676" s="112"/>
      <c r="I676" s="112"/>
    </row>
    <row r="677" customFormat="false" ht="12.75" hidden="false" customHeight="false" outlineLevel="0" collapsed="false">
      <c r="D677" s="112"/>
      <c r="E677" s="112"/>
      <c r="F677" s="112"/>
      <c r="G677" s="112"/>
      <c r="H677" s="112"/>
      <c r="I677" s="112"/>
    </row>
    <row r="678" customFormat="false" ht="12.75" hidden="false" customHeight="false" outlineLevel="0" collapsed="false">
      <c r="D678" s="112"/>
      <c r="E678" s="112"/>
      <c r="F678" s="112"/>
      <c r="G678" s="112"/>
      <c r="H678" s="112"/>
      <c r="I678" s="112"/>
    </row>
    <row r="679" customFormat="false" ht="12.75" hidden="false" customHeight="false" outlineLevel="0" collapsed="false">
      <c r="D679" s="112"/>
      <c r="E679" s="112"/>
      <c r="F679" s="112"/>
      <c r="G679" s="112"/>
      <c r="H679" s="112"/>
      <c r="I679" s="112"/>
    </row>
    <row r="680" customFormat="false" ht="12.75" hidden="false" customHeight="false" outlineLevel="0" collapsed="false">
      <c r="D680" s="112"/>
      <c r="E680" s="112"/>
      <c r="F680" s="112"/>
      <c r="G680" s="112"/>
      <c r="H680" s="112"/>
      <c r="I680" s="112"/>
    </row>
    <row r="681" customFormat="false" ht="12.75" hidden="false" customHeight="false" outlineLevel="0" collapsed="false">
      <c r="D681" s="112"/>
      <c r="E681" s="112"/>
      <c r="F681" s="112"/>
      <c r="G681" s="112"/>
      <c r="H681" s="112"/>
      <c r="I681" s="112"/>
    </row>
    <row r="682" customFormat="false" ht="12.75" hidden="false" customHeight="false" outlineLevel="0" collapsed="false">
      <c r="D682" s="112"/>
      <c r="E682" s="112"/>
      <c r="F682" s="112"/>
      <c r="G682" s="112"/>
      <c r="H682" s="112"/>
      <c r="I682" s="112"/>
    </row>
    <row r="683" customFormat="false" ht="12.75" hidden="false" customHeight="false" outlineLevel="0" collapsed="false">
      <c r="D683" s="112"/>
      <c r="E683" s="112"/>
      <c r="F683" s="112"/>
      <c r="G683" s="112"/>
      <c r="H683" s="112"/>
      <c r="I683" s="112"/>
    </row>
    <row r="684" customFormat="false" ht="12.75" hidden="false" customHeight="false" outlineLevel="0" collapsed="false">
      <c r="D684" s="112"/>
      <c r="E684" s="112"/>
      <c r="F684" s="112"/>
      <c r="G684" s="112"/>
      <c r="H684" s="112"/>
      <c r="I684" s="112"/>
    </row>
    <row r="685" customFormat="false" ht="12.75" hidden="false" customHeight="false" outlineLevel="0" collapsed="false">
      <c r="D685" s="112"/>
      <c r="E685" s="112"/>
      <c r="F685" s="112"/>
      <c r="G685" s="112"/>
      <c r="H685" s="112"/>
      <c r="I685" s="112"/>
    </row>
    <row r="686" customFormat="false" ht="12.75" hidden="false" customHeight="false" outlineLevel="0" collapsed="false">
      <c r="D686" s="112"/>
      <c r="E686" s="112"/>
      <c r="F686" s="112"/>
      <c r="G686" s="112"/>
      <c r="H686" s="112"/>
      <c r="I686" s="112"/>
    </row>
    <row r="687" customFormat="false" ht="12.75" hidden="false" customHeight="false" outlineLevel="0" collapsed="false">
      <c r="D687" s="112"/>
      <c r="E687" s="112"/>
      <c r="F687" s="112"/>
      <c r="G687" s="112"/>
      <c r="H687" s="112"/>
      <c r="I687" s="112"/>
    </row>
    <row r="688" customFormat="false" ht="12.75" hidden="false" customHeight="false" outlineLevel="0" collapsed="false">
      <c r="D688" s="112"/>
      <c r="E688" s="112"/>
      <c r="F688" s="112"/>
      <c r="G688" s="112"/>
      <c r="H688" s="112"/>
      <c r="I688" s="112"/>
    </row>
    <row r="689" customFormat="false" ht="12.75" hidden="false" customHeight="false" outlineLevel="0" collapsed="false">
      <c r="D689" s="112"/>
      <c r="E689" s="112"/>
      <c r="F689" s="112"/>
      <c r="G689" s="112"/>
      <c r="H689" s="112"/>
      <c r="I689" s="112"/>
    </row>
    <row r="690" customFormat="false" ht="12.75" hidden="false" customHeight="false" outlineLevel="0" collapsed="false">
      <c r="D690" s="112"/>
      <c r="E690" s="112"/>
      <c r="F690" s="112"/>
      <c r="G690" s="112"/>
      <c r="H690" s="112"/>
      <c r="I690" s="112"/>
    </row>
    <row r="691" customFormat="false" ht="12.75" hidden="false" customHeight="false" outlineLevel="0" collapsed="false">
      <c r="D691" s="112"/>
      <c r="E691" s="112"/>
      <c r="F691" s="112"/>
      <c r="G691" s="112"/>
      <c r="H691" s="112"/>
      <c r="I691" s="112"/>
    </row>
    <row r="692" customFormat="false" ht="12.75" hidden="false" customHeight="false" outlineLevel="0" collapsed="false">
      <c r="D692" s="112"/>
      <c r="E692" s="112"/>
      <c r="F692" s="112"/>
      <c r="G692" s="112"/>
      <c r="H692" s="112"/>
      <c r="I692" s="112"/>
    </row>
    <row r="693" customFormat="false" ht="12.75" hidden="false" customHeight="false" outlineLevel="0" collapsed="false">
      <c r="D693" s="112"/>
      <c r="E693" s="112"/>
      <c r="F693" s="112"/>
      <c r="G693" s="112"/>
      <c r="H693" s="112"/>
      <c r="I693" s="112"/>
    </row>
    <row r="694" customFormat="false" ht="12.75" hidden="false" customHeight="false" outlineLevel="0" collapsed="false">
      <c r="D694" s="112"/>
      <c r="E694" s="112"/>
      <c r="F694" s="112"/>
      <c r="G694" s="112"/>
      <c r="H694" s="112"/>
      <c r="I694" s="112"/>
    </row>
    <row r="695" customFormat="false" ht="12.75" hidden="false" customHeight="false" outlineLevel="0" collapsed="false">
      <c r="D695" s="112"/>
      <c r="E695" s="112"/>
      <c r="F695" s="112"/>
      <c r="G695" s="112"/>
      <c r="H695" s="112"/>
      <c r="I695" s="112"/>
    </row>
    <row r="696" customFormat="false" ht="12.75" hidden="false" customHeight="false" outlineLevel="0" collapsed="false">
      <c r="D696" s="112"/>
      <c r="E696" s="112"/>
      <c r="F696" s="112"/>
      <c r="G696" s="112"/>
      <c r="H696" s="112"/>
      <c r="I696" s="112"/>
    </row>
    <row r="697" customFormat="false" ht="12.75" hidden="false" customHeight="false" outlineLevel="0" collapsed="false">
      <c r="D697" s="112"/>
      <c r="E697" s="112"/>
      <c r="F697" s="112"/>
      <c r="G697" s="112"/>
      <c r="H697" s="112"/>
      <c r="I697" s="112"/>
    </row>
    <row r="698" customFormat="false" ht="12.75" hidden="false" customHeight="false" outlineLevel="0" collapsed="false">
      <c r="D698" s="112"/>
      <c r="E698" s="112"/>
      <c r="F698" s="112"/>
      <c r="G698" s="112"/>
      <c r="H698" s="112"/>
      <c r="I698" s="112"/>
    </row>
    <row r="699" customFormat="false" ht="12.75" hidden="false" customHeight="false" outlineLevel="0" collapsed="false">
      <c r="D699" s="112"/>
      <c r="E699" s="112"/>
      <c r="F699" s="112"/>
      <c r="G699" s="112"/>
      <c r="H699" s="112"/>
      <c r="I699" s="112"/>
    </row>
    <row r="700" customFormat="false" ht="12.75" hidden="false" customHeight="false" outlineLevel="0" collapsed="false">
      <c r="D700" s="112"/>
      <c r="E700" s="112"/>
      <c r="F700" s="112"/>
      <c r="G700" s="112"/>
      <c r="H700" s="112"/>
      <c r="I700" s="112"/>
    </row>
    <row r="701" customFormat="false" ht="12.75" hidden="false" customHeight="false" outlineLevel="0" collapsed="false">
      <c r="D701" s="112"/>
      <c r="E701" s="112"/>
      <c r="F701" s="112"/>
      <c r="G701" s="112"/>
      <c r="H701" s="112"/>
      <c r="I701" s="112"/>
    </row>
    <row r="702" customFormat="false" ht="12.75" hidden="false" customHeight="false" outlineLevel="0" collapsed="false">
      <c r="D702" s="112"/>
      <c r="E702" s="112"/>
      <c r="F702" s="112"/>
      <c r="G702" s="112"/>
      <c r="H702" s="112"/>
      <c r="I702" s="112"/>
    </row>
    <row r="703" customFormat="false" ht="12.75" hidden="false" customHeight="false" outlineLevel="0" collapsed="false">
      <c r="D703" s="112"/>
      <c r="E703" s="112"/>
      <c r="F703" s="112"/>
      <c r="G703" s="112"/>
      <c r="H703" s="112"/>
      <c r="I703" s="112"/>
    </row>
    <row r="704" customFormat="false" ht="12.75" hidden="false" customHeight="false" outlineLevel="0" collapsed="false">
      <c r="D704" s="112"/>
      <c r="E704" s="112"/>
      <c r="F704" s="112"/>
      <c r="G704" s="112"/>
      <c r="H704" s="112"/>
      <c r="I704" s="112"/>
    </row>
    <row r="705" customFormat="false" ht="12.75" hidden="false" customHeight="false" outlineLevel="0" collapsed="false">
      <c r="D705" s="112"/>
      <c r="E705" s="112"/>
      <c r="F705" s="112"/>
      <c r="G705" s="112"/>
      <c r="H705" s="112"/>
      <c r="I705" s="112"/>
    </row>
    <row r="706" customFormat="false" ht="12.75" hidden="false" customHeight="false" outlineLevel="0" collapsed="false">
      <c r="D706" s="112"/>
      <c r="E706" s="112"/>
      <c r="F706" s="112"/>
      <c r="G706" s="112"/>
      <c r="H706" s="112"/>
      <c r="I706" s="112"/>
    </row>
    <row r="707" customFormat="false" ht="12.75" hidden="false" customHeight="false" outlineLevel="0" collapsed="false">
      <c r="D707" s="112"/>
      <c r="E707" s="112"/>
      <c r="F707" s="112"/>
      <c r="G707" s="112"/>
      <c r="H707" s="112"/>
      <c r="I707" s="112"/>
    </row>
    <row r="708" customFormat="false" ht="12.75" hidden="false" customHeight="false" outlineLevel="0" collapsed="false">
      <c r="D708" s="112"/>
      <c r="E708" s="112"/>
      <c r="F708" s="112"/>
      <c r="G708" s="112"/>
      <c r="H708" s="112"/>
      <c r="I708" s="112"/>
    </row>
    <row r="709" customFormat="false" ht="12.75" hidden="false" customHeight="false" outlineLevel="0" collapsed="false">
      <c r="D709" s="112"/>
      <c r="E709" s="112"/>
      <c r="F709" s="112"/>
      <c r="G709" s="112"/>
      <c r="H709" s="112"/>
      <c r="I709" s="112"/>
    </row>
    <row r="710" customFormat="false" ht="12.75" hidden="false" customHeight="false" outlineLevel="0" collapsed="false">
      <c r="D710" s="112"/>
      <c r="E710" s="112"/>
      <c r="F710" s="112"/>
      <c r="G710" s="112"/>
      <c r="H710" s="112"/>
      <c r="I710" s="112"/>
    </row>
    <row r="711" customFormat="false" ht="12.75" hidden="false" customHeight="false" outlineLevel="0" collapsed="false">
      <c r="D711" s="112"/>
      <c r="E711" s="112"/>
      <c r="F711" s="112"/>
      <c r="G711" s="112"/>
      <c r="H711" s="112"/>
      <c r="I711" s="112"/>
    </row>
    <row r="712" customFormat="false" ht="12.75" hidden="false" customHeight="false" outlineLevel="0" collapsed="false">
      <c r="D712" s="112"/>
      <c r="E712" s="112"/>
      <c r="F712" s="112"/>
      <c r="G712" s="112"/>
      <c r="H712" s="112"/>
      <c r="I712" s="112"/>
    </row>
    <row r="713" customFormat="false" ht="12.75" hidden="false" customHeight="false" outlineLevel="0" collapsed="false">
      <c r="D713" s="112"/>
      <c r="E713" s="112"/>
      <c r="F713" s="112"/>
      <c r="G713" s="112"/>
      <c r="H713" s="112"/>
      <c r="I713" s="112"/>
    </row>
    <row r="714" customFormat="false" ht="12.75" hidden="false" customHeight="false" outlineLevel="0" collapsed="false">
      <c r="D714" s="112"/>
      <c r="E714" s="112"/>
      <c r="F714" s="112"/>
      <c r="G714" s="112"/>
      <c r="H714" s="112"/>
      <c r="I714" s="112"/>
    </row>
    <row r="715" customFormat="false" ht="12.75" hidden="false" customHeight="false" outlineLevel="0" collapsed="false">
      <c r="D715" s="112"/>
      <c r="E715" s="112"/>
      <c r="F715" s="112"/>
      <c r="G715" s="112"/>
      <c r="H715" s="112"/>
      <c r="I715" s="112"/>
    </row>
    <row r="716" customFormat="false" ht="12.75" hidden="false" customHeight="false" outlineLevel="0" collapsed="false">
      <c r="D716" s="112"/>
      <c r="E716" s="112"/>
      <c r="F716" s="112"/>
      <c r="G716" s="112"/>
      <c r="H716" s="112"/>
      <c r="I716" s="112"/>
    </row>
    <row r="717" customFormat="false" ht="12.75" hidden="false" customHeight="false" outlineLevel="0" collapsed="false">
      <c r="D717" s="112"/>
      <c r="E717" s="112"/>
      <c r="F717" s="112"/>
      <c r="G717" s="112"/>
      <c r="H717" s="112"/>
      <c r="I717" s="112"/>
    </row>
    <row r="718" customFormat="false" ht="12.75" hidden="false" customHeight="false" outlineLevel="0" collapsed="false">
      <c r="D718" s="112"/>
      <c r="E718" s="112"/>
      <c r="F718" s="112"/>
      <c r="G718" s="112"/>
      <c r="H718" s="112"/>
      <c r="I718" s="112"/>
    </row>
    <row r="719" customFormat="false" ht="12.75" hidden="false" customHeight="false" outlineLevel="0" collapsed="false">
      <c r="D719" s="112"/>
      <c r="E719" s="112"/>
      <c r="F719" s="112"/>
      <c r="G719" s="112"/>
      <c r="H719" s="112"/>
      <c r="I719" s="112"/>
    </row>
    <row r="720" customFormat="false" ht="12.75" hidden="false" customHeight="false" outlineLevel="0" collapsed="false">
      <c r="D720" s="112"/>
      <c r="E720" s="112"/>
      <c r="F720" s="112"/>
      <c r="G720" s="112"/>
      <c r="H720" s="112"/>
      <c r="I720" s="112"/>
    </row>
    <row r="721" customFormat="false" ht="12.75" hidden="false" customHeight="false" outlineLevel="0" collapsed="false">
      <c r="D721" s="112"/>
      <c r="E721" s="112"/>
      <c r="F721" s="112"/>
      <c r="G721" s="112"/>
      <c r="H721" s="112"/>
      <c r="I721" s="112"/>
    </row>
    <row r="722" customFormat="false" ht="12.75" hidden="false" customHeight="false" outlineLevel="0" collapsed="false">
      <c r="D722" s="112"/>
      <c r="E722" s="112"/>
      <c r="F722" s="112"/>
      <c r="G722" s="112"/>
      <c r="H722" s="112"/>
      <c r="I722" s="112"/>
    </row>
    <row r="723" customFormat="false" ht="12.75" hidden="false" customHeight="false" outlineLevel="0" collapsed="false">
      <c r="D723" s="112"/>
      <c r="E723" s="112"/>
      <c r="F723" s="112"/>
      <c r="G723" s="112"/>
      <c r="H723" s="112"/>
      <c r="I723" s="112"/>
    </row>
    <row r="724" customFormat="false" ht="12.75" hidden="false" customHeight="false" outlineLevel="0" collapsed="false">
      <c r="D724" s="112"/>
      <c r="E724" s="112"/>
      <c r="F724" s="112"/>
      <c r="G724" s="112"/>
      <c r="H724" s="112"/>
      <c r="I724" s="112"/>
    </row>
    <row r="725" customFormat="false" ht="12.75" hidden="false" customHeight="false" outlineLevel="0" collapsed="false">
      <c r="D725" s="112"/>
      <c r="E725" s="112"/>
      <c r="F725" s="112"/>
      <c r="G725" s="112"/>
      <c r="H725" s="112"/>
      <c r="I725" s="112"/>
    </row>
    <row r="726" customFormat="false" ht="12.75" hidden="false" customHeight="false" outlineLevel="0" collapsed="false">
      <c r="D726" s="112"/>
      <c r="E726" s="112"/>
      <c r="F726" s="112"/>
      <c r="G726" s="112"/>
      <c r="H726" s="112"/>
      <c r="I726" s="112"/>
    </row>
    <row r="727" customFormat="false" ht="12.75" hidden="false" customHeight="false" outlineLevel="0" collapsed="false">
      <c r="D727" s="112"/>
      <c r="E727" s="112"/>
      <c r="F727" s="112"/>
      <c r="G727" s="112"/>
      <c r="H727" s="112"/>
      <c r="I727" s="112"/>
    </row>
    <row r="728" customFormat="false" ht="12.75" hidden="false" customHeight="false" outlineLevel="0" collapsed="false">
      <c r="D728" s="112"/>
      <c r="E728" s="112"/>
      <c r="F728" s="112"/>
      <c r="G728" s="112"/>
      <c r="H728" s="112"/>
      <c r="I728" s="112"/>
    </row>
    <row r="729" customFormat="false" ht="12.75" hidden="false" customHeight="false" outlineLevel="0" collapsed="false">
      <c r="D729" s="112"/>
      <c r="E729" s="112"/>
      <c r="F729" s="112"/>
      <c r="G729" s="112"/>
      <c r="H729" s="112"/>
      <c r="I729" s="112"/>
    </row>
    <row r="730" customFormat="false" ht="12.75" hidden="false" customHeight="false" outlineLevel="0" collapsed="false">
      <c r="D730" s="112"/>
      <c r="E730" s="112"/>
      <c r="F730" s="112"/>
      <c r="G730" s="112"/>
      <c r="H730" s="112"/>
      <c r="I730" s="112"/>
    </row>
    <row r="731" customFormat="false" ht="12.75" hidden="false" customHeight="false" outlineLevel="0" collapsed="false">
      <c r="D731" s="112"/>
      <c r="E731" s="112"/>
      <c r="F731" s="112"/>
      <c r="G731" s="112"/>
      <c r="H731" s="112"/>
      <c r="I731" s="112"/>
    </row>
    <row r="732" customFormat="false" ht="12.75" hidden="false" customHeight="false" outlineLevel="0" collapsed="false">
      <c r="D732" s="112"/>
      <c r="E732" s="112"/>
      <c r="F732" s="112"/>
      <c r="G732" s="112"/>
      <c r="H732" s="112"/>
      <c r="I732" s="112"/>
    </row>
  </sheetData>
  <mergeCells count="495">
    <mergeCell ref="A1:A3"/>
    <mergeCell ref="B1:B2"/>
    <mergeCell ref="D1:G1"/>
    <mergeCell ref="H1:I1"/>
    <mergeCell ref="F2:G2"/>
    <mergeCell ref="H2:I2"/>
    <mergeCell ref="F3:G3"/>
    <mergeCell ref="H3:I3"/>
    <mergeCell ref="A4:A5"/>
    <mergeCell ref="B4:B5"/>
    <mergeCell ref="C4:C5"/>
    <mergeCell ref="D4:E4"/>
    <mergeCell ref="F4:H4"/>
    <mergeCell ref="D5:E5"/>
    <mergeCell ref="G5:I5"/>
    <mergeCell ref="A6:A7"/>
    <mergeCell ref="B6:B7"/>
    <mergeCell ref="C6:C7"/>
    <mergeCell ref="D6:E6"/>
    <mergeCell ref="F6:H6"/>
    <mergeCell ref="D7:E7"/>
    <mergeCell ref="G7:I7"/>
    <mergeCell ref="A8:A9"/>
    <mergeCell ref="B8:B9"/>
    <mergeCell ref="C8:C9"/>
    <mergeCell ref="D8:E8"/>
    <mergeCell ref="F8:H8"/>
    <mergeCell ref="D9:E9"/>
    <mergeCell ref="G9:I9"/>
    <mergeCell ref="A10:A11"/>
    <mergeCell ref="B10:B11"/>
    <mergeCell ref="C10:C11"/>
    <mergeCell ref="D10:E10"/>
    <mergeCell ref="F10:H10"/>
    <mergeCell ref="D11:E11"/>
    <mergeCell ref="G11:I11"/>
    <mergeCell ref="A12:A13"/>
    <mergeCell ref="B12:B13"/>
    <mergeCell ref="C12:C13"/>
    <mergeCell ref="D12:E12"/>
    <mergeCell ref="F12:H12"/>
    <mergeCell ref="D13:E13"/>
    <mergeCell ref="G13:I13"/>
    <mergeCell ref="A14:A15"/>
    <mergeCell ref="B14:B15"/>
    <mergeCell ref="C14:C15"/>
    <mergeCell ref="D14:E14"/>
    <mergeCell ref="F14:H14"/>
    <mergeCell ref="D15:E15"/>
    <mergeCell ref="G15:I15"/>
    <mergeCell ref="A16:A17"/>
    <mergeCell ref="B16:B17"/>
    <mergeCell ref="C16:C17"/>
    <mergeCell ref="D16:E16"/>
    <mergeCell ref="F16:H16"/>
    <mergeCell ref="D17:E17"/>
    <mergeCell ref="G17:I17"/>
    <mergeCell ref="A18:A19"/>
    <mergeCell ref="B18:B19"/>
    <mergeCell ref="C18:C19"/>
    <mergeCell ref="D18:E18"/>
    <mergeCell ref="F18:H18"/>
    <mergeCell ref="D19:E19"/>
    <mergeCell ref="G19:I19"/>
    <mergeCell ref="A20:A21"/>
    <mergeCell ref="B20:B21"/>
    <mergeCell ref="C20:C21"/>
    <mergeCell ref="D20:E20"/>
    <mergeCell ref="F20:H20"/>
    <mergeCell ref="D21:E21"/>
    <mergeCell ref="G21:I21"/>
    <mergeCell ref="A22:A23"/>
    <mergeCell ref="B22:B23"/>
    <mergeCell ref="C22:C23"/>
    <mergeCell ref="D22:E22"/>
    <mergeCell ref="F22:H22"/>
    <mergeCell ref="D23:E23"/>
    <mergeCell ref="G23:I23"/>
    <mergeCell ref="A24:A25"/>
    <mergeCell ref="B24:B25"/>
    <mergeCell ref="C24:C25"/>
    <mergeCell ref="D24:E24"/>
    <mergeCell ref="F24:H24"/>
    <mergeCell ref="D25:E25"/>
    <mergeCell ref="G25:I25"/>
    <mergeCell ref="A26:A27"/>
    <mergeCell ref="B26:B27"/>
    <mergeCell ref="C26:C27"/>
    <mergeCell ref="D26:E26"/>
    <mergeCell ref="F26:H26"/>
    <mergeCell ref="D27:E27"/>
    <mergeCell ref="G27:I27"/>
    <mergeCell ref="A28:A29"/>
    <mergeCell ref="B28:B29"/>
    <mergeCell ref="C28:C29"/>
    <mergeCell ref="D28:E28"/>
    <mergeCell ref="F28:H28"/>
    <mergeCell ref="D29:E29"/>
    <mergeCell ref="G29:I29"/>
    <mergeCell ref="A30:A31"/>
    <mergeCell ref="B30:B31"/>
    <mergeCell ref="C30:C31"/>
    <mergeCell ref="D30:E30"/>
    <mergeCell ref="F30:H30"/>
    <mergeCell ref="D31:E31"/>
    <mergeCell ref="G31:I31"/>
    <mergeCell ref="A32:A34"/>
    <mergeCell ref="B32:B33"/>
    <mergeCell ref="D32:G32"/>
    <mergeCell ref="H32:I32"/>
    <mergeCell ref="F33:G33"/>
    <mergeCell ref="H33:I33"/>
    <mergeCell ref="F34:G34"/>
    <mergeCell ref="H34:I34"/>
    <mergeCell ref="A35:A36"/>
    <mergeCell ref="B35:B36"/>
    <mergeCell ref="C35:C36"/>
    <mergeCell ref="D35:E35"/>
    <mergeCell ref="F35:H35"/>
    <mergeCell ref="D36:E36"/>
    <mergeCell ref="G36:I36"/>
    <mergeCell ref="A37:A38"/>
    <mergeCell ref="B37:B38"/>
    <mergeCell ref="C37:C38"/>
    <mergeCell ref="D37:E37"/>
    <mergeCell ref="F37:H37"/>
    <mergeCell ref="D38:E38"/>
    <mergeCell ref="G38:I38"/>
    <mergeCell ref="A39:A40"/>
    <mergeCell ref="B39:B40"/>
    <mergeCell ref="C39:C40"/>
    <mergeCell ref="D39:E39"/>
    <mergeCell ref="F39:H39"/>
    <mergeCell ref="D40:E40"/>
    <mergeCell ref="G40:I40"/>
    <mergeCell ref="A41:A42"/>
    <mergeCell ref="B41:B42"/>
    <mergeCell ref="C41:C42"/>
    <mergeCell ref="D41:E41"/>
    <mergeCell ref="F41:H41"/>
    <mergeCell ref="D42:E42"/>
    <mergeCell ref="G42:I42"/>
    <mergeCell ref="A43:A44"/>
    <mergeCell ref="B43:B44"/>
    <mergeCell ref="C43:C44"/>
    <mergeCell ref="D43:E43"/>
    <mergeCell ref="F43:H43"/>
    <mergeCell ref="D44:E44"/>
    <mergeCell ref="G44:I44"/>
    <mergeCell ref="A45:A46"/>
    <mergeCell ref="B45:B46"/>
    <mergeCell ref="C45:C46"/>
    <mergeCell ref="D45:E45"/>
    <mergeCell ref="F45:H45"/>
    <mergeCell ref="D46:E46"/>
    <mergeCell ref="G46:I46"/>
    <mergeCell ref="A47:A48"/>
    <mergeCell ref="B47:B48"/>
    <mergeCell ref="C47:C48"/>
    <mergeCell ref="D47:E47"/>
    <mergeCell ref="F47:H47"/>
    <mergeCell ref="D48:E48"/>
    <mergeCell ref="G48:I48"/>
    <mergeCell ref="A49:A50"/>
    <mergeCell ref="B49:B50"/>
    <mergeCell ref="C49:C50"/>
    <mergeCell ref="D49:E49"/>
    <mergeCell ref="F49:H49"/>
    <mergeCell ref="D50:E50"/>
    <mergeCell ref="G50:I50"/>
    <mergeCell ref="A51:A52"/>
    <mergeCell ref="B51:B52"/>
    <mergeCell ref="C51:C52"/>
    <mergeCell ref="D51:E51"/>
    <mergeCell ref="F51:H51"/>
    <mergeCell ref="D52:E52"/>
    <mergeCell ref="G52:I52"/>
    <mergeCell ref="A53:A54"/>
    <mergeCell ref="B53:B54"/>
    <mergeCell ref="C53:C54"/>
    <mergeCell ref="D53:E53"/>
    <mergeCell ref="F53:H53"/>
    <mergeCell ref="D54:E54"/>
    <mergeCell ref="G54:I54"/>
    <mergeCell ref="A55:A56"/>
    <mergeCell ref="B55:B56"/>
    <mergeCell ref="C55:C56"/>
    <mergeCell ref="D55:E55"/>
    <mergeCell ref="F55:H55"/>
    <mergeCell ref="D56:E56"/>
    <mergeCell ref="G56:I56"/>
    <mergeCell ref="A57:A58"/>
    <mergeCell ref="B57:B58"/>
    <mergeCell ref="C57:C58"/>
    <mergeCell ref="D57:E57"/>
    <mergeCell ref="F57:H57"/>
    <mergeCell ref="D58:E58"/>
    <mergeCell ref="G58:I58"/>
    <mergeCell ref="A59:A60"/>
    <mergeCell ref="B59:B60"/>
    <mergeCell ref="C59:C60"/>
    <mergeCell ref="D59:E59"/>
    <mergeCell ref="F59:H59"/>
    <mergeCell ref="D60:E60"/>
    <mergeCell ref="G60:I60"/>
    <mergeCell ref="A61:A62"/>
    <mergeCell ref="B61:B62"/>
    <mergeCell ref="C61:C62"/>
    <mergeCell ref="D61:E61"/>
    <mergeCell ref="F61:H61"/>
    <mergeCell ref="D62:E62"/>
    <mergeCell ref="G62:I62"/>
    <mergeCell ref="A63:A65"/>
    <mergeCell ref="B63:B64"/>
    <mergeCell ref="D63:G63"/>
    <mergeCell ref="H63:I63"/>
    <mergeCell ref="F64:G64"/>
    <mergeCell ref="H64:I64"/>
    <mergeCell ref="F65:G65"/>
    <mergeCell ref="H65:I65"/>
    <mergeCell ref="A66:A67"/>
    <mergeCell ref="B66:B67"/>
    <mergeCell ref="C66:C67"/>
    <mergeCell ref="D66:E66"/>
    <mergeCell ref="F66:H66"/>
    <mergeCell ref="D67:E67"/>
    <mergeCell ref="G67:I67"/>
    <mergeCell ref="A68:A69"/>
    <mergeCell ref="B68:B69"/>
    <mergeCell ref="C68:C69"/>
    <mergeCell ref="D68:E68"/>
    <mergeCell ref="F68:H68"/>
    <mergeCell ref="D69:E69"/>
    <mergeCell ref="G69:I69"/>
    <mergeCell ref="A70:A71"/>
    <mergeCell ref="B70:B71"/>
    <mergeCell ref="C70:C71"/>
    <mergeCell ref="D70:E70"/>
    <mergeCell ref="F70:H70"/>
    <mergeCell ref="D71:E71"/>
    <mergeCell ref="G71:I71"/>
    <mergeCell ref="A72:A73"/>
    <mergeCell ref="B72:B73"/>
    <mergeCell ref="C72:C73"/>
    <mergeCell ref="D72:E72"/>
    <mergeCell ref="F72:H72"/>
    <mergeCell ref="D73:E73"/>
    <mergeCell ref="G73:I73"/>
    <mergeCell ref="A74:A75"/>
    <mergeCell ref="B74:B75"/>
    <mergeCell ref="C74:C75"/>
    <mergeCell ref="D74:E74"/>
    <mergeCell ref="F74:H74"/>
    <mergeCell ref="D75:E75"/>
    <mergeCell ref="G75:I75"/>
    <mergeCell ref="A76:A77"/>
    <mergeCell ref="B76:B77"/>
    <mergeCell ref="C76:C77"/>
    <mergeCell ref="D76:E76"/>
    <mergeCell ref="F76:H76"/>
    <mergeCell ref="D77:E77"/>
    <mergeCell ref="G77:I77"/>
    <mergeCell ref="A78:A79"/>
    <mergeCell ref="B78:B79"/>
    <mergeCell ref="C78:C79"/>
    <mergeCell ref="D78:E78"/>
    <mergeCell ref="F78:H78"/>
    <mergeCell ref="D79:E79"/>
    <mergeCell ref="G79:I79"/>
    <mergeCell ref="A80:A81"/>
    <mergeCell ref="B80:B81"/>
    <mergeCell ref="C80:C81"/>
    <mergeCell ref="D80:E80"/>
    <mergeCell ref="F80:H80"/>
    <mergeCell ref="D81:E81"/>
    <mergeCell ref="G81:I81"/>
    <mergeCell ref="A82:A83"/>
    <mergeCell ref="B82:B83"/>
    <mergeCell ref="C82:C83"/>
    <mergeCell ref="D82:E82"/>
    <mergeCell ref="F82:H82"/>
    <mergeCell ref="D83:E83"/>
    <mergeCell ref="G83:I83"/>
    <mergeCell ref="A84:A85"/>
    <mergeCell ref="B84:B85"/>
    <mergeCell ref="C84:C85"/>
    <mergeCell ref="D84:E84"/>
    <mergeCell ref="F84:H84"/>
    <mergeCell ref="D85:E85"/>
    <mergeCell ref="G85:I85"/>
    <mergeCell ref="A86:A87"/>
    <mergeCell ref="B86:B87"/>
    <mergeCell ref="C86:C87"/>
    <mergeCell ref="D86:E86"/>
    <mergeCell ref="F86:H86"/>
    <mergeCell ref="D87:E87"/>
    <mergeCell ref="G87:I87"/>
    <mergeCell ref="A88:A89"/>
    <mergeCell ref="B88:B89"/>
    <mergeCell ref="C88:C89"/>
    <mergeCell ref="D88:E88"/>
    <mergeCell ref="F88:H88"/>
    <mergeCell ref="D89:E89"/>
    <mergeCell ref="G89:I89"/>
    <mergeCell ref="A90:A91"/>
    <mergeCell ref="B90:B91"/>
    <mergeCell ref="C90:C91"/>
    <mergeCell ref="D90:E90"/>
    <mergeCell ref="F90:H90"/>
    <mergeCell ref="D91:E91"/>
    <mergeCell ref="G91:I91"/>
    <mergeCell ref="A92:A93"/>
    <mergeCell ref="B92:B93"/>
    <mergeCell ref="C92:C93"/>
    <mergeCell ref="D92:E92"/>
    <mergeCell ref="F92:H92"/>
    <mergeCell ref="D93:E93"/>
    <mergeCell ref="G93:I93"/>
    <mergeCell ref="A94:A96"/>
    <mergeCell ref="B94:B95"/>
    <mergeCell ref="D94:G94"/>
    <mergeCell ref="H94:I94"/>
    <mergeCell ref="F95:G95"/>
    <mergeCell ref="H95:I95"/>
    <mergeCell ref="F96:G96"/>
    <mergeCell ref="H96:I96"/>
    <mergeCell ref="A97:A98"/>
    <mergeCell ref="B97:B98"/>
    <mergeCell ref="C97:C98"/>
    <mergeCell ref="D97:E97"/>
    <mergeCell ref="F97:H97"/>
    <mergeCell ref="D98:E98"/>
    <mergeCell ref="G98:I98"/>
    <mergeCell ref="A99:A100"/>
    <mergeCell ref="B99:B100"/>
    <mergeCell ref="C99:C100"/>
    <mergeCell ref="D99:E99"/>
    <mergeCell ref="F99:H99"/>
    <mergeCell ref="D100:E100"/>
    <mergeCell ref="G100:I100"/>
    <mergeCell ref="A101:A102"/>
    <mergeCell ref="B101:B102"/>
    <mergeCell ref="C101:C102"/>
    <mergeCell ref="D101:E101"/>
    <mergeCell ref="F101:H101"/>
    <mergeCell ref="D102:E102"/>
    <mergeCell ref="G102:I102"/>
    <mergeCell ref="A103:A104"/>
    <mergeCell ref="B103:B104"/>
    <mergeCell ref="C103:C104"/>
    <mergeCell ref="D103:E103"/>
    <mergeCell ref="F103:H103"/>
    <mergeCell ref="D104:E104"/>
    <mergeCell ref="G104:I104"/>
    <mergeCell ref="A105:A106"/>
    <mergeCell ref="B105:B106"/>
    <mergeCell ref="C105:C106"/>
    <mergeCell ref="D105:E105"/>
    <mergeCell ref="F105:H105"/>
    <mergeCell ref="D106:E106"/>
    <mergeCell ref="G106:I106"/>
    <mergeCell ref="A107:A108"/>
    <mergeCell ref="B107:B108"/>
    <mergeCell ref="C107:C108"/>
    <mergeCell ref="D107:E107"/>
    <mergeCell ref="F107:H107"/>
    <mergeCell ref="D108:E108"/>
    <mergeCell ref="G108:I108"/>
    <mergeCell ref="A109:A110"/>
    <mergeCell ref="B109:B110"/>
    <mergeCell ref="C109:C110"/>
    <mergeCell ref="D109:E109"/>
    <mergeCell ref="F109:H109"/>
    <mergeCell ref="D110:E110"/>
    <mergeCell ref="G110:I110"/>
    <mergeCell ref="A111:A112"/>
    <mergeCell ref="B111:B112"/>
    <mergeCell ref="C111:C112"/>
    <mergeCell ref="D111:E111"/>
    <mergeCell ref="F111:H111"/>
    <mergeCell ref="D112:E112"/>
    <mergeCell ref="G112:I112"/>
    <mergeCell ref="A113:A114"/>
    <mergeCell ref="B113:B114"/>
    <mergeCell ref="C113:C114"/>
    <mergeCell ref="D113:E113"/>
    <mergeCell ref="F113:H113"/>
    <mergeCell ref="D114:E114"/>
    <mergeCell ref="G114:I114"/>
    <mergeCell ref="A115:A116"/>
    <mergeCell ref="B115:B116"/>
    <mergeCell ref="C115:C116"/>
    <mergeCell ref="D115:E115"/>
    <mergeCell ref="F115:H115"/>
    <mergeCell ref="D116:E116"/>
    <mergeCell ref="G116:I116"/>
    <mergeCell ref="A117:A118"/>
    <mergeCell ref="B117:B118"/>
    <mergeCell ref="C117:C118"/>
    <mergeCell ref="D117:E117"/>
    <mergeCell ref="F117:H117"/>
    <mergeCell ref="D118:E118"/>
    <mergeCell ref="G118:I118"/>
    <mergeCell ref="A119:A120"/>
    <mergeCell ref="B119:B120"/>
    <mergeCell ref="C119:C120"/>
    <mergeCell ref="D119:E119"/>
    <mergeCell ref="F119:H119"/>
    <mergeCell ref="D120:E120"/>
    <mergeCell ref="G120:I120"/>
    <mergeCell ref="A121:A122"/>
    <mergeCell ref="B121:B122"/>
    <mergeCell ref="C121:C122"/>
    <mergeCell ref="D121:E121"/>
    <mergeCell ref="F121:H121"/>
    <mergeCell ref="D122:E122"/>
    <mergeCell ref="G122:I122"/>
    <mergeCell ref="A123:A124"/>
    <mergeCell ref="B123:B124"/>
    <mergeCell ref="C123:C124"/>
    <mergeCell ref="D123:E123"/>
    <mergeCell ref="F123:H123"/>
    <mergeCell ref="D124:E124"/>
    <mergeCell ref="G124:I124"/>
    <mergeCell ref="A125:A127"/>
    <mergeCell ref="B125:B126"/>
    <mergeCell ref="D125:G125"/>
    <mergeCell ref="H125:I125"/>
    <mergeCell ref="F126:G126"/>
    <mergeCell ref="H126:I126"/>
    <mergeCell ref="F127:G127"/>
    <mergeCell ref="H127:I127"/>
    <mergeCell ref="A128:A129"/>
    <mergeCell ref="B128:B129"/>
    <mergeCell ref="C128:C129"/>
    <mergeCell ref="D128:E128"/>
    <mergeCell ref="F128:H128"/>
    <mergeCell ref="D129:E129"/>
    <mergeCell ref="G129:I129"/>
    <mergeCell ref="A130:A131"/>
    <mergeCell ref="B130:B131"/>
    <mergeCell ref="C130:C131"/>
    <mergeCell ref="D130:E130"/>
    <mergeCell ref="F130:H130"/>
    <mergeCell ref="D131:E131"/>
    <mergeCell ref="G131:I131"/>
    <mergeCell ref="A132:A133"/>
    <mergeCell ref="B132:B133"/>
    <mergeCell ref="C132:C133"/>
    <mergeCell ref="D132:E132"/>
    <mergeCell ref="F132:H132"/>
    <mergeCell ref="D133:E133"/>
    <mergeCell ref="G133:I133"/>
    <mergeCell ref="A134:A135"/>
    <mergeCell ref="B134:B135"/>
    <mergeCell ref="C134:C135"/>
    <mergeCell ref="D134:E134"/>
    <mergeCell ref="F134:H134"/>
    <mergeCell ref="D135:E135"/>
    <mergeCell ref="G135:I135"/>
    <mergeCell ref="A136:A137"/>
    <mergeCell ref="B136:B137"/>
    <mergeCell ref="C136:C137"/>
    <mergeCell ref="D136:E136"/>
    <mergeCell ref="F136:H136"/>
    <mergeCell ref="D137:E137"/>
    <mergeCell ref="G137:I137"/>
    <mergeCell ref="A138:A139"/>
    <mergeCell ref="B138:B139"/>
    <mergeCell ref="C138:C139"/>
    <mergeCell ref="D138:E138"/>
    <mergeCell ref="F138:H138"/>
    <mergeCell ref="D139:E139"/>
    <mergeCell ref="G139:I139"/>
    <mergeCell ref="A140:A141"/>
    <mergeCell ref="B140:B141"/>
    <mergeCell ref="C140:C141"/>
    <mergeCell ref="D140:E140"/>
    <mergeCell ref="F140:H140"/>
    <mergeCell ref="D141:E141"/>
    <mergeCell ref="G141:I141"/>
    <mergeCell ref="A142:A143"/>
    <mergeCell ref="B142:B143"/>
    <mergeCell ref="C142:C143"/>
    <mergeCell ref="D142:E142"/>
    <mergeCell ref="F142:H142"/>
    <mergeCell ref="D143:E143"/>
    <mergeCell ref="G143:I143"/>
    <mergeCell ref="A144:A145"/>
    <mergeCell ref="B144:B145"/>
    <mergeCell ref="C144:C145"/>
    <mergeCell ref="D144:E144"/>
    <mergeCell ref="F144:H144"/>
    <mergeCell ref="D145:E145"/>
    <mergeCell ref="G145:I145"/>
  </mergeCells>
  <conditionalFormatting sqref="D123:I124 D105:I120 D10:I23 D97:I102 D86:I93 D72:I83 D66:I67 D49:I62 D35:I46 D28:I31 D128:I135 D138:I145">
    <cfRule type="cellIs" priority="2" operator="equal" aboveAverage="0" equalAverage="0" bottom="0" percent="0" rank="0" text="" dxfId="2">
      <formula>0</formula>
    </cfRule>
  </conditionalFormatting>
  <conditionalFormatting sqref="D26:I27">
    <cfRule type="cellIs" priority="3" operator="equal" aboveAverage="0" equalAverage="0" bottom="0" percent="0" rank="0" text="" dxfId="3">
      <formula>0</formula>
    </cfRule>
  </conditionalFormatting>
  <printOptions headings="false" gridLines="false" gridLinesSet="true" horizontalCentered="false" verticalCentered="false"/>
  <pageMargins left="0.590277777777778" right="0.340277777777778" top="0.440277777777778" bottom="0.359722222222222" header="0.511805555555555" footer="0.511805555555555"/>
  <pageSetup paperSize="9" scale="86"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4" manualBreakCount="4">
    <brk id="31" man="true" max="16383" min="0"/>
    <brk id="62" man="true" max="16383" min="0"/>
    <brk id="93" man="true" max="16383" min="0"/>
    <brk id="124" man="true" max="16383" min="0"/>
  </rowBreaks>
</worksheet>
</file>

<file path=xl/worksheets/sheet4.xml><?xml version="1.0" encoding="utf-8"?>
<worksheet xmlns="http://schemas.openxmlformats.org/spreadsheetml/2006/main" xmlns:r="http://schemas.openxmlformats.org/officeDocument/2006/relationships">
  <sheetPr filterMode="false">
    <tabColor rgb="FF9BBB59"/>
    <pageSetUpPr fitToPage="false"/>
  </sheetPr>
  <dimension ref="A1:T1074"/>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1" activeCellId="0" sqref="B1"/>
    </sheetView>
  </sheetViews>
  <sheetFormatPr defaultRowHeight="12.75" zeroHeight="false" outlineLevelRow="0" outlineLevelCol="0"/>
  <cols>
    <col collapsed="false" customWidth="true" hidden="false" outlineLevel="0" max="1" min="1" style="50" width="6.28"/>
    <col collapsed="false" customWidth="true" hidden="false" outlineLevel="0" max="2" min="2" style="51" width="42.29"/>
    <col collapsed="false" customWidth="true" hidden="false" outlineLevel="0" max="3" min="3" style="52" width="6.28"/>
    <col collapsed="false" customWidth="true" hidden="false" outlineLevel="0" max="4" min="4" style="50" width="26.29"/>
    <col collapsed="false" customWidth="true" hidden="false" outlineLevel="0" max="5" min="5" style="50" width="29.14"/>
    <col collapsed="false" customWidth="true" hidden="false" outlineLevel="0" max="7" min="6" style="53" width="12.14"/>
    <col collapsed="false" customWidth="true" hidden="false" outlineLevel="0" max="1025" min="8" style="53" width="9.14"/>
  </cols>
  <sheetData>
    <row r="1" customFormat="false" ht="32.25" hidden="false" customHeight="false" outlineLevel="0" collapsed="false">
      <c r="A1" s="113" t="s">
        <v>41</v>
      </c>
      <c r="B1" s="113" t="s">
        <v>401</v>
      </c>
      <c r="C1" s="114" t="s">
        <v>402</v>
      </c>
      <c r="D1" s="113" t="s">
        <v>403</v>
      </c>
      <c r="E1" s="113" t="s">
        <v>404</v>
      </c>
      <c r="F1" s="115"/>
      <c r="G1" s="115"/>
    </row>
    <row r="2" customFormat="false" ht="33" hidden="false" customHeight="true" outlineLevel="0" collapsed="false">
      <c r="A2" s="116"/>
      <c r="B2" s="117" t="s">
        <v>405</v>
      </c>
      <c r="C2" s="97" t="s">
        <v>406</v>
      </c>
      <c r="D2" s="118" t="e">
        <f aca="false">D3+D24+D66</f>
        <v>#REF!</v>
      </c>
      <c r="E2" s="118" t="e">
        <f aca="false">E3+E24+E66</f>
        <v>#REF!</v>
      </c>
      <c r="F2" s="119"/>
      <c r="G2" s="119"/>
    </row>
    <row r="3" customFormat="false" ht="30" hidden="false" customHeight="true" outlineLevel="0" collapsed="false">
      <c r="A3" s="98" t="s">
        <v>58</v>
      </c>
      <c r="B3" s="117" t="s">
        <v>407</v>
      </c>
      <c r="C3" s="97" t="s">
        <v>408</v>
      </c>
      <c r="D3" s="118" t="e">
        <f aca="false">D4+D8+D9+D10+D13+D16+D20+D23</f>
        <v>#REF!</v>
      </c>
      <c r="E3" s="118" t="e">
        <f aca="false">E4+E8+E9+E10+E13+E16+E20+E23</f>
        <v>#REF!</v>
      </c>
      <c r="F3" s="120"/>
      <c r="G3" s="120"/>
    </row>
    <row r="4" customFormat="false" ht="30" hidden="false" customHeight="true" outlineLevel="0" collapsed="false">
      <c r="A4" s="98" t="s">
        <v>273</v>
      </c>
      <c r="B4" s="117" t="s">
        <v>409</v>
      </c>
      <c r="C4" s="97" t="s">
        <v>410</v>
      </c>
      <c r="D4" s="118" t="e">
        <f aca="false">D5+D6+D7</f>
        <v>#REF!</v>
      </c>
      <c r="E4" s="118" t="e">
        <f aca="false">E5+E6+E7</f>
        <v>#REF!</v>
      </c>
      <c r="F4" s="120"/>
      <c r="G4" s="120"/>
    </row>
    <row r="5" customFormat="false" ht="30" hidden="false" customHeight="true" outlineLevel="0" collapsed="false">
      <c r="A5" s="99" t="s">
        <v>411</v>
      </c>
      <c r="B5" s="121" t="s">
        <v>412</v>
      </c>
      <c r="C5" s="101" t="s">
        <v>413</v>
      </c>
      <c r="D5" s="122" t="e">
        <f aca="false">#REF!</f>
        <v>#REF!</v>
      </c>
      <c r="E5" s="122" t="e">
        <f aca="false">#REF!</f>
        <v>#REF!</v>
      </c>
      <c r="F5" s="120"/>
      <c r="G5" s="120"/>
    </row>
    <row r="6" customFormat="false" ht="30" hidden="false" customHeight="true" outlineLevel="0" collapsed="false">
      <c r="A6" s="99" t="s">
        <v>414</v>
      </c>
      <c r="B6" s="121" t="s">
        <v>415</v>
      </c>
      <c r="C6" s="101" t="s">
        <v>416</v>
      </c>
      <c r="D6" s="122" t="e">
        <f aca="false">#REF!</f>
        <v>#REF!</v>
      </c>
      <c r="E6" s="122" t="e">
        <f aca="false">#REF!</f>
        <v>#REF!</v>
      </c>
      <c r="F6" s="120"/>
      <c r="G6" s="120"/>
    </row>
    <row r="7" customFormat="false" ht="30" hidden="false" customHeight="true" outlineLevel="0" collapsed="false">
      <c r="A7" s="99" t="s">
        <v>417</v>
      </c>
      <c r="B7" s="121" t="s">
        <v>418</v>
      </c>
      <c r="C7" s="101" t="s">
        <v>419</v>
      </c>
      <c r="D7" s="122" t="e">
        <f aca="false">#REF!</f>
        <v>#REF!</v>
      </c>
      <c r="E7" s="122" t="e">
        <f aca="false">#REF!</f>
        <v>#REF!</v>
      </c>
      <c r="F7" s="120"/>
      <c r="G7" s="120"/>
    </row>
    <row r="8" customFormat="false" ht="30" hidden="false" customHeight="true" outlineLevel="0" collapsed="false">
      <c r="A8" s="98" t="s">
        <v>420</v>
      </c>
      <c r="B8" s="117" t="s">
        <v>421</v>
      </c>
      <c r="C8" s="97" t="s">
        <v>422</v>
      </c>
      <c r="D8" s="122" t="e">
        <f aca="false">#REF!</f>
        <v>#REF!</v>
      </c>
      <c r="E8" s="122" t="e">
        <f aca="false">#REF!</f>
        <v>#REF!</v>
      </c>
      <c r="F8" s="120"/>
      <c r="G8" s="120"/>
    </row>
    <row r="9" customFormat="false" ht="30" hidden="false" customHeight="true" outlineLevel="0" collapsed="false">
      <c r="A9" s="98" t="s">
        <v>115</v>
      </c>
      <c r="B9" s="117" t="s">
        <v>423</v>
      </c>
      <c r="C9" s="97" t="s">
        <v>424</v>
      </c>
      <c r="D9" s="122" t="e">
        <f aca="false">#REF!</f>
        <v>#REF!</v>
      </c>
      <c r="E9" s="122" t="e">
        <f aca="false">#REF!</f>
        <v>#REF!</v>
      </c>
      <c r="F9" s="120"/>
      <c r="G9" s="120"/>
    </row>
    <row r="10" customFormat="false" ht="30" hidden="false" customHeight="true" outlineLevel="0" collapsed="false">
      <c r="A10" s="98" t="s">
        <v>425</v>
      </c>
      <c r="B10" s="117" t="s">
        <v>426</v>
      </c>
      <c r="C10" s="97" t="s">
        <v>427</v>
      </c>
      <c r="D10" s="118" t="e">
        <f aca="false">D11+D12</f>
        <v>#REF!</v>
      </c>
      <c r="E10" s="118" t="e">
        <f aca="false">E11+E12</f>
        <v>#REF!</v>
      </c>
      <c r="F10" s="120"/>
      <c r="G10" s="120"/>
    </row>
    <row r="11" customFormat="false" ht="30" hidden="false" customHeight="true" outlineLevel="0" collapsed="false">
      <c r="A11" s="99" t="s">
        <v>428</v>
      </c>
      <c r="B11" s="121" t="s">
        <v>429</v>
      </c>
      <c r="C11" s="101" t="s">
        <v>430</v>
      </c>
      <c r="D11" s="122" t="e">
        <f aca="false">#REF!</f>
        <v>#REF!</v>
      </c>
      <c r="E11" s="122" t="e">
        <f aca="false">#REF!</f>
        <v>#REF!</v>
      </c>
      <c r="F11" s="120"/>
      <c r="G11" s="120"/>
    </row>
    <row r="12" customFormat="false" ht="30" hidden="false" customHeight="true" outlineLevel="0" collapsed="false">
      <c r="A12" s="123" t="s">
        <v>246</v>
      </c>
      <c r="B12" s="121" t="s">
        <v>431</v>
      </c>
      <c r="C12" s="101" t="s">
        <v>432</v>
      </c>
      <c r="D12" s="122" t="e">
        <f aca="false">#REF!</f>
        <v>#REF!</v>
      </c>
      <c r="E12" s="122" t="e">
        <f aca="false">#REF!</f>
        <v>#REF!</v>
      </c>
      <c r="F12" s="120"/>
      <c r="G12" s="120"/>
    </row>
    <row r="13" customFormat="false" ht="30" hidden="false" customHeight="true" outlineLevel="0" collapsed="false">
      <c r="A13" s="98" t="s">
        <v>433</v>
      </c>
      <c r="B13" s="117" t="s">
        <v>434</v>
      </c>
      <c r="C13" s="97" t="s">
        <v>435</v>
      </c>
      <c r="D13" s="118" t="e">
        <f aca="false">D14+D15</f>
        <v>#REF!</v>
      </c>
      <c r="E13" s="118" t="e">
        <f aca="false">E14+E15</f>
        <v>#REF!</v>
      </c>
      <c r="F13" s="120"/>
      <c r="G13" s="120"/>
    </row>
    <row r="14" customFormat="false" ht="30" hidden="false" customHeight="true" outlineLevel="0" collapsed="false">
      <c r="A14" s="99" t="s">
        <v>436</v>
      </c>
      <c r="B14" s="121" t="s">
        <v>437</v>
      </c>
      <c r="C14" s="101" t="s">
        <v>438</v>
      </c>
      <c r="D14" s="122" t="e">
        <f aca="false">#REF!</f>
        <v>#REF!</v>
      </c>
      <c r="E14" s="122" t="e">
        <f aca="false">#REF!</f>
        <v>#REF!</v>
      </c>
      <c r="F14" s="120"/>
      <c r="G14" s="120"/>
    </row>
    <row r="15" customFormat="false" ht="30" hidden="false" customHeight="true" outlineLevel="0" collapsed="false">
      <c r="A15" s="123" t="s">
        <v>246</v>
      </c>
      <c r="B15" s="121" t="s">
        <v>439</v>
      </c>
      <c r="C15" s="101" t="s">
        <v>440</v>
      </c>
      <c r="D15" s="122" t="e">
        <f aca="false">#REF!</f>
        <v>#REF!</v>
      </c>
      <c r="E15" s="122" t="e">
        <f aca="false">#REF!</f>
        <v>#REF!</v>
      </c>
      <c r="F15" s="120"/>
      <c r="G15" s="120"/>
    </row>
    <row r="16" customFormat="false" ht="30" hidden="false" customHeight="true" outlineLevel="0" collapsed="false">
      <c r="A16" s="98" t="s">
        <v>441</v>
      </c>
      <c r="B16" s="117" t="s">
        <v>442</v>
      </c>
      <c r="C16" s="97" t="s">
        <v>443</v>
      </c>
      <c r="D16" s="118" t="e">
        <f aca="false">D17+D18+D19</f>
        <v>#REF!</v>
      </c>
      <c r="E16" s="118" t="e">
        <f aca="false">E17+E18+E19</f>
        <v>#REF!</v>
      </c>
      <c r="F16" s="120"/>
      <c r="G16" s="120"/>
    </row>
    <row r="17" customFormat="false" ht="30" hidden="false" customHeight="true" outlineLevel="0" collapsed="false">
      <c r="A17" s="99" t="s">
        <v>444</v>
      </c>
      <c r="B17" s="121" t="s">
        <v>445</v>
      </c>
      <c r="C17" s="101" t="s">
        <v>446</v>
      </c>
      <c r="D17" s="122" t="e">
        <f aca="false">#REF!</f>
        <v>#REF!</v>
      </c>
      <c r="E17" s="122" t="e">
        <f aca="false">#REF!</f>
        <v>#REF!</v>
      </c>
      <c r="F17" s="120"/>
      <c r="G17" s="120"/>
    </row>
    <row r="18" customFormat="false" ht="30" hidden="false" customHeight="true" outlineLevel="0" collapsed="false">
      <c r="A18" s="123" t="s">
        <v>246</v>
      </c>
      <c r="B18" s="121" t="s">
        <v>447</v>
      </c>
      <c r="C18" s="101" t="s">
        <v>448</v>
      </c>
      <c r="D18" s="122" t="e">
        <f aca="false">#REF!</f>
        <v>#REF!</v>
      </c>
      <c r="E18" s="122" t="e">
        <f aca="false">#REF!</f>
        <v>#REF!</v>
      </c>
      <c r="F18" s="120"/>
      <c r="G18" s="120"/>
    </row>
    <row r="19" customFormat="false" ht="30" hidden="false" customHeight="true" outlineLevel="0" collapsed="false">
      <c r="A19" s="123" t="s">
        <v>158</v>
      </c>
      <c r="B19" s="121" t="s">
        <v>449</v>
      </c>
      <c r="C19" s="101" t="s">
        <v>450</v>
      </c>
      <c r="D19" s="122" t="e">
        <f aca="false">#REF!</f>
        <v>#REF!</v>
      </c>
      <c r="E19" s="122" t="e">
        <f aca="false">#REF!</f>
        <v>#REF!</v>
      </c>
      <c r="F19" s="120"/>
      <c r="G19" s="120"/>
    </row>
    <row r="20" customFormat="false" ht="30" hidden="false" customHeight="true" outlineLevel="0" collapsed="false">
      <c r="A20" s="98" t="s">
        <v>451</v>
      </c>
      <c r="B20" s="117" t="s">
        <v>452</v>
      </c>
      <c r="C20" s="97" t="s">
        <v>453</v>
      </c>
      <c r="D20" s="118" t="e">
        <f aca="false">D21+D22</f>
        <v>#REF!</v>
      </c>
      <c r="E20" s="118" t="e">
        <f aca="false">E21+E22</f>
        <v>#REF!</v>
      </c>
      <c r="F20" s="120"/>
      <c r="G20" s="120"/>
    </row>
    <row r="21" customFormat="false" ht="30" hidden="false" customHeight="true" outlineLevel="0" collapsed="false">
      <c r="A21" s="99" t="s">
        <v>428</v>
      </c>
      <c r="B21" s="124" t="s">
        <v>454</v>
      </c>
      <c r="C21" s="81" t="s">
        <v>455</v>
      </c>
      <c r="D21" s="122" t="e">
        <f aca="false">#REF!</f>
        <v>#REF!</v>
      </c>
      <c r="E21" s="122" t="e">
        <f aca="false">#REF!</f>
        <v>#REF!</v>
      </c>
      <c r="F21" s="120"/>
      <c r="G21" s="120"/>
    </row>
    <row r="22" customFormat="false" ht="30" hidden="false" customHeight="true" outlineLevel="0" collapsed="false">
      <c r="A22" s="99" t="s">
        <v>456</v>
      </c>
      <c r="B22" s="124" t="s">
        <v>457</v>
      </c>
      <c r="C22" s="81" t="s">
        <v>458</v>
      </c>
      <c r="D22" s="122" t="e">
        <f aca="false">#REF!</f>
        <v>#REF!</v>
      </c>
      <c r="E22" s="122" t="e">
        <f aca="false">#REF!</f>
        <v>#REF!</v>
      </c>
      <c r="F22" s="120"/>
      <c r="G22" s="120"/>
    </row>
    <row r="23" customFormat="false" ht="47.25" hidden="false" customHeight="true" outlineLevel="0" collapsed="false">
      <c r="A23" s="98" t="s">
        <v>459</v>
      </c>
      <c r="B23" s="125" t="s">
        <v>460</v>
      </c>
      <c r="C23" s="66" t="s">
        <v>461</v>
      </c>
      <c r="D23" s="126" t="e">
        <f aca="false">#REF!</f>
        <v>#REF!</v>
      </c>
      <c r="E23" s="126" t="e">
        <f aca="false">#REF!</f>
        <v>#REF!</v>
      </c>
      <c r="F23" s="120"/>
      <c r="G23" s="120"/>
    </row>
    <row r="24" customFormat="false" ht="30" hidden="false" customHeight="true" outlineLevel="0" collapsed="false">
      <c r="A24" s="98" t="s">
        <v>147</v>
      </c>
      <c r="B24" s="125" t="s">
        <v>462</v>
      </c>
      <c r="C24" s="66" t="s">
        <v>463</v>
      </c>
      <c r="D24" s="126" t="e">
        <f aca="false">D25+D42+D45+D46+D60+D65+D63</f>
        <v>#REF!</v>
      </c>
      <c r="E24" s="126" t="e">
        <f aca="false">E25+E42+E45+E46+E60+E65+E63</f>
        <v>#REF!</v>
      </c>
      <c r="F24" s="120"/>
      <c r="G24" s="120"/>
    </row>
    <row r="25" customFormat="false" ht="30" hidden="false" customHeight="true" outlineLevel="0" collapsed="false">
      <c r="A25" s="98" t="s">
        <v>150</v>
      </c>
      <c r="B25" s="125" t="s">
        <v>464</v>
      </c>
      <c r="C25" s="66" t="s">
        <v>465</v>
      </c>
      <c r="D25" s="126" t="e">
        <f aca="false">D26+D30+D31+D33+D34+D35+D36+D37+D38+D39+D40+D41</f>
        <v>#REF!</v>
      </c>
      <c r="E25" s="126" t="e">
        <f aca="false">E26+E30+E31+E33+E34+E35+E36+E37+E38+E39+E40+E41</f>
        <v>#REF!</v>
      </c>
      <c r="F25" s="119"/>
      <c r="G25" s="119"/>
    </row>
    <row r="26" customFormat="false" ht="30" hidden="false" customHeight="true" outlineLevel="0" collapsed="false">
      <c r="A26" s="98" t="s">
        <v>153</v>
      </c>
      <c r="B26" s="125" t="s">
        <v>466</v>
      </c>
      <c r="C26" s="66" t="s">
        <v>467</v>
      </c>
      <c r="D26" s="127" t="e">
        <f aca="false">D27+D28+D29</f>
        <v>#REF!</v>
      </c>
      <c r="E26" s="127" t="e">
        <f aca="false">E27+E28+E29</f>
        <v>#REF!</v>
      </c>
      <c r="F26" s="120"/>
      <c r="G26" s="120"/>
    </row>
    <row r="27" customFormat="false" ht="33.75" hidden="false" customHeight="true" outlineLevel="0" collapsed="false">
      <c r="A27" s="123" t="s">
        <v>468</v>
      </c>
      <c r="B27" s="124" t="s">
        <v>469</v>
      </c>
      <c r="C27" s="81" t="s">
        <v>470</v>
      </c>
      <c r="D27" s="122" t="e">
        <f aca="false">#REF!</f>
        <v>#REF!</v>
      </c>
      <c r="E27" s="122" t="e">
        <f aca="false">#REF!</f>
        <v>#REF!</v>
      </c>
      <c r="F27" s="120"/>
      <c r="G27" s="120"/>
    </row>
    <row r="28" customFormat="false" ht="30" hidden="false" customHeight="true" outlineLevel="0" collapsed="false">
      <c r="A28" s="123" t="s">
        <v>471</v>
      </c>
      <c r="B28" s="124" t="s">
        <v>472</v>
      </c>
      <c r="C28" s="81" t="s">
        <v>473</v>
      </c>
      <c r="D28" s="122" t="e">
        <f aca="false">#REF!</f>
        <v>#REF!</v>
      </c>
      <c r="E28" s="122" t="e">
        <f aca="false">#REF!</f>
        <v>#REF!</v>
      </c>
      <c r="F28" s="120"/>
      <c r="G28" s="120"/>
    </row>
    <row r="29" customFormat="false" ht="30" hidden="false" customHeight="true" outlineLevel="0" collapsed="false">
      <c r="A29" s="123" t="s">
        <v>474</v>
      </c>
      <c r="B29" s="124" t="s">
        <v>475</v>
      </c>
      <c r="C29" s="81" t="s">
        <v>476</v>
      </c>
      <c r="D29" s="122" t="e">
        <f aca="false">#REF!</f>
        <v>#REF!</v>
      </c>
      <c r="E29" s="122" t="e">
        <f aca="false">#REF!</f>
        <v>#REF!</v>
      </c>
      <c r="F29" s="120"/>
      <c r="G29" s="120"/>
    </row>
    <row r="30" customFormat="false" ht="30" hidden="false" customHeight="true" outlineLevel="0" collapsed="false">
      <c r="A30" s="99" t="s">
        <v>414</v>
      </c>
      <c r="B30" s="124" t="s">
        <v>185</v>
      </c>
      <c r="C30" s="81" t="s">
        <v>477</v>
      </c>
      <c r="D30" s="122" t="e">
        <f aca="false">#REF!</f>
        <v>#REF!</v>
      </c>
      <c r="E30" s="122" t="e">
        <f aca="false">#REF!</f>
        <v>#REF!</v>
      </c>
      <c r="F30" s="120"/>
      <c r="G30" s="120"/>
    </row>
    <row r="31" customFormat="false" ht="30" hidden="false" customHeight="true" outlineLevel="0" collapsed="false">
      <c r="A31" s="99" t="s">
        <v>417</v>
      </c>
      <c r="B31" s="124" t="s">
        <v>478</v>
      </c>
      <c r="C31" s="81" t="s">
        <v>479</v>
      </c>
      <c r="D31" s="122" t="e">
        <f aca="false">#REF!</f>
        <v>#REF!</v>
      </c>
      <c r="E31" s="122" t="e">
        <f aca="false">#REF!</f>
        <v>#REF!</v>
      </c>
      <c r="F31" s="119"/>
      <c r="G31" s="119"/>
    </row>
    <row r="32" customFormat="false" ht="34.5" hidden="false" customHeight="true" outlineLevel="0" collapsed="false">
      <c r="A32" s="113" t="s">
        <v>41</v>
      </c>
      <c r="B32" s="113" t="s">
        <v>401</v>
      </c>
      <c r="C32" s="114" t="s">
        <v>402</v>
      </c>
      <c r="D32" s="113" t="s">
        <v>403</v>
      </c>
      <c r="E32" s="113" t="s">
        <v>404</v>
      </c>
      <c r="F32" s="119"/>
      <c r="G32" s="119"/>
    </row>
    <row r="33" customFormat="false" ht="30" hidden="false" customHeight="true" outlineLevel="0" collapsed="false">
      <c r="A33" s="123" t="s">
        <v>161</v>
      </c>
      <c r="B33" s="124" t="s">
        <v>480</v>
      </c>
      <c r="C33" s="81" t="s">
        <v>481</v>
      </c>
      <c r="D33" s="122" t="e">
        <f aca="false">#REF!</f>
        <v>#REF!</v>
      </c>
      <c r="E33" s="122" t="e">
        <f aca="false">#REF!</f>
        <v>#REF!</v>
      </c>
      <c r="F33" s="120"/>
      <c r="G33" s="120"/>
    </row>
    <row r="34" customFormat="false" ht="27.75" hidden="false" customHeight="true" outlineLevel="0" collapsed="false">
      <c r="A34" s="123" t="s">
        <v>164</v>
      </c>
      <c r="B34" s="124" t="s">
        <v>482</v>
      </c>
      <c r="C34" s="81" t="s">
        <v>483</v>
      </c>
      <c r="D34" s="122" t="e">
        <f aca="false">#REF!</f>
        <v>#REF!</v>
      </c>
      <c r="E34" s="122" t="e">
        <f aca="false">#REF!</f>
        <v>#REF!</v>
      </c>
      <c r="F34" s="120"/>
      <c r="G34" s="120"/>
    </row>
    <row r="35" customFormat="false" ht="30" hidden="false" customHeight="true" outlineLevel="0" collapsed="false">
      <c r="A35" s="123" t="s">
        <v>129</v>
      </c>
      <c r="B35" s="124" t="s">
        <v>484</v>
      </c>
      <c r="C35" s="81" t="s">
        <v>485</v>
      </c>
      <c r="D35" s="122" t="e">
        <f aca="false">#REF!</f>
        <v>#REF!</v>
      </c>
      <c r="E35" s="122" t="e">
        <f aca="false">#REF!</f>
        <v>#REF!</v>
      </c>
      <c r="F35" s="120"/>
      <c r="G35" s="120"/>
    </row>
    <row r="36" customFormat="false" ht="30" hidden="false" customHeight="true" outlineLevel="0" collapsed="false">
      <c r="A36" s="123" t="s">
        <v>132</v>
      </c>
      <c r="B36" s="124" t="s">
        <v>486</v>
      </c>
      <c r="C36" s="81" t="s">
        <v>487</v>
      </c>
      <c r="D36" s="122" t="e">
        <f aca="false">#REF!</f>
        <v>#REF!</v>
      </c>
      <c r="E36" s="122" t="e">
        <f aca="false">#REF!</f>
        <v>#REF!</v>
      </c>
      <c r="F36" s="120"/>
      <c r="G36" s="120"/>
    </row>
    <row r="37" customFormat="false" ht="30" hidden="false" customHeight="true" outlineLevel="0" collapsed="false">
      <c r="A37" s="123" t="s">
        <v>488</v>
      </c>
      <c r="B37" s="124" t="s">
        <v>489</v>
      </c>
      <c r="C37" s="81" t="s">
        <v>490</v>
      </c>
      <c r="D37" s="122" t="e">
        <f aca="false">#REF!</f>
        <v>#REF!</v>
      </c>
      <c r="E37" s="122" t="e">
        <f aca="false">#REF!</f>
        <v>#REF!</v>
      </c>
      <c r="F37" s="120"/>
      <c r="G37" s="120"/>
    </row>
    <row r="38" customFormat="false" ht="30" hidden="false" customHeight="true" outlineLevel="0" collapsed="false">
      <c r="A38" s="123" t="s">
        <v>138</v>
      </c>
      <c r="B38" s="124" t="s">
        <v>491</v>
      </c>
      <c r="C38" s="81" t="s">
        <v>492</v>
      </c>
      <c r="D38" s="122" t="e">
        <f aca="false">#REF!</f>
        <v>#REF!</v>
      </c>
      <c r="E38" s="122" t="e">
        <f aca="false">#REF!</f>
        <v>#REF!</v>
      </c>
      <c r="F38" s="128"/>
      <c r="G38" s="129"/>
      <c r="H38" s="130"/>
    </row>
    <row r="39" customFormat="false" ht="30" hidden="false" customHeight="true" outlineLevel="0" collapsed="false">
      <c r="A39" s="123" t="s">
        <v>141</v>
      </c>
      <c r="B39" s="124" t="s">
        <v>493</v>
      </c>
      <c r="C39" s="81" t="s">
        <v>494</v>
      </c>
      <c r="D39" s="122" t="e">
        <f aca="false">#REF!</f>
        <v>#REF!</v>
      </c>
      <c r="E39" s="122" t="e">
        <f aca="false">#REF!</f>
        <v>#REF!</v>
      </c>
      <c r="F39" s="120"/>
      <c r="G39" s="120"/>
    </row>
    <row r="40" customFormat="false" ht="30" hidden="false" customHeight="true" outlineLevel="0" collapsed="false">
      <c r="A40" s="123" t="s">
        <v>144</v>
      </c>
      <c r="B40" s="124" t="s">
        <v>495</v>
      </c>
      <c r="C40" s="81" t="s">
        <v>496</v>
      </c>
      <c r="D40" s="122" t="e">
        <f aca="false">#REF!</f>
        <v>#REF!</v>
      </c>
      <c r="E40" s="122" t="e">
        <f aca="false">#REF!</f>
        <v>#REF!</v>
      </c>
      <c r="F40" s="120"/>
      <c r="G40" s="120"/>
    </row>
    <row r="41" customFormat="false" ht="30" hidden="false" customHeight="true" outlineLevel="0" collapsed="false">
      <c r="A41" s="123" t="s">
        <v>497</v>
      </c>
      <c r="B41" s="124" t="s">
        <v>498</v>
      </c>
      <c r="C41" s="81" t="s">
        <v>499</v>
      </c>
      <c r="D41" s="122" t="e">
        <f aca="false">#REF!</f>
        <v>#REF!</v>
      </c>
      <c r="E41" s="122" t="e">
        <f aca="false">#REF!</f>
        <v>#REF!</v>
      </c>
      <c r="F41" s="120"/>
      <c r="G41" s="120"/>
    </row>
    <row r="42" customFormat="false" ht="30" hidden="false" customHeight="true" outlineLevel="0" collapsed="false">
      <c r="A42" s="98" t="s">
        <v>169</v>
      </c>
      <c r="B42" s="125" t="s">
        <v>500</v>
      </c>
      <c r="C42" s="70" t="s">
        <v>501</v>
      </c>
      <c r="D42" s="126" t="e">
        <f aca="false">D43+D44</f>
        <v>#REF!</v>
      </c>
      <c r="E42" s="126" t="e">
        <f aca="false">E43+E44</f>
        <v>#REF!</v>
      </c>
      <c r="F42" s="120"/>
      <c r="G42" s="120"/>
      <c r="S42" s="82"/>
      <c r="T42" s="82"/>
    </row>
    <row r="43" customFormat="false" ht="36" hidden="false" customHeight="true" outlineLevel="0" collapsed="false">
      <c r="A43" s="99" t="s">
        <v>172</v>
      </c>
      <c r="B43" s="124" t="s">
        <v>502</v>
      </c>
      <c r="C43" s="81" t="s">
        <v>503</v>
      </c>
      <c r="D43" s="122" t="e">
        <f aca="false">#REF!</f>
        <v>#REF!</v>
      </c>
      <c r="E43" s="122" t="e">
        <f aca="false">#REF!</f>
        <v>#REF!</v>
      </c>
      <c r="F43" s="120"/>
      <c r="G43" s="120"/>
    </row>
    <row r="44" customFormat="false" ht="30" hidden="false" customHeight="true" outlineLevel="0" collapsed="false">
      <c r="A44" s="85" t="s">
        <v>67</v>
      </c>
      <c r="B44" s="124" t="s">
        <v>504</v>
      </c>
      <c r="C44" s="81" t="s">
        <v>505</v>
      </c>
      <c r="D44" s="122" t="e">
        <f aca="false">#REF!</f>
        <v>#REF!</v>
      </c>
      <c r="E44" s="122" t="e">
        <f aca="false">#REF!</f>
        <v>#REF!</v>
      </c>
      <c r="F44" s="120"/>
      <c r="G44" s="120"/>
    </row>
    <row r="45" customFormat="false" ht="30" hidden="false" customHeight="true" outlineLevel="0" collapsed="false">
      <c r="A45" s="71" t="s">
        <v>204</v>
      </c>
      <c r="B45" s="125" t="s">
        <v>506</v>
      </c>
      <c r="C45" s="66" t="s">
        <v>507</v>
      </c>
      <c r="D45" s="122" t="e">
        <f aca="false">#REF!</f>
        <v>#REF!</v>
      </c>
      <c r="E45" s="122" t="e">
        <f aca="false">#REF!</f>
        <v>#REF!</v>
      </c>
      <c r="F45" s="120"/>
      <c r="G45" s="120"/>
    </row>
    <row r="46" customFormat="false" ht="30" hidden="false" customHeight="true" outlineLevel="0" collapsed="false">
      <c r="A46" s="131" t="s">
        <v>228</v>
      </c>
      <c r="B46" s="125" t="s">
        <v>508</v>
      </c>
      <c r="C46" s="66" t="s">
        <v>509</v>
      </c>
      <c r="D46" s="127" t="e">
        <f aca="false">D47+D51+D52+D53+D54+D55+D56+D57+D58+D59</f>
        <v>#REF!</v>
      </c>
      <c r="E46" s="127" t="e">
        <f aca="false">E47+E51+E52+E53+E54+E55+E56+E57+E58+E59</f>
        <v>#REF!</v>
      </c>
      <c r="F46" s="120"/>
      <c r="G46" s="120"/>
    </row>
    <row r="47" customFormat="false" ht="30" hidden="false" customHeight="true" outlineLevel="0" collapsed="false">
      <c r="A47" s="132" t="s">
        <v>510</v>
      </c>
      <c r="B47" s="133" t="s">
        <v>511</v>
      </c>
      <c r="C47" s="70" t="s">
        <v>512</v>
      </c>
      <c r="D47" s="127" t="e">
        <f aca="false">D48+D49+D50</f>
        <v>#REF!</v>
      </c>
      <c r="E47" s="127" t="e">
        <f aca="false">E48+E49+E50</f>
        <v>#REF!</v>
      </c>
      <c r="F47" s="120"/>
      <c r="G47" s="120"/>
    </row>
    <row r="48" customFormat="false" ht="30" hidden="false" customHeight="true" outlineLevel="0" collapsed="false">
      <c r="A48" s="134" t="s">
        <v>513</v>
      </c>
      <c r="B48" s="124" t="s">
        <v>514</v>
      </c>
      <c r="C48" s="74" t="s">
        <v>515</v>
      </c>
      <c r="D48" s="122" t="e">
        <f aca="false">#REF!</f>
        <v>#REF!</v>
      </c>
      <c r="E48" s="122" t="e">
        <f aca="false">#REF!</f>
        <v>#REF!</v>
      </c>
      <c r="F48" s="120"/>
      <c r="G48" s="120"/>
    </row>
    <row r="49" customFormat="false" ht="30" hidden="false" customHeight="true" outlineLevel="0" collapsed="false">
      <c r="A49" s="134" t="s">
        <v>516</v>
      </c>
      <c r="B49" s="124" t="s">
        <v>517</v>
      </c>
      <c r="C49" s="81" t="s">
        <v>518</v>
      </c>
      <c r="D49" s="122" t="e">
        <f aca="false">#REF!</f>
        <v>#REF!</v>
      </c>
      <c r="E49" s="122" t="e">
        <f aca="false">#REF!</f>
        <v>#REF!</v>
      </c>
      <c r="F49" s="120"/>
      <c r="G49" s="120"/>
    </row>
    <row r="50" customFormat="false" ht="30" hidden="false" customHeight="true" outlineLevel="0" collapsed="false">
      <c r="A50" s="134" t="s">
        <v>519</v>
      </c>
      <c r="B50" s="124" t="s">
        <v>520</v>
      </c>
      <c r="C50" s="81" t="s">
        <v>521</v>
      </c>
      <c r="D50" s="122" t="e">
        <f aca="false">#REF!</f>
        <v>#REF!</v>
      </c>
      <c r="E50" s="122" t="e">
        <f aca="false">#REF!</f>
        <v>#REF!</v>
      </c>
      <c r="F50" s="120"/>
      <c r="G50" s="120"/>
    </row>
    <row r="51" customFormat="false" ht="30" hidden="false" customHeight="true" outlineLevel="0" collapsed="false">
      <c r="A51" s="72" t="s">
        <v>246</v>
      </c>
      <c r="B51" s="124" t="s">
        <v>185</v>
      </c>
      <c r="C51" s="81" t="s">
        <v>522</v>
      </c>
      <c r="D51" s="122" t="e">
        <f aca="false">#REF!</f>
        <v>#REF!</v>
      </c>
      <c r="E51" s="122" t="e">
        <f aca="false">#REF!</f>
        <v>#REF!</v>
      </c>
      <c r="F51" s="120"/>
      <c r="G51" s="120"/>
    </row>
    <row r="52" customFormat="false" ht="30" hidden="false" customHeight="true" outlineLevel="0" collapsed="false">
      <c r="A52" s="72" t="s">
        <v>158</v>
      </c>
      <c r="B52" s="124" t="s">
        <v>523</v>
      </c>
      <c r="C52" s="81" t="s">
        <v>524</v>
      </c>
      <c r="D52" s="122" t="e">
        <f aca="false">#REF!</f>
        <v>#REF!</v>
      </c>
      <c r="E52" s="122" t="e">
        <f aca="false">#REF!</f>
        <v>#REF!</v>
      </c>
      <c r="F52" s="120"/>
      <c r="G52" s="120"/>
    </row>
    <row r="53" customFormat="false" ht="30" hidden="false" customHeight="true" outlineLevel="0" collapsed="false">
      <c r="A53" s="72" t="s">
        <v>161</v>
      </c>
      <c r="B53" s="124" t="s">
        <v>525</v>
      </c>
      <c r="C53" s="81" t="s">
        <v>526</v>
      </c>
      <c r="D53" s="122" t="e">
        <f aca="false">#REF!</f>
        <v>#REF!</v>
      </c>
      <c r="E53" s="122" t="e">
        <f aca="false">#REF!</f>
        <v>#REF!</v>
      </c>
      <c r="F53" s="120"/>
      <c r="G53" s="120"/>
    </row>
    <row r="54" customFormat="false" ht="30" hidden="false" customHeight="true" outlineLevel="0" collapsed="false">
      <c r="A54" s="72" t="s">
        <v>164</v>
      </c>
      <c r="B54" s="124" t="s">
        <v>527</v>
      </c>
      <c r="C54" s="81" t="s">
        <v>528</v>
      </c>
      <c r="D54" s="122" t="e">
        <f aca="false">#REF!</f>
        <v>#REF!</v>
      </c>
      <c r="E54" s="122" t="e">
        <f aca="false">#REF!</f>
        <v>#REF!</v>
      </c>
      <c r="F54" s="120"/>
      <c r="G54" s="120"/>
    </row>
    <row r="55" customFormat="false" ht="30" hidden="false" customHeight="true" outlineLevel="0" collapsed="false">
      <c r="A55" s="72" t="s">
        <v>129</v>
      </c>
      <c r="B55" s="124" t="s">
        <v>529</v>
      </c>
      <c r="C55" s="81" t="s">
        <v>530</v>
      </c>
      <c r="D55" s="122" t="e">
        <f aca="false">#REF!</f>
        <v>#REF!</v>
      </c>
      <c r="E55" s="122" t="e">
        <f aca="false">#REF!</f>
        <v>#REF!</v>
      </c>
      <c r="F55" s="120"/>
      <c r="G55" s="120"/>
    </row>
    <row r="56" customFormat="false" ht="30" hidden="false" customHeight="true" outlineLevel="0" collapsed="false">
      <c r="A56" s="72" t="s">
        <v>132</v>
      </c>
      <c r="B56" s="124" t="s">
        <v>531</v>
      </c>
      <c r="C56" s="81" t="s">
        <v>532</v>
      </c>
      <c r="D56" s="122" t="e">
        <f aca="false">#REF!</f>
        <v>#REF!</v>
      </c>
      <c r="E56" s="122" t="e">
        <f aca="false">#REF!</f>
        <v>#REF!</v>
      </c>
      <c r="F56" s="120"/>
      <c r="G56" s="120"/>
    </row>
    <row r="57" customFormat="false" ht="30" hidden="false" customHeight="true" outlineLevel="0" collapsed="false">
      <c r="A57" s="72" t="s">
        <v>488</v>
      </c>
      <c r="B57" s="124" t="s">
        <v>533</v>
      </c>
      <c r="C57" s="81" t="s">
        <v>534</v>
      </c>
      <c r="D57" s="122" t="e">
        <f aca="false">#REF!</f>
        <v>#REF!</v>
      </c>
      <c r="E57" s="122" t="e">
        <f aca="false">#REF!</f>
        <v>#REF!</v>
      </c>
      <c r="F57" s="120"/>
      <c r="G57" s="120"/>
    </row>
    <row r="58" customFormat="false" ht="30" hidden="false" customHeight="true" outlineLevel="0" collapsed="false">
      <c r="A58" s="72" t="s">
        <v>138</v>
      </c>
      <c r="B58" s="124" t="s">
        <v>535</v>
      </c>
      <c r="C58" s="81" t="s">
        <v>536</v>
      </c>
      <c r="D58" s="122" t="e">
        <f aca="false">#REF!</f>
        <v>#REF!</v>
      </c>
      <c r="E58" s="122" t="e">
        <f aca="false">#REF!</f>
        <v>#REF!</v>
      </c>
      <c r="F58" s="120"/>
      <c r="G58" s="120"/>
    </row>
    <row r="59" customFormat="false" ht="30" hidden="false" customHeight="true" outlineLevel="0" collapsed="false">
      <c r="A59" s="72" t="s">
        <v>141</v>
      </c>
      <c r="B59" s="124" t="s">
        <v>537</v>
      </c>
      <c r="C59" s="81" t="s">
        <v>538</v>
      </c>
      <c r="D59" s="122" t="e">
        <f aca="false">#REF!</f>
        <v>#REF!</v>
      </c>
      <c r="E59" s="122" t="e">
        <f aca="false">#REF!</f>
        <v>#REF!</v>
      </c>
      <c r="F59" s="120"/>
      <c r="G59" s="120"/>
    </row>
    <row r="60" customFormat="false" ht="30" hidden="false" customHeight="true" outlineLevel="0" collapsed="false">
      <c r="A60" s="116" t="s">
        <v>240</v>
      </c>
      <c r="B60" s="125" t="s">
        <v>539</v>
      </c>
      <c r="C60" s="70" t="s">
        <v>540</v>
      </c>
      <c r="D60" s="127" t="e">
        <f aca="false">D61+D62</f>
        <v>#REF!</v>
      </c>
      <c r="E60" s="127" t="e">
        <f aca="false">E61+E62</f>
        <v>#REF!</v>
      </c>
      <c r="F60" s="120"/>
      <c r="G60" s="120"/>
    </row>
    <row r="61" customFormat="false" ht="30" hidden="false" customHeight="true" outlineLevel="0" collapsed="false">
      <c r="A61" s="135" t="s">
        <v>243</v>
      </c>
      <c r="B61" s="124" t="s">
        <v>541</v>
      </c>
      <c r="C61" s="81" t="s">
        <v>542</v>
      </c>
      <c r="D61" s="122" t="e">
        <f aca="false">#REF!</f>
        <v>#REF!</v>
      </c>
      <c r="E61" s="122" t="e">
        <f aca="false">#REF!</f>
        <v>#REF!</v>
      </c>
      <c r="F61" s="120"/>
      <c r="G61" s="120"/>
    </row>
    <row r="62" customFormat="false" ht="30" hidden="false" customHeight="true" outlineLevel="0" collapsed="false">
      <c r="A62" s="135" t="s">
        <v>456</v>
      </c>
      <c r="B62" s="124" t="s">
        <v>543</v>
      </c>
      <c r="C62" s="81" t="s">
        <v>544</v>
      </c>
      <c r="D62" s="122" t="e">
        <f aca="false">#REF!</f>
        <v>#REF!</v>
      </c>
      <c r="E62" s="122" t="e">
        <f aca="false">#REF!</f>
        <v>#REF!</v>
      </c>
      <c r="F62" s="120"/>
      <c r="G62" s="120"/>
    </row>
    <row r="63" customFormat="false" ht="30" hidden="false" customHeight="true" outlineLevel="0" collapsed="false">
      <c r="A63" s="136" t="s">
        <v>545</v>
      </c>
      <c r="B63" s="133" t="s">
        <v>546</v>
      </c>
      <c r="C63" s="70" t="s">
        <v>547</v>
      </c>
      <c r="D63" s="122" t="e">
        <f aca="false">#REF!</f>
        <v>#REF!</v>
      </c>
      <c r="E63" s="122" t="e">
        <f aca="false">#REF!</f>
        <v>#REF!</v>
      </c>
      <c r="F63" s="120"/>
      <c r="G63" s="120"/>
    </row>
    <row r="64" customFormat="false" ht="30" hidden="false" customHeight="true" outlineLevel="0" collapsed="false">
      <c r="A64" s="113" t="s">
        <v>41</v>
      </c>
      <c r="B64" s="113" t="s">
        <v>401</v>
      </c>
      <c r="C64" s="114" t="s">
        <v>402</v>
      </c>
      <c r="D64" s="113" t="s">
        <v>403</v>
      </c>
      <c r="E64" s="113" t="s">
        <v>404</v>
      </c>
      <c r="F64" s="120"/>
      <c r="G64" s="120"/>
    </row>
    <row r="65" customFormat="false" ht="30" hidden="false" customHeight="true" outlineLevel="0" collapsed="false">
      <c r="A65" s="136" t="s">
        <v>548</v>
      </c>
      <c r="B65" s="133" t="s">
        <v>549</v>
      </c>
      <c r="C65" s="70" t="s">
        <v>550</v>
      </c>
      <c r="D65" s="122" t="e">
        <f aca="false">#REF!</f>
        <v>#REF!</v>
      </c>
      <c r="E65" s="122" t="e">
        <f aca="false">#REF!</f>
        <v>#REF!</v>
      </c>
      <c r="F65" s="120"/>
      <c r="G65" s="120"/>
    </row>
    <row r="66" customFormat="false" ht="30" hidden="false" customHeight="true" outlineLevel="0" collapsed="false">
      <c r="A66" s="116" t="s">
        <v>249</v>
      </c>
      <c r="B66" s="125" t="s">
        <v>551</v>
      </c>
      <c r="C66" s="70" t="s">
        <v>552</v>
      </c>
      <c r="D66" s="126" t="e">
        <f aca="false">D67+D68+D69+D70</f>
        <v>#REF!</v>
      </c>
      <c r="E66" s="126" t="e">
        <f aca="false">E67+E68+E69+E70</f>
        <v>#REF!</v>
      </c>
      <c r="F66" s="120"/>
      <c r="G66" s="120"/>
    </row>
    <row r="67" customFormat="false" ht="30" hidden="false" customHeight="true" outlineLevel="0" collapsed="false">
      <c r="A67" s="135" t="s">
        <v>553</v>
      </c>
      <c r="B67" s="124" t="s">
        <v>554</v>
      </c>
      <c r="C67" s="81" t="s">
        <v>555</v>
      </c>
      <c r="D67" s="122" t="e">
        <f aca="false">#REF!</f>
        <v>#REF!</v>
      </c>
      <c r="E67" s="122" t="e">
        <f aca="false">#REF!</f>
        <v>#REF!</v>
      </c>
      <c r="F67" s="120"/>
      <c r="G67" s="120"/>
    </row>
    <row r="68" customFormat="false" ht="30" hidden="false" customHeight="true" outlineLevel="0" collapsed="false">
      <c r="A68" s="135" t="s">
        <v>414</v>
      </c>
      <c r="B68" s="124" t="s">
        <v>556</v>
      </c>
      <c r="C68" s="81" t="s">
        <v>557</v>
      </c>
      <c r="D68" s="122" t="e">
        <f aca="false">#REF!</f>
        <v>#REF!</v>
      </c>
      <c r="E68" s="122" t="e">
        <f aca="false">#REF!</f>
        <v>#REF!</v>
      </c>
      <c r="F68" s="120"/>
      <c r="G68" s="120"/>
    </row>
    <row r="69" customFormat="false" ht="30" hidden="false" customHeight="true" outlineLevel="0" collapsed="false">
      <c r="A69" s="135" t="s">
        <v>417</v>
      </c>
      <c r="B69" s="124" t="s">
        <v>558</v>
      </c>
      <c r="C69" s="81" t="s">
        <v>559</v>
      </c>
      <c r="D69" s="122" t="e">
        <f aca="false">#REF!</f>
        <v>#REF!</v>
      </c>
      <c r="E69" s="122" t="e">
        <f aca="false">#REF!</f>
        <v>#REF!</v>
      </c>
      <c r="F69" s="120"/>
      <c r="G69" s="120"/>
    </row>
    <row r="70" customFormat="false" ht="30" hidden="false" customHeight="true" outlineLevel="0" collapsed="false">
      <c r="A70" s="135" t="s">
        <v>560</v>
      </c>
      <c r="B70" s="124" t="s">
        <v>561</v>
      </c>
      <c r="C70" s="81" t="s">
        <v>562</v>
      </c>
      <c r="D70" s="122" t="e">
        <f aca="false">#REF!</f>
        <v>#REF!</v>
      </c>
      <c r="E70" s="122" t="e">
        <f aca="false">#REF!</f>
        <v>#REF!</v>
      </c>
      <c r="F70" s="120"/>
      <c r="G70" s="120"/>
    </row>
    <row r="71" customFormat="false" ht="12.75" hidden="false" customHeight="false" outlineLevel="0" collapsed="false">
      <c r="F71" s="120"/>
      <c r="G71" s="120"/>
    </row>
    <row r="72" customFormat="false" ht="12.75" hidden="false" customHeight="false" outlineLevel="0" collapsed="false">
      <c r="F72" s="120"/>
      <c r="G72" s="120"/>
    </row>
    <row r="73" customFormat="false" ht="12.75" hidden="false" customHeight="false" outlineLevel="0" collapsed="false">
      <c r="B73" s="51" t="s">
        <v>563</v>
      </c>
      <c r="D73" s="137" t="e">
        <f aca="false">IF(ROUND(#REF!-P_de!D2,0)=0,"OK","CHYBA")</f>
        <v>#REF!</v>
      </c>
      <c r="E73" s="137" t="e">
        <f aca="false">IF(ROUND(#REF!-P_de!E2,0)=0,"OK","CHYBA")</f>
        <v>#REF!</v>
      </c>
      <c r="F73" s="120"/>
      <c r="G73" s="120"/>
    </row>
    <row r="74" customFormat="false" ht="12.75" hidden="false" customHeight="true" outlineLevel="0" collapsed="false">
      <c r="B74" s="21" t="s">
        <v>564</v>
      </c>
      <c r="C74" s="21"/>
      <c r="D74" s="137" t="e">
        <f aca="false">IF(ROUND(D23-#REF!,0)=0,"OK","CHYBA")</f>
        <v>#REF!</v>
      </c>
      <c r="E74" s="137" t="e">
        <f aca="false">IF(ROUND(E23-#REF!,0)=0,"OK","CHYBA")</f>
        <v>#REF!</v>
      </c>
      <c r="F74" s="120"/>
      <c r="G74" s="120"/>
    </row>
    <row r="75" customFormat="false" ht="12.75" hidden="false" customHeight="false" outlineLevel="0" collapsed="false">
      <c r="F75" s="120"/>
      <c r="G75" s="120"/>
    </row>
    <row r="76" customFormat="false" ht="12.75" hidden="false" customHeight="false" outlineLevel="0" collapsed="false">
      <c r="F76" s="120"/>
      <c r="G76" s="120"/>
    </row>
    <row r="77" customFormat="false" ht="12.75" hidden="false" customHeight="false" outlineLevel="0" collapsed="false">
      <c r="F77" s="120"/>
      <c r="G77" s="120"/>
    </row>
    <row r="78" customFormat="false" ht="12.75" hidden="false" customHeight="false" outlineLevel="0" collapsed="false">
      <c r="F78" s="120"/>
      <c r="G78" s="120"/>
    </row>
    <row r="79" customFormat="false" ht="12.75" hidden="false" customHeight="false" outlineLevel="0" collapsed="false">
      <c r="F79" s="120"/>
      <c r="G79" s="120"/>
    </row>
    <row r="80" customFormat="false" ht="12.75" hidden="false" customHeight="false" outlineLevel="0" collapsed="false">
      <c r="F80" s="120"/>
      <c r="G80" s="120"/>
    </row>
    <row r="81" customFormat="false" ht="12.75" hidden="false" customHeight="false" outlineLevel="0" collapsed="false">
      <c r="F81" s="120"/>
      <c r="G81" s="120"/>
    </row>
    <row r="82" customFormat="false" ht="12.75" hidden="false" customHeight="false" outlineLevel="0" collapsed="false">
      <c r="F82" s="120"/>
      <c r="G82" s="120"/>
    </row>
    <row r="83" customFormat="false" ht="12.75" hidden="false" customHeight="false" outlineLevel="0" collapsed="false">
      <c r="F83" s="120"/>
      <c r="G83" s="120"/>
    </row>
    <row r="84" customFormat="false" ht="12.75" hidden="false" customHeight="false" outlineLevel="0" collapsed="false">
      <c r="F84" s="120"/>
      <c r="G84" s="120"/>
    </row>
    <row r="85" customFormat="false" ht="12.75" hidden="false" customHeight="false" outlineLevel="0" collapsed="false">
      <c r="F85" s="120"/>
      <c r="G85" s="120"/>
    </row>
    <row r="86" customFormat="false" ht="12.75" hidden="false" customHeight="false" outlineLevel="0" collapsed="false">
      <c r="F86" s="120"/>
      <c r="G86" s="120"/>
    </row>
    <row r="87" customFormat="false" ht="12.75" hidden="false" customHeight="false" outlineLevel="0" collapsed="false">
      <c r="F87" s="120"/>
      <c r="G87" s="120"/>
    </row>
    <row r="88" customFormat="false" ht="12.75" hidden="false" customHeight="false" outlineLevel="0" collapsed="false">
      <c r="F88" s="120"/>
      <c r="G88" s="120"/>
    </row>
    <row r="89" customFormat="false" ht="12.75" hidden="false" customHeight="false" outlineLevel="0" collapsed="false">
      <c r="F89" s="120"/>
      <c r="G89" s="120"/>
    </row>
    <row r="90" customFormat="false" ht="12.75" hidden="false" customHeight="false" outlineLevel="0" collapsed="false">
      <c r="F90" s="120"/>
      <c r="G90" s="120"/>
    </row>
    <row r="91" customFormat="false" ht="12.75" hidden="false" customHeight="false" outlineLevel="0" collapsed="false">
      <c r="F91" s="120"/>
      <c r="G91" s="120"/>
    </row>
    <row r="92" customFormat="false" ht="12.75" hidden="false" customHeight="false" outlineLevel="0" collapsed="false">
      <c r="F92" s="120"/>
      <c r="G92" s="120"/>
    </row>
    <row r="93" customFormat="false" ht="12.75" hidden="false" customHeight="false" outlineLevel="0" collapsed="false">
      <c r="F93" s="120"/>
      <c r="G93" s="120"/>
    </row>
    <row r="94" customFormat="false" ht="12.75" hidden="false" customHeight="false" outlineLevel="0" collapsed="false">
      <c r="F94" s="120"/>
      <c r="G94" s="120"/>
    </row>
    <row r="95" customFormat="false" ht="12.75" hidden="false" customHeight="false" outlineLevel="0" collapsed="false">
      <c r="F95" s="120"/>
      <c r="G95" s="120"/>
    </row>
    <row r="96" customFormat="false" ht="12.75" hidden="false" customHeight="false" outlineLevel="0" collapsed="false">
      <c r="F96" s="120"/>
      <c r="G96" s="120"/>
    </row>
    <row r="97" customFormat="false" ht="12.75" hidden="false" customHeight="false" outlineLevel="0" collapsed="false">
      <c r="F97" s="120"/>
      <c r="G97" s="120"/>
    </row>
    <row r="98" customFormat="false" ht="12.75" hidden="false" customHeight="false" outlineLevel="0" collapsed="false">
      <c r="F98" s="120"/>
      <c r="G98" s="120"/>
    </row>
    <row r="99" customFormat="false" ht="12.75" hidden="false" customHeight="false" outlineLevel="0" collapsed="false">
      <c r="F99" s="120"/>
      <c r="G99" s="120"/>
    </row>
    <row r="100" customFormat="false" ht="12.75" hidden="false" customHeight="false" outlineLevel="0" collapsed="false">
      <c r="F100" s="120"/>
      <c r="G100" s="120"/>
    </row>
    <row r="101" customFormat="false" ht="12.75" hidden="false" customHeight="false" outlineLevel="0" collapsed="false">
      <c r="F101" s="120"/>
      <c r="G101" s="120"/>
    </row>
    <row r="102" customFormat="false" ht="12.75" hidden="false" customHeight="false" outlineLevel="0" collapsed="false">
      <c r="F102" s="120"/>
      <c r="G102" s="120"/>
    </row>
    <row r="103" customFormat="false" ht="12.75" hidden="false" customHeight="false" outlineLevel="0" collapsed="false">
      <c r="F103" s="120"/>
      <c r="G103" s="120"/>
    </row>
    <row r="104" customFormat="false" ht="12.75" hidden="false" customHeight="false" outlineLevel="0" collapsed="false">
      <c r="F104" s="120"/>
      <c r="G104" s="120"/>
    </row>
    <row r="105" customFormat="false" ht="12.75" hidden="false" customHeight="false" outlineLevel="0" collapsed="false">
      <c r="F105" s="120"/>
      <c r="G105" s="120"/>
    </row>
    <row r="106" customFormat="false" ht="12.75" hidden="false" customHeight="false" outlineLevel="0" collapsed="false">
      <c r="F106" s="120"/>
      <c r="G106" s="120"/>
    </row>
    <row r="107" customFormat="false" ht="12.75" hidden="false" customHeight="false" outlineLevel="0" collapsed="false">
      <c r="F107" s="120"/>
      <c r="G107" s="120"/>
    </row>
    <row r="108" customFormat="false" ht="12.75" hidden="false" customHeight="false" outlineLevel="0" collapsed="false">
      <c r="F108" s="120"/>
      <c r="G108" s="120"/>
    </row>
    <row r="109" customFormat="false" ht="12.75" hidden="false" customHeight="false" outlineLevel="0" collapsed="false">
      <c r="F109" s="120"/>
      <c r="G109" s="120"/>
    </row>
    <row r="110" customFormat="false" ht="12.75" hidden="false" customHeight="false" outlineLevel="0" collapsed="false">
      <c r="F110" s="120"/>
      <c r="G110" s="120"/>
    </row>
    <row r="111" customFormat="false" ht="12.75" hidden="false" customHeight="false" outlineLevel="0" collapsed="false">
      <c r="F111" s="120"/>
      <c r="G111" s="120"/>
    </row>
    <row r="112" customFormat="false" ht="12.75" hidden="false" customHeight="false" outlineLevel="0" collapsed="false">
      <c r="F112" s="120"/>
      <c r="G112" s="120"/>
    </row>
    <row r="113" customFormat="false" ht="12.75" hidden="false" customHeight="false" outlineLevel="0" collapsed="false">
      <c r="F113" s="120"/>
      <c r="G113" s="120"/>
    </row>
    <row r="114" customFormat="false" ht="12.75" hidden="false" customHeight="false" outlineLevel="0" collapsed="false">
      <c r="F114" s="120"/>
      <c r="G114" s="120"/>
    </row>
    <row r="115" customFormat="false" ht="12.75" hidden="false" customHeight="false" outlineLevel="0" collapsed="false">
      <c r="F115" s="120"/>
      <c r="G115" s="120"/>
    </row>
    <row r="116" customFormat="false" ht="12.75" hidden="false" customHeight="false" outlineLevel="0" collapsed="false">
      <c r="F116" s="120"/>
      <c r="G116" s="120"/>
    </row>
    <row r="117" customFormat="false" ht="12.75" hidden="false" customHeight="false" outlineLevel="0" collapsed="false">
      <c r="F117" s="120"/>
      <c r="G117" s="120"/>
    </row>
    <row r="118" customFormat="false" ht="12.75" hidden="false" customHeight="false" outlineLevel="0" collapsed="false">
      <c r="F118" s="120"/>
      <c r="G118" s="120"/>
    </row>
    <row r="119" customFormat="false" ht="12.75" hidden="false" customHeight="false" outlineLevel="0" collapsed="false">
      <c r="F119" s="120"/>
      <c r="G119" s="120"/>
    </row>
    <row r="120" customFormat="false" ht="12.75" hidden="false" customHeight="false" outlineLevel="0" collapsed="false">
      <c r="F120" s="120"/>
      <c r="G120" s="120"/>
    </row>
    <row r="121" customFormat="false" ht="12.75" hidden="false" customHeight="false" outlineLevel="0" collapsed="false">
      <c r="F121" s="120"/>
      <c r="G121" s="120"/>
    </row>
    <row r="122" customFormat="false" ht="12.75" hidden="false" customHeight="false" outlineLevel="0" collapsed="false">
      <c r="F122" s="120"/>
      <c r="G122" s="120"/>
    </row>
    <row r="123" customFormat="false" ht="12.75" hidden="false" customHeight="false" outlineLevel="0" collapsed="false">
      <c r="F123" s="120"/>
      <c r="G123" s="120"/>
    </row>
    <row r="124" customFormat="false" ht="12.75" hidden="false" customHeight="false" outlineLevel="0" collapsed="false">
      <c r="F124" s="120"/>
      <c r="G124" s="120"/>
    </row>
    <row r="125" customFormat="false" ht="12.75" hidden="false" customHeight="false" outlineLevel="0" collapsed="false">
      <c r="F125" s="120"/>
      <c r="G125" s="120"/>
    </row>
    <row r="126" customFormat="false" ht="12.75" hidden="false" customHeight="false" outlineLevel="0" collapsed="false">
      <c r="F126" s="120"/>
      <c r="G126" s="120"/>
    </row>
    <row r="127" customFormat="false" ht="12.75" hidden="false" customHeight="false" outlineLevel="0" collapsed="false">
      <c r="F127" s="120"/>
      <c r="G127" s="120"/>
    </row>
    <row r="128" customFormat="false" ht="12.75" hidden="false" customHeight="false" outlineLevel="0" collapsed="false">
      <c r="F128" s="120"/>
      <c r="G128" s="120"/>
    </row>
    <row r="129" customFormat="false" ht="12.75" hidden="false" customHeight="false" outlineLevel="0" collapsed="false">
      <c r="F129" s="120"/>
      <c r="G129" s="120"/>
    </row>
    <row r="130" customFormat="false" ht="12.75" hidden="false" customHeight="false" outlineLevel="0" collapsed="false">
      <c r="F130" s="120"/>
      <c r="G130" s="120"/>
    </row>
    <row r="131" customFormat="false" ht="12.75" hidden="false" customHeight="false" outlineLevel="0" collapsed="false">
      <c r="F131" s="120"/>
      <c r="G131" s="120"/>
    </row>
    <row r="132" customFormat="false" ht="12.75" hidden="false" customHeight="false" outlineLevel="0" collapsed="false">
      <c r="F132" s="120"/>
      <c r="G132" s="120"/>
    </row>
    <row r="133" customFormat="false" ht="12.75" hidden="false" customHeight="false" outlineLevel="0" collapsed="false">
      <c r="F133" s="120"/>
      <c r="G133" s="120"/>
    </row>
    <row r="134" customFormat="false" ht="12.75" hidden="false" customHeight="false" outlineLevel="0" collapsed="false">
      <c r="F134" s="120"/>
      <c r="G134" s="120"/>
    </row>
    <row r="135" customFormat="false" ht="12.75" hidden="false" customHeight="false" outlineLevel="0" collapsed="false">
      <c r="F135" s="120"/>
      <c r="G135" s="120"/>
    </row>
    <row r="136" customFormat="false" ht="12.75" hidden="false" customHeight="false" outlineLevel="0" collapsed="false">
      <c r="F136" s="120"/>
      <c r="G136" s="120"/>
    </row>
    <row r="137" customFormat="false" ht="12.75" hidden="false" customHeight="false" outlineLevel="0" collapsed="false">
      <c r="F137" s="120"/>
      <c r="G137" s="120"/>
    </row>
    <row r="138" customFormat="false" ht="12.75" hidden="false" customHeight="false" outlineLevel="0" collapsed="false">
      <c r="F138" s="120"/>
      <c r="G138" s="120"/>
    </row>
    <row r="139" customFormat="false" ht="12.75" hidden="false" customHeight="false" outlineLevel="0" collapsed="false">
      <c r="F139" s="120"/>
      <c r="G139" s="120"/>
    </row>
    <row r="140" customFormat="false" ht="12.75" hidden="false" customHeight="false" outlineLevel="0" collapsed="false">
      <c r="F140" s="120"/>
      <c r="G140" s="120"/>
    </row>
    <row r="141" customFormat="false" ht="12.75" hidden="false" customHeight="false" outlineLevel="0" collapsed="false">
      <c r="F141" s="120"/>
      <c r="G141" s="120"/>
    </row>
    <row r="142" customFormat="false" ht="12.75" hidden="false" customHeight="false" outlineLevel="0" collapsed="false">
      <c r="F142" s="120"/>
      <c r="G142" s="120"/>
    </row>
    <row r="143" customFormat="false" ht="12.75" hidden="false" customHeight="false" outlineLevel="0" collapsed="false">
      <c r="F143" s="120"/>
      <c r="G143" s="120"/>
    </row>
    <row r="144" customFormat="false" ht="12.75" hidden="false" customHeight="false" outlineLevel="0" collapsed="false">
      <c r="F144" s="120"/>
      <c r="G144" s="120"/>
    </row>
    <row r="145" customFormat="false" ht="12.75" hidden="false" customHeight="false" outlineLevel="0" collapsed="false">
      <c r="F145" s="120"/>
      <c r="G145" s="120"/>
    </row>
    <row r="146" customFormat="false" ht="12.75" hidden="false" customHeight="false" outlineLevel="0" collapsed="false">
      <c r="F146" s="120"/>
      <c r="G146" s="120"/>
    </row>
    <row r="147" customFormat="false" ht="12.75" hidden="false" customHeight="false" outlineLevel="0" collapsed="false">
      <c r="F147" s="120"/>
      <c r="G147" s="120"/>
    </row>
    <row r="148" customFormat="false" ht="12.75" hidden="false" customHeight="false" outlineLevel="0" collapsed="false">
      <c r="F148" s="120"/>
      <c r="G148" s="120"/>
    </row>
    <row r="149" customFormat="false" ht="12.75" hidden="false" customHeight="false" outlineLevel="0" collapsed="false">
      <c r="F149" s="120"/>
      <c r="G149" s="120"/>
    </row>
    <row r="150" customFormat="false" ht="12.75" hidden="false" customHeight="false" outlineLevel="0" collapsed="false">
      <c r="F150" s="120"/>
      <c r="G150" s="120"/>
    </row>
    <row r="151" customFormat="false" ht="12.75" hidden="false" customHeight="false" outlineLevel="0" collapsed="false">
      <c r="F151" s="120"/>
      <c r="G151" s="120"/>
    </row>
    <row r="152" customFormat="false" ht="12.75" hidden="false" customHeight="false" outlineLevel="0" collapsed="false">
      <c r="F152" s="120"/>
      <c r="G152" s="120"/>
    </row>
    <row r="153" customFormat="false" ht="12.75" hidden="false" customHeight="false" outlineLevel="0" collapsed="false">
      <c r="F153" s="120"/>
      <c r="G153" s="120"/>
    </row>
    <row r="154" customFormat="false" ht="12.75" hidden="false" customHeight="false" outlineLevel="0" collapsed="false">
      <c r="F154" s="120"/>
      <c r="G154" s="120"/>
    </row>
    <row r="155" customFormat="false" ht="12.75" hidden="false" customHeight="false" outlineLevel="0" collapsed="false">
      <c r="F155" s="120"/>
      <c r="G155" s="120"/>
    </row>
    <row r="156" customFormat="false" ht="12.75" hidden="false" customHeight="false" outlineLevel="0" collapsed="false">
      <c r="F156" s="120"/>
      <c r="G156" s="120"/>
    </row>
    <row r="157" customFormat="false" ht="12.75" hidden="false" customHeight="false" outlineLevel="0" collapsed="false">
      <c r="F157" s="120"/>
      <c r="G157" s="120"/>
    </row>
    <row r="158" customFormat="false" ht="12.75" hidden="false" customHeight="false" outlineLevel="0" collapsed="false">
      <c r="F158" s="120"/>
      <c r="G158" s="120"/>
    </row>
    <row r="159" customFormat="false" ht="12.75" hidden="false" customHeight="false" outlineLevel="0" collapsed="false">
      <c r="F159" s="120"/>
      <c r="G159" s="120"/>
    </row>
    <row r="160" customFormat="false" ht="12.75" hidden="false" customHeight="false" outlineLevel="0" collapsed="false">
      <c r="F160" s="120"/>
      <c r="G160" s="120"/>
    </row>
    <row r="161" customFormat="false" ht="12.75" hidden="false" customHeight="false" outlineLevel="0" collapsed="false">
      <c r="F161" s="120"/>
      <c r="G161" s="120"/>
    </row>
    <row r="162" customFormat="false" ht="12.75" hidden="false" customHeight="false" outlineLevel="0" collapsed="false">
      <c r="F162" s="120"/>
      <c r="G162" s="120"/>
    </row>
    <row r="163" customFormat="false" ht="12.75" hidden="false" customHeight="false" outlineLevel="0" collapsed="false">
      <c r="F163" s="120"/>
      <c r="G163" s="120"/>
    </row>
    <row r="164" customFormat="false" ht="12.75" hidden="false" customHeight="false" outlineLevel="0" collapsed="false">
      <c r="F164" s="120"/>
      <c r="G164" s="120"/>
    </row>
    <row r="165" customFormat="false" ht="12.75" hidden="false" customHeight="false" outlineLevel="0" collapsed="false">
      <c r="F165" s="120"/>
      <c r="G165" s="120"/>
    </row>
    <row r="166" customFormat="false" ht="12.75" hidden="false" customHeight="false" outlineLevel="0" collapsed="false">
      <c r="F166" s="120"/>
      <c r="G166" s="120"/>
    </row>
    <row r="167" customFormat="false" ht="12.75" hidden="false" customHeight="false" outlineLevel="0" collapsed="false">
      <c r="F167" s="120"/>
      <c r="G167" s="120"/>
    </row>
    <row r="168" customFormat="false" ht="12.75" hidden="false" customHeight="false" outlineLevel="0" collapsed="false">
      <c r="F168" s="120"/>
      <c r="G168" s="120"/>
    </row>
    <row r="169" customFormat="false" ht="12.75" hidden="false" customHeight="false" outlineLevel="0" collapsed="false">
      <c r="F169" s="120"/>
      <c r="G169" s="120"/>
    </row>
    <row r="170" customFormat="false" ht="12.75" hidden="false" customHeight="false" outlineLevel="0" collapsed="false">
      <c r="F170" s="120"/>
      <c r="G170" s="120"/>
    </row>
    <row r="171" customFormat="false" ht="12.75" hidden="false" customHeight="false" outlineLevel="0" collapsed="false">
      <c r="F171" s="120"/>
      <c r="G171" s="120"/>
    </row>
    <row r="172" customFormat="false" ht="12.75" hidden="false" customHeight="false" outlineLevel="0" collapsed="false">
      <c r="F172" s="120"/>
      <c r="G172" s="120"/>
    </row>
    <row r="173" customFormat="false" ht="12.75" hidden="false" customHeight="false" outlineLevel="0" collapsed="false">
      <c r="F173" s="120"/>
      <c r="G173" s="120"/>
    </row>
    <row r="174" customFormat="false" ht="12.75" hidden="false" customHeight="false" outlineLevel="0" collapsed="false">
      <c r="F174" s="120"/>
      <c r="G174" s="120"/>
    </row>
    <row r="175" customFormat="false" ht="12.75" hidden="false" customHeight="false" outlineLevel="0" collapsed="false">
      <c r="F175" s="120"/>
      <c r="G175" s="120"/>
    </row>
    <row r="176" customFormat="false" ht="12.75" hidden="false" customHeight="false" outlineLevel="0" collapsed="false">
      <c r="F176" s="120"/>
      <c r="G176" s="120"/>
    </row>
    <row r="177" customFormat="false" ht="12.75" hidden="false" customHeight="false" outlineLevel="0" collapsed="false">
      <c r="F177" s="120"/>
      <c r="G177" s="120"/>
    </row>
    <row r="178" customFormat="false" ht="12.75" hidden="false" customHeight="false" outlineLevel="0" collapsed="false">
      <c r="F178" s="120"/>
      <c r="G178" s="120"/>
    </row>
    <row r="179" customFormat="false" ht="12.75" hidden="false" customHeight="false" outlineLevel="0" collapsed="false">
      <c r="F179" s="120"/>
      <c r="G179" s="120"/>
    </row>
    <row r="180" customFormat="false" ht="12.75" hidden="false" customHeight="false" outlineLevel="0" collapsed="false">
      <c r="F180" s="120"/>
      <c r="G180" s="120"/>
    </row>
    <row r="181" customFormat="false" ht="12.75" hidden="false" customHeight="false" outlineLevel="0" collapsed="false">
      <c r="F181" s="120"/>
      <c r="G181" s="120"/>
    </row>
    <row r="182" customFormat="false" ht="12.75" hidden="false" customHeight="false" outlineLevel="0" collapsed="false">
      <c r="F182" s="120"/>
      <c r="G182" s="120"/>
    </row>
    <row r="183" customFormat="false" ht="12.75" hidden="false" customHeight="false" outlineLevel="0" collapsed="false">
      <c r="F183" s="120"/>
      <c r="G183" s="120"/>
    </row>
    <row r="184" customFormat="false" ht="12.75" hidden="false" customHeight="false" outlineLevel="0" collapsed="false">
      <c r="F184" s="120"/>
      <c r="G184" s="120"/>
    </row>
    <row r="185" customFormat="false" ht="12.75" hidden="false" customHeight="false" outlineLevel="0" collapsed="false">
      <c r="F185" s="120"/>
      <c r="G185" s="120"/>
    </row>
    <row r="186" customFormat="false" ht="12.75" hidden="false" customHeight="false" outlineLevel="0" collapsed="false">
      <c r="F186" s="120"/>
      <c r="G186" s="120"/>
    </row>
    <row r="187" customFormat="false" ht="12.75" hidden="false" customHeight="false" outlineLevel="0" collapsed="false">
      <c r="F187" s="120"/>
      <c r="G187" s="120"/>
    </row>
    <row r="188" customFormat="false" ht="12.75" hidden="false" customHeight="false" outlineLevel="0" collapsed="false">
      <c r="F188" s="120"/>
      <c r="G188" s="120"/>
    </row>
    <row r="189" customFormat="false" ht="12.75" hidden="false" customHeight="false" outlineLevel="0" collapsed="false">
      <c r="F189" s="120"/>
      <c r="G189" s="120"/>
    </row>
    <row r="190" customFormat="false" ht="12.75" hidden="false" customHeight="false" outlineLevel="0" collapsed="false">
      <c r="F190" s="120"/>
      <c r="G190" s="120"/>
    </row>
    <row r="191" customFormat="false" ht="12.75" hidden="false" customHeight="false" outlineLevel="0" collapsed="false">
      <c r="F191" s="120"/>
      <c r="G191" s="120"/>
    </row>
    <row r="192" customFormat="false" ht="12.75" hidden="false" customHeight="false" outlineLevel="0" collapsed="false">
      <c r="F192" s="120"/>
      <c r="G192" s="120"/>
    </row>
    <row r="193" customFormat="false" ht="12.75" hidden="false" customHeight="false" outlineLevel="0" collapsed="false">
      <c r="F193" s="120"/>
      <c r="G193" s="120"/>
    </row>
    <row r="194" customFormat="false" ht="12.75" hidden="false" customHeight="false" outlineLevel="0" collapsed="false">
      <c r="F194" s="120"/>
      <c r="G194" s="120"/>
    </row>
    <row r="195" customFormat="false" ht="12.75" hidden="false" customHeight="false" outlineLevel="0" collapsed="false">
      <c r="F195" s="120"/>
      <c r="G195" s="120"/>
    </row>
    <row r="196" customFormat="false" ht="12.75" hidden="false" customHeight="false" outlineLevel="0" collapsed="false">
      <c r="F196" s="120"/>
      <c r="G196" s="120"/>
    </row>
    <row r="197" customFormat="false" ht="12.75" hidden="false" customHeight="false" outlineLevel="0" collapsed="false">
      <c r="F197" s="120"/>
      <c r="G197" s="120"/>
    </row>
    <row r="198" customFormat="false" ht="12.75" hidden="false" customHeight="false" outlineLevel="0" collapsed="false">
      <c r="F198" s="120"/>
      <c r="G198" s="120"/>
    </row>
    <row r="199" customFormat="false" ht="12.75" hidden="false" customHeight="false" outlineLevel="0" collapsed="false">
      <c r="F199" s="120"/>
      <c r="G199" s="120"/>
    </row>
    <row r="200" customFormat="false" ht="12.75" hidden="false" customHeight="false" outlineLevel="0" collapsed="false">
      <c r="F200" s="120"/>
      <c r="G200" s="120"/>
    </row>
    <row r="201" customFormat="false" ht="12.75" hidden="false" customHeight="false" outlineLevel="0" collapsed="false">
      <c r="F201" s="120"/>
      <c r="G201" s="120"/>
    </row>
    <row r="202" customFormat="false" ht="12.75" hidden="false" customHeight="false" outlineLevel="0" collapsed="false">
      <c r="F202" s="120"/>
      <c r="G202" s="120"/>
    </row>
    <row r="203" customFormat="false" ht="12.75" hidden="false" customHeight="false" outlineLevel="0" collapsed="false">
      <c r="F203" s="120"/>
      <c r="G203" s="120"/>
    </row>
    <row r="204" customFormat="false" ht="12.75" hidden="false" customHeight="false" outlineLevel="0" collapsed="false">
      <c r="F204" s="120"/>
      <c r="G204" s="120"/>
    </row>
    <row r="205" customFormat="false" ht="12.75" hidden="false" customHeight="false" outlineLevel="0" collapsed="false">
      <c r="F205" s="120"/>
      <c r="G205" s="120"/>
    </row>
    <row r="206" customFormat="false" ht="12.75" hidden="false" customHeight="false" outlineLevel="0" collapsed="false">
      <c r="F206" s="120"/>
      <c r="G206" s="120"/>
    </row>
    <row r="207" customFormat="false" ht="12.75" hidden="false" customHeight="false" outlineLevel="0" collapsed="false">
      <c r="F207" s="120"/>
      <c r="G207" s="120"/>
    </row>
    <row r="208" customFormat="false" ht="12.75" hidden="false" customHeight="false" outlineLevel="0" collapsed="false">
      <c r="F208" s="120"/>
      <c r="G208" s="120"/>
    </row>
    <row r="209" customFormat="false" ht="12.75" hidden="false" customHeight="false" outlineLevel="0" collapsed="false">
      <c r="F209" s="120"/>
      <c r="G209" s="120"/>
    </row>
    <row r="210" customFormat="false" ht="12.75" hidden="false" customHeight="false" outlineLevel="0" collapsed="false">
      <c r="F210" s="120"/>
      <c r="G210" s="120"/>
    </row>
    <row r="211" customFormat="false" ht="12.75" hidden="false" customHeight="false" outlineLevel="0" collapsed="false">
      <c r="F211" s="120"/>
      <c r="G211" s="120"/>
    </row>
    <row r="212" customFormat="false" ht="12.75" hidden="false" customHeight="false" outlineLevel="0" collapsed="false">
      <c r="F212" s="120"/>
      <c r="G212" s="120"/>
    </row>
    <row r="213" customFormat="false" ht="12.75" hidden="false" customHeight="false" outlineLevel="0" collapsed="false">
      <c r="F213" s="120"/>
      <c r="G213" s="120"/>
    </row>
    <row r="214" customFormat="false" ht="12.75" hidden="false" customHeight="false" outlineLevel="0" collapsed="false">
      <c r="F214" s="120"/>
      <c r="G214" s="120"/>
    </row>
    <row r="215" customFormat="false" ht="12.75" hidden="false" customHeight="false" outlineLevel="0" collapsed="false">
      <c r="F215" s="120"/>
      <c r="G215" s="120"/>
    </row>
    <row r="216" customFormat="false" ht="12.75" hidden="false" customHeight="false" outlineLevel="0" collapsed="false">
      <c r="F216" s="120"/>
      <c r="G216" s="120"/>
    </row>
    <row r="217" customFormat="false" ht="12.75" hidden="false" customHeight="false" outlineLevel="0" collapsed="false">
      <c r="F217" s="120"/>
      <c r="G217" s="120"/>
    </row>
    <row r="218" customFormat="false" ht="12.75" hidden="false" customHeight="false" outlineLevel="0" collapsed="false">
      <c r="F218" s="120"/>
      <c r="G218" s="120"/>
    </row>
    <row r="219" customFormat="false" ht="12.75" hidden="false" customHeight="false" outlineLevel="0" collapsed="false">
      <c r="F219" s="120"/>
      <c r="G219" s="120"/>
    </row>
    <row r="220" customFormat="false" ht="12.75" hidden="false" customHeight="false" outlineLevel="0" collapsed="false">
      <c r="F220" s="120"/>
      <c r="G220" s="120"/>
    </row>
    <row r="221" customFormat="false" ht="12.75" hidden="false" customHeight="false" outlineLevel="0" collapsed="false">
      <c r="F221" s="120"/>
      <c r="G221" s="120"/>
    </row>
    <row r="222" customFormat="false" ht="12.75" hidden="false" customHeight="false" outlineLevel="0" collapsed="false">
      <c r="F222" s="120"/>
      <c r="G222" s="120"/>
    </row>
    <row r="223" customFormat="false" ht="12.75" hidden="false" customHeight="false" outlineLevel="0" collapsed="false">
      <c r="F223" s="120"/>
      <c r="G223" s="120"/>
    </row>
    <row r="224" customFormat="false" ht="12.75" hidden="false" customHeight="false" outlineLevel="0" collapsed="false">
      <c r="F224" s="120"/>
      <c r="G224" s="120"/>
    </row>
    <row r="225" customFormat="false" ht="12.75" hidden="false" customHeight="false" outlineLevel="0" collapsed="false">
      <c r="F225" s="120"/>
      <c r="G225" s="120"/>
    </row>
    <row r="226" customFormat="false" ht="12.75" hidden="false" customHeight="false" outlineLevel="0" collapsed="false">
      <c r="F226" s="120"/>
      <c r="G226" s="120"/>
    </row>
    <row r="227" customFormat="false" ht="12.75" hidden="false" customHeight="false" outlineLevel="0" collapsed="false">
      <c r="F227" s="120"/>
      <c r="G227" s="120"/>
    </row>
    <row r="228" customFormat="false" ht="12.75" hidden="false" customHeight="false" outlineLevel="0" collapsed="false">
      <c r="F228" s="120"/>
      <c r="G228" s="120"/>
    </row>
    <row r="229" customFormat="false" ht="12.75" hidden="false" customHeight="false" outlineLevel="0" collapsed="false">
      <c r="F229" s="120"/>
      <c r="G229" s="120"/>
    </row>
    <row r="230" customFormat="false" ht="12.75" hidden="false" customHeight="false" outlineLevel="0" collapsed="false">
      <c r="F230" s="120"/>
      <c r="G230" s="120"/>
    </row>
    <row r="231" customFormat="false" ht="12.75" hidden="false" customHeight="false" outlineLevel="0" collapsed="false">
      <c r="F231" s="120"/>
      <c r="G231" s="120"/>
    </row>
    <row r="232" customFormat="false" ht="12.75" hidden="false" customHeight="false" outlineLevel="0" collapsed="false">
      <c r="F232" s="120"/>
      <c r="G232" s="120"/>
    </row>
    <row r="233" customFormat="false" ht="12.75" hidden="false" customHeight="false" outlineLevel="0" collapsed="false">
      <c r="F233" s="120"/>
      <c r="G233" s="120"/>
    </row>
    <row r="234" customFormat="false" ht="12.75" hidden="false" customHeight="false" outlineLevel="0" collapsed="false">
      <c r="F234" s="120"/>
      <c r="G234" s="120"/>
    </row>
    <row r="235" customFormat="false" ht="12.75" hidden="false" customHeight="false" outlineLevel="0" collapsed="false">
      <c r="F235" s="120"/>
      <c r="G235" s="120"/>
    </row>
    <row r="236" customFormat="false" ht="12.75" hidden="false" customHeight="false" outlineLevel="0" collapsed="false">
      <c r="F236" s="120"/>
      <c r="G236" s="120"/>
    </row>
    <row r="237" customFormat="false" ht="12.75" hidden="false" customHeight="false" outlineLevel="0" collapsed="false">
      <c r="F237" s="120"/>
      <c r="G237" s="120"/>
    </row>
    <row r="238" customFormat="false" ht="12.75" hidden="false" customHeight="false" outlineLevel="0" collapsed="false">
      <c r="F238" s="120"/>
      <c r="G238" s="120"/>
    </row>
    <row r="239" customFormat="false" ht="12.75" hidden="false" customHeight="false" outlineLevel="0" collapsed="false">
      <c r="F239" s="120"/>
      <c r="G239" s="120"/>
    </row>
    <row r="240" customFormat="false" ht="12.75" hidden="false" customHeight="false" outlineLevel="0" collapsed="false">
      <c r="F240" s="120"/>
      <c r="G240" s="120"/>
    </row>
    <row r="241" customFormat="false" ht="12.75" hidden="false" customHeight="false" outlineLevel="0" collapsed="false">
      <c r="F241" s="120"/>
      <c r="G241" s="120"/>
    </row>
    <row r="242" customFormat="false" ht="12.75" hidden="false" customHeight="false" outlineLevel="0" collapsed="false">
      <c r="F242" s="120"/>
      <c r="G242" s="120"/>
    </row>
    <row r="243" customFormat="false" ht="12.75" hidden="false" customHeight="false" outlineLevel="0" collapsed="false">
      <c r="F243" s="120"/>
      <c r="G243" s="120"/>
    </row>
    <row r="244" customFormat="false" ht="12.75" hidden="false" customHeight="false" outlineLevel="0" collapsed="false">
      <c r="F244" s="120"/>
      <c r="G244" s="120"/>
    </row>
    <row r="245" customFormat="false" ht="12.75" hidden="false" customHeight="false" outlineLevel="0" collapsed="false">
      <c r="F245" s="120"/>
      <c r="G245" s="120"/>
    </row>
    <row r="246" customFormat="false" ht="12.75" hidden="false" customHeight="false" outlineLevel="0" collapsed="false">
      <c r="F246" s="120"/>
      <c r="G246" s="120"/>
    </row>
    <row r="247" customFormat="false" ht="12.75" hidden="false" customHeight="false" outlineLevel="0" collapsed="false">
      <c r="F247" s="120"/>
      <c r="G247" s="120"/>
    </row>
    <row r="248" customFormat="false" ht="12.75" hidden="false" customHeight="false" outlineLevel="0" collapsed="false">
      <c r="F248" s="120"/>
      <c r="G248" s="120"/>
    </row>
    <row r="249" customFormat="false" ht="12.75" hidden="false" customHeight="false" outlineLevel="0" collapsed="false">
      <c r="F249" s="120"/>
      <c r="G249" s="120"/>
    </row>
    <row r="250" customFormat="false" ht="12.75" hidden="false" customHeight="false" outlineLevel="0" collapsed="false">
      <c r="F250" s="120"/>
      <c r="G250" s="120"/>
    </row>
    <row r="251" customFormat="false" ht="12.75" hidden="false" customHeight="false" outlineLevel="0" collapsed="false">
      <c r="F251" s="120"/>
      <c r="G251" s="120"/>
    </row>
    <row r="252" customFormat="false" ht="12.75" hidden="false" customHeight="false" outlineLevel="0" collapsed="false">
      <c r="F252" s="120"/>
      <c r="G252" s="120"/>
    </row>
    <row r="253" customFormat="false" ht="12.75" hidden="false" customHeight="false" outlineLevel="0" collapsed="false">
      <c r="F253" s="120"/>
      <c r="G253" s="120"/>
    </row>
    <row r="254" customFormat="false" ht="12.75" hidden="false" customHeight="false" outlineLevel="0" collapsed="false">
      <c r="F254" s="120"/>
      <c r="G254" s="120"/>
    </row>
    <row r="255" customFormat="false" ht="12.75" hidden="false" customHeight="false" outlineLevel="0" collapsed="false">
      <c r="F255" s="120"/>
      <c r="G255" s="120"/>
    </row>
    <row r="256" customFormat="false" ht="12.75" hidden="false" customHeight="false" outlineLevel="0" collapsed="false">
      <c r="F256" s="120"/>
      <c r="G256" s="120"/>
    </row>
    <row r="257" customFormat="false" ht="12.75" hidden="false" customHeight="false" outlineLevel="0" collapsed="false">
      <c r="F257" s="120"/>
      <c r="G257" s="120"/>
    </row>
    <row r="258" customFormat="false" ht="12.75" hidden="false" customHeight="false" outlineLevel="0" collapsed="false">
      <c r="F258" s="120"/>
      <c r="G258" s="120"/>
    </row>
    <row r="259" customFormat="false" ht="12.75" hidden="false" customHeight="false" outlineLevel="0" collapsed="false">
      <c r="F259" s="120"/>
      <c r="G259" s="120"/>
    </row>
    <row r="260" customFormat="false" ht="12.75" hidden="false" customHeight="false" outlineLevel="0" collapsed="false">
      <c r="F260" s="120"/>
      <c r="G260" s="120"/>
    </row>
    <row r="261" customFormat="false" ht="12.75" hidden="false" customHeight="false" outlineLevel="0" collapsed="false">
      <c r="F261" s="120"/>
      <c r="G261" s="120"/>
    </row>
    <row r="262" customFormat="false" ht="12.75" hidden="false" customHeight="false" outlineLevel="0" collapsed="false">
      <c r="F262" s="120"/>
      <c r="G262" s="120"/>
    </row>
    <row r="263" customFormat="false" ht="12.75" hidden="false" customHeight="false" outlineLevel="0" collapsed="false">
      <c r="F263" s="120"/>
      <c r="G263" s="120"/>
    </row>
    <row r="264" customFormat="false" ht="12.75" hidden="false" customHeight="false" outlineLevel="0" collapsed="false">
      <c r="F264" s="120"/>
      <c r="G264" s="120"/>
    </row>
    <row r="265" customFormat="false" ht="12.75" hidden="false" customHeight="false" outlineLevel="0" collapsed="false">
      <c r="F265" s="120"/>
      <c r="G265" s="120"/>
    </row>
    <row r="266" customFormat="false" ht="12.75" hidden="false" customHeight="false" outlineLevel="0" collapsed="false">
      <c r="F266" s="120"/>
      <c r="G266" s="120"/>
    </row>
    <row r="267" customFormat="false" ht="12.75" hidden="false" customHeight="false" outlineLevel="0" collapsed="false">
      <c r="F267" s="120"/>
      <c r="G267" s="120"/>
    </row>
    <row r="268" customFormat="false" ht="12.75" hidden="false" customHeight="false" outlineLevel="0" collapsed="false">
      <c r="F268" s="120"/>
      <c r="G268" s="120"/>
    </row>
    <row r="269" customFormat="false" ht="12.75" hidden="false" customHeight="false" outlineLevel="0" collapsed="false">
      <c r="F269" s="120"/>
      <c r="G269" s="120"/>
    </row>
    <row r="270" customFormat="false" ht="12.75" hidden="false" customHeight="false" outlineLevel="0" collapsed="false">
      <c r="F270" s="120"/>
      <c r="G270" s="120"/>
    </row>
    <row r="271" customFormat="false" ht="12.75" hidden="false" customHeight="false" outlineLevel="0" collapsed="false">
      <c r="F271" s="120"/>
      <c r="G271" s="120"/>
    </row>
    <row r="272" customFormat="false" ht="12.75" hidden="false" customHeight="false" outlineLevel="0" collapsed="false">
      <c r="F272" s="120"/>
      <c r="G272" s="120"/>
    </row>
    <row r="273" customFormat="false" ht="12.75" hidden="false" customHeight="false" outlineLevel="0" collapsed="false">
      <c r="F273" s="120"/>
      <c r="G273" s="120"/>
    </row>
    <row r="274" customFormat="false" ht="12.75" hidden="false" customHeight="false" outlineLevel="0" collapsed="false">
      <c r="F274" s="120"/>
      <c r="G274" s="120"/>
    </row>
    <row r="275" customFormat="false" ht="12.75" hidden="false" customHeight="false" outlineLevel="0" collapsed="false">
      <c r="F275" s="120"/>
      <c r="G275" s="120"/>
    </row>
    <row r="276" customFormat="false" ht="12.75" hidden="false" customHeight="false" outlineLevel="0" collapsed="false">
      <c r="F276" s="120"/>
      <c r="G276" s="120"/>
    </row>
    <row r="277" customFormat="false" ht="12.75" hidden="false" customHeight="false" outlineLevel="0" collapsed="false">
      <c r="F277" s="120"/>
      <c r="G277" s="120"/>
    </row>
    <row r="278" customFormat="false" ht="12.75" hidden="false" customHeight="false" outlineLevel="0" collapsed="false">
      <c r="F278" s="120"/>
      <c r="G278" s="120"/>
    </row>
    <row r="279" customFormat="false" ht="12.75" hidden="false" customHeight="false" outlineLevel="0" collapsed="false">
      <c r="F279" s="120"/>
      <c r="G279" s="120"/>
    </row>
    <row r="280" customFormat="false" ht="12.75" hidden="false" customHeight="false" outlineLevel="0" collapsed="false">
      <c r="F280" s="120"/>
      <c r="G280" s="120"/>
    </row>
    <row r="281" customFormat="false" ht="12.75" hidden="false" customHeight="false" outlineLevel="0" collapsed="false">
      <c r="F281" s="120"/>
      <c r="G281" s="120"/>
    </row>
    <row r="282" customFormat="false" ht="12.75" hidden="false" customHeight="false" outlineLevel="0" collapsed="false">
      <c r="F282" s="120"/>
      <c r="G282" s="120"/>
    </row>
    <row r="283" customFormat="false" ht="12.75" hidden="false" customHeight="false" outlineLevel="0" collapsed="false">
      <c r="F283" s="120"/>
      <c r="G283" s="120"/>
    </row>
    <row r="284" customFormat="false" ht="12.75" hidden="false" customHeight="false" outlineLevel="0" collapsed="false">
      <c r="F284" s="120"/>
      <c r="G284" s="120"/>
    </row>
    <row r="285" customFormat="false" ht="12.75" hidden="false" customHeight="false" outlineLevel="0" collapsed="false">
      <c r="F285" s="120"/>
      <c r="G285" s="120"/>
    </row>
    <row r="286" customFormat="false" ht="12.75" hidden="false" customHeight="false" outlineLevel="0" collapsed="false">
      <c r="F286" s="120"/>
      <c r="G286" s="120"/>
    </row>
    <row r="287" customFormat="false" ht="12.75" hidden="false" customHeight="false" outlineLevel="0" collapsed="false">
      <c r="F287" s="120"/>
      <c r="G287" s="120"/>
    </row>
    <row r="288" customFormat="false" ht="12.75" hidden="false" customHeight="false" outlineLevel="0" collapsed="false">
      <c r="F288" s="120"/>
      <c r="G288" s="120"/>
    </row>
    <row r="289" customFormat="false" ht="12.75" hidden="false" customHeight="false" outlineLevel="0" collapsed="false">
      <c r="F289" s="120"/>
      <c r="G289" s="120"/>
    </row>
    <row r="290" customFormat="false" ht="12.75" hidden="false" customHeight="false" outlineLevel="0" collapsed="false">
      <c r="F290" s="120"/>
      <c r="G290" s="120"/>
    </row>
    <row r="291" customFormat="false" ht="12.75" hidden="false" customHeight="false" outlineLevel="0" collapsed="false">
      <c r="F291" s="120"/>
      <c r="G291" s="120"/>
    </row>
    <row r="292" customFormat="false" ht="12.75" hidden="false" customHeight="false" outlineLevel="0" collapsed="false">
      <c r="F292" s="120"/>
      <c r="G292" s="120"/>
    </row>
    <row r="293" customFormat="false" ht="12.75" hidden="false" customHeight="false" outlineLevel="0" collapsed="false">
      <c r="F293" s="120"/>
      <c r="G293" s="120"/>
    </row>
    <row r="294" customFormat="false" ht="12.75" hidden="false" customHeight="false" outlineLevel="0" collapsed="false">
      <c r="F294" s="120"/>
      <c r="G294" s="120"/>
    </row>
    <row r="295" customFormat="false" ht="12.75" hidden="false" customHeight="false" outlineLevel="0" collapsed="false">
      <c r="F295" s="120"/>
      <c r="G295" s="120"/>
    </row>
    <row r="296" customFormat="false" ht="12.75" hidden="false" customHeight="false" outlineLevel="0" collapsed="false">
      <c r="F296" s="120"/>
      <c r="G296" s="120"/>
    </row>
    <row r="297" customFormat="false" ht="12.75" hidden="false" customHeight="false" outlineLevel="0" collapsed="false">
      <c r="F297" s="120"/>
      <c r="G297" s="120"/>
    </row>
    <row r="298" customFormat="false" ht="12.75" hidden="false" customHeight="false" outlineLevel="0" collapsed="false">
      <c r="F298" s="120"/>
      <c r="G298" s="120"/>
    </row>
    <row r="299" customFormat="false" ht="12.75" hidden="false" customHeight="false" outlineLevel="0" collapsed="false">
      <c r="F299" s="120"/>
      <c r="G299" s="120"/>
    </row>
    <row r="300" customFormat="false" ht="12.75" hidden="false" customHeight="false" outlineLevel="0" collapsed="false">
      <c r="F300" s="120"/>
      <c r="G300" s="120"/>
    </row>
    <row r="301" customFormat="false" ht="12.75" hidden="false" customHeight="false" outlineLevel="0" collapsed="false">
      <c r="F301" s="120"/>
      <c r="G301" s="120"/>
    </row>
    <row r="302" customFormat="false" ht="12.75" hidden="false" customHeight="false" outlineLevel="0" collapsed="false">
      <c r="F302" s="120"/>
      <c r="G302" s="120"/>
    </row>
    <row r="303" customFormat="false" ht="12.75" hidden="false" customHeight="false" outlineLevel="0" collapsed="false">
      <c r="F303" s="120"/>
      <c r="G303" s="120"/>
    </row>
    <row r="304" customFormat="false" ht="12.75" hidden="false" customHeight="false" outlineLevel="0" collapsed="false">
      <c r="F304" s="120"/>
      <c r="G304" s="120"/>
    </row>
    <row r="305" customFormat="false" ht="12.75" hidden="false" customHeight="false" outlineLevel="0" collapsed="false">
      <c r="F305" s="120"/>
      <c r="G305" s="120"/>
    </row>
    <row r="306" customFormat="false" ht="12.75" hidden="false" customHeight="false" outlineLevel="0" collapsed="false">
      <c r="F306" s="120"/>
      <c r="G306" s="120"/>
    </row>
    <row r="307" customFormat="false" ht="12.75" hidden="false" customHeight="false" outlineLevel="0" collapsed="false">
      <c r="F307" s="120"/>
      <c r="G307" s="120"/>
    </row>
    <row r="308" customFormat="false" ht="12.75" hidden="false" customHeight="false" outlineLevel="0" collapsed="false">
      <c r="F308" s="120"/>
      <c r="G308" s="120"/>
    </row>
    <row r="309" customFormat="false" ht="12.75" hidden="false" customHeight="false" outlineLevel="0" collapsed="false">
      <c r="F309" s="120"/>
      <c r="G309" s="120"/>
    </row>
    <row r="310" customFormat="false" ht="12.75" hidden="false" customHeight="false" outlineLevel="0" collapsed="false">
      <c r="F310" s="120"/>
      <c r="G310" s="120"/>
    </row>
    <row r="311" customFormat="false" ht="12.75" hidden="false" customHeight="false" outlineLevel="0" collapsed="false">
      <c r="F311" s="120"/>
      <c r="G311" s="120"/>
    </row>
    <row r="312" customFormat="false" ht="12.75" hidden="false" customHeight="false" outlineLevel="0" collapsed="false">
      <c r="F312" s="120"/>
      <c r="G312" s="120"/>
    </row>
    <row r="313" customFormat="false" ht="12.75" hidden="false" customHeight="false" outlineLevel="0" collapsed="false">
      <c r="F313" s="120"/>
      <c r="G313" s="120"/>
    </row>
    <row r="314" customFormat="false" ht="12.75" hidden="false" customHeight="false" outlineLevel="0" collapsed="false">
      <c r="F314" s="120"/>
      <c r="G314" s="120"/>
    </row>
    <row r="315" customFormat="false" ht="12.75" hidden="false" customHeight="false" outlineLevel="0" collapsed="false">
      <c r="F315" s="120"/>
      <c r="G315" s="120"/>
    </row>
    <row r="316" customFormat="false" ht="12.75" hidden="false" customHeight="false" outlineLevel="0" collapsed="false">
      <c r="F316" s="120"/>
      <c r="G316" s="120"/>
    </row>
    <row r="317" customFormat="false" ht="12.75" hidden="false" customHeight="false" outlineLevel="0" collapsed="false">
      <c r="F317" s="120"/>
      <c r="G317" s="120"/>
    </row>
    <row r="318" customFormat="false" ht="12.75" hidden="false" customHeight="false" outlineLevel="0" collapsed="false">
      <c r="F318" s="120"/>
      <c r="G318" s="120"/>
    </row>
    <row r="319" customFormat="false" ht="12.75" hidden="false" customHeight="false" outlineLevel="0" collapsed="false">
      <c r="F319" s="120"/>
      <c r="G319" s="120"/>
    </row>
    <row r="320" customFormat="false" ht="12.75" hidden="false" customHeight="false" outlineLevel="0" collapsed="false">
      <c r="F320" s="120"/>
      <c r="G320" s="120"/>
    </row>
    <row r="321" customFormat="false" ht="12.75" hidden="false" customHeight="false" outlineLevel="0" collapsed="false">
      <c r="F321" s="120"/>
      <c r="G321" s="120"/>
    </row>
    <row r="322" customFormat="false" ht="12.75" hidden="false" customHeight="false" outlineLevel="0" collapsed="false">
      <c r="F322" s="120"/>
      <c r="G322" s="120"/>
    </row>
    <row r="323" customFormat="false" ht="12.75" hidden="false" customHeight="false" outlineLevel="0" collapsed="false">
      <c r="F323" s="120"/>
      <c r="G323" s="120"/>
    </row>
    <row r="324" customFormat="false" ht="12.75" hidden="false" customHeight="false" outlineLevel="0" collapsed="false">
      <c r="F324" s="120"/>
      <c r="G324" s="120"/>
    </row>
    <row r="325" customFormat="false" ht="12.75" hidden="false" customHeight="false" outlineLevel="0" collapsed="false">
      <c r="F325" s="120"/>
      <c r="G325" s="120"/>
    </row>
    <row r="326" customFormat="false" ht="12.75" hidden="false" customHeight="false" outlineLevel="0" collapsed="false">
      <c r="F326" s="120"/>
      <c r="G326" s="120"/>
    </row>
    <row r="327" customFormat="false" ht="12.75" hidden="false" customHeight="false" outlineLevel="0" collapsed="false">
      <c r="F327" s="120"/>
      <c r="G327" s="120"/>
    </row>
    <row r="328" customFormat="false" ht="12.75" hidden="false" customHeight="false" outlineLevel="0" collapsed="false">
      <c r="F328" s="120"/>
      <c r="G328" s="120"/>
    </row>
    <row r="329" customFormat="false" ht="12.75" hidden="false" customHeight="false" outlineLevel="0" collapsed="false">
      <c r="F329" s="120"/>
      <c r="G329" s="120"/>
    </row>
    <row r="330" customFormat="false" ht="12.75" hidden="false" customHeight="false" outlineLevel="0" collapsed="false">
      <c r="F330" s="120"/>
      <c r="G330" s="120"/>
    </row>
    <row r="331" customFormat="false" ht="12.75" hidden="false" customHeight="false" outlineLevel="0" collapsed="false">
      <c r="F331" s="120"/>
      <c r="G331" s="120"/>
    </row>
    <row r="332" customFormat="false" ht="12.75" hidden="false" customHeight="false" outlineLevel="0" collapsed="false">
      <c r="F332" s="120"/>
      <c r="G332" s="120"/>
    </row>
    <row r="333" customFormat="false" ht="12.75" hidden="false" customHeight="false" outlineLevel="0" collapsed="false">
      <c r="F333" s="120"/>
      <c r="G333" s="120"/>
    </row>
    <row r="334" customFormat="false" ht="12.75" hidden="false" customHeight="false" outlineLevel="0" collapsed="false">
      <c r="F334" s="120"/>
      <c r="G334" s="120"/>
    </row>
    <row r="335" customFormat="false" ht="12.75" hidden="false" customHeight="false" outlineLevel="0" collapsed="false">
      <c r="F335" s="120"/>
      <c r="G335" s="120"/>
    </row>
    <row r="336" customFormat="false" ht="12.75" hidden="false" customHeight="false" outlineLevel="0" collapsed="false">
      <c r="F336" s="120"/>
      <c r="G336" s="120"/>
    </row>
    <row r="337" customFormat="false" ht="12.75" hidden="false" customHeight="false" outlineLevel="0" collapsed="false">
      <c r="F337" s="120"/>
      <c r="G337" s="120"/>
    </row>
    <row r="338" customFormat="false" ht="12.75" hidden="false" customHeight="false" outlineLevel="0" collapsed="false">
      <c r="F338" s="120"/>
      <c r="G338" s="120"/>
    </row>
    <row r="339" customFormat="false" ht="12.75" hidden="false" customHeight="false" outlineLevel="0" collapsed="false">
      <c r="F339" s="120"/>
      <c r="G339" s="120"/>
    </row>
    <row r="340" customFormat="false" ht="12.75" hidden="false" customHeight="false" outlineLevel="0" collapsed="false">
      <c r="F340" s="120"/>
      <c r="G340" s="120"/>
    </row>
    <row r="341" customFormat="false" ht="12.75" hidden="false" customHeight="false" outlineLevel="0" collapsed="false">
      <c r="F341" s="120"/>
      <c r="G341" s="120"/>
    </row>
    <row r="342" customFormat="false" ht="12.75" hidden="false" customHeight="false" outlineLevel="0" collapsed="false">
      <c r="F342" s="120"/>
      <c r="G342" s="120"/>
    </row>
    <row r="343" customFormat="false" ht="12.75" hidden="false" customHeight="false" outlineLevel="0" collapsed="false">
      <c r="F343" s="120"/>
      <c r="G343" s="120"/>
    </row>
    <row r="344" customFormat="false" ht="12.75" hidden="false" customHeight="false" outlineLevel="0" collapsed="false">
      <c r="F344" s="120"/>
      <c r="G344" s="120"/>
    </row>
    <row r="345" customFormat="false" ht="12.75" hidden="false" customHeight="false" outlineLevel="0" collapsed="false">
      <c r="F345" s="120"/>
      <c r="G345" s="120"/>
    </row>
    <row r="346" customFormat="false" ht="12.75" hidden="false" customHeight="false" outlineLevel="0" collapsed="false">
      <c r="F346" s="120"/>
      <c r="G346" s="120"/>
    </row>
    <row r="347" customFormat="false" ht="12.75" hidden="false" customHeight="false" outlineLevel="0" collapsed="false">
      <c r="F347" s="120"/>
      <c r="G347" s="120"/>
    </row>
    <row r="348" customFormat="false" ht="12.75" hidden="false" customHeight="false" outlineLevel="0" collapsed="false">
      <c r="F348" s="120"/>
      <c r="G348" s="120"/>
    </row>
    <row r="349" customFormat="false" ht="12.75" hidden="false" customHeight="false" outlineLevel="0" collapsed="false">
      <c r="F349" s="120"/>
      <c r="G349" s="120"/>
    </row>
    <row r="350" customFormat="false" ht="12.75" hidden="false" customHeight="false" outlineLevel="0" collapsed="false">
      <c r="F350" s="120"/>
      <c r="G350" s="120"/>
    </row>
    <row r="351" customFormat="false" ht="12.75" hidden="false" customHeight="false" outlineLevel="0" collapsed="false">
      <c r="F351" s="120"/>
      <c r="G351" s="120"/>
    </row>
    <row r="352" customFormat="false" ht="12.75" hidden="false" customHeight="false" outlineLevel="0" collapsed="false">
      <c r="F352" s="120"/>
      <c r="G352" s="120"/>
    </row>
    <row r="353" customFormat="false" ht="12.75" hidden="false" customHeight="false" outlineLevel="0" collapsed="false">
      <c r="F353" s="120"/>
      <c r="G353" s="120"/>
    </row>
    <row r="354" customFormat="false" ht="12.75" hidden="false" customHeight="false" outlineLevel="0" collapsed="false">
      <c r="F354" s="120"/>
      <c r="G354" s="120"/>
    </row>
    <row r="355" customFormat="false" ht="12.75" hidden="false" customHeight="false" outlineLevel="0" collapsed="false">
      <c r="F355" s="120"/>
      <c r="G355" s="120"/>
    </row>
    <row r="356" customFormat="false" ht="12.75" hidden="false" customHeight="false" outlineLevel="0" collapsed="false">
      <c r="F356" s="120"/>
      <c r="G356" s="120"/>
    </row>
    <row r="357" customFormat="false" ht="12.75" hidden="false" customHeight="false" outlineLevel="0" collapsed="false">
      <c r="F357" s="120"/>
      <c r="G357" s="120"/>
    </row>
    <row r="358" customFormat="false" ht="12.75" hidden="false" customHeight="false" outlineLevel="0" collapsed="false">
      <c r="F358" s="120"/>
      <c r="G358" s="120"/>
    </row>
    <row r="359" customFormat="false" ht="12.75" hidden="false" customHeight="false" outlineLevel="0" collapsed="false">
      <c r="F359" s="120"/>
      <c r="G359" s="120"/>
    </row>
    <row r="360" customFormat="false" ht="12.75" hidden="false" customHeight="false" outlineLevel="0" collapsed="false">
      <c r="F360" s="120"/>
      <c r="G360" s="120"/>
    </row>
    <row r="361" customFormat="false" ht="12.75" hidden="false" customHeight="false" outlineLevel="0" collapsed="false">
      <c r="F361" s="120"/>
      <c r="G361" s="120"/>
    </row>
    <row r="362" customFormat="false" ht="12.75" hidden="false" customHeight="false" outlineLevel="0" collapsed="false">
      <c r="F362" s="120"/>
      <c r="G362" s="120"/>
    </row>
    <row r="363" customFormat="false" ht="12.75" hidden="false" customHeight="false" outlineLevel="0" collapsed="false">
      <c r="F363" s="120"/>
      <c r="G363" s="120"/>
    </row>
    <row r="364" customFormat="false" ht="12.75" hidden="false" customHeight="false" outlineLevel="0" collapsed="false">
      <c r="F364" s="120"/>
      <c r="G364" s="120"/>
    </row>
    <row r="365" customFormat="false" ht="12.75" hidden="false" customHeight="false" outlineLevel="0" collapsed="false">
      <c r="F365" s="120"/>
      <c r="G365" s="120"/>
    </row>
    <row r="366" customFormat="false" ht="12.75" hidden="false" customHeight="false" outlineLevel="0" collapsed="false">
      <c r="F366" s="120"/>
      <c r="G366" s="120"/>
    </row>
    <row r="367" customFormat="false" ht="12.75" hidden="false" customHeight="false" outlineLevel="0" collapsed="false">
      <c r="F367" s="120"/>
      <c r="G367" s="120"/>
    </row>
    <row r="368" customFormat="false" ht="12.75" hidden="false" customHeight="false" outlineLevel="0" collapsed="false">
      <c r="F368" s="120"/>
      <c r="G368" s="120"/>
    </row>
    <row r="369" customFormat="false" ht="12.75" hidden="false" customHeight="false" outlineLevel="0" collapsed="false">
      <c r="F369" s="120"/>
      <c r="G369" s="120"/>
    </row>
    <row r="370" customFormat="false" ht="12.75" hidden="false" customHeight="false" outlineLevel="0" collapsed="false">
      <c r="F370" s="120"/>
      <c r="G370" s="120"/>
    </row>
    <row r="371" customFormat="false" ht="12.75" hidden="false" customHeight="false" outlineLevel="0" collapsed="false">
      <c r="F371" s="120"/>
      <c r="G371" s="120"/>
    </row>
    <row r="372" customFormat="false" ht="12.75" hidden="false" customHeight="false" outlineLevel="0" collapsed="false">
      <c r="F372" s="120"/>
      <c r="G372" s="120"/>
    </row>
    <row r="373" customFormat="false" ht="12.75" hidden="false" customHeight="false" outlineLevel="0" collapsed="false">
      <c r="F373" s="120"/>
      <c r="G373" s="120"/>
    </row>
    <row r="374" customFormat="false" ht="12.75" hidden="false" customHeight="false" outlineLevel="0" collapsed="false">
      <c r="F374" s="120"/>
      <c r="G374" s="120"/>
    </row>
    <row r="375" customFormat="false" ht="12.75" hidden="false" customHeight="false" outlineLevel="0" collapsed="false">
      <c r="F375" s="120"/>
      <c r="G375" s="120"/>
    </row>
    <row r="376" customFormat="false" ht="12.75" hidden="false" customHeight="false" outlineLevel="0" collapsed="false">
      <c r="F376" s="120"/>
      <c r="G376" s="120"/>
    </row>
    <row r="377" customFormat="false" ht="12.75" hidden="false" customHeight="false" outlineLevel="0" collapsed="false">
      <c r="F377" s="120"/>
      <c r="G377" s="120"/>
    </row>
    <row r="378" customFormat="false" ht="12.75" hidden="false" customHeight="false" outlineLevel="0" collapsed="false">
      <c r="F378" s="120"/>
      <c r="G378" s="120"/>
    </row>
    <row r="379" customFormat="false" ht="12.75" hidden="false" customHeight="false" outlineLevel="0" collapsed="false">
      <c r="F379" s="120"/>
      <c r="G379" s="120"/>
    </row>
    <row r="380" customFormat="false" ht="12.75" hidden="false" customHeight="false" outlineLevel="0" collapsed="false">
      <c r="F380" s="120"/>
      <c r="G380" s="120"/>
    </row>
    <row r="381" customFormat="false" ht="12.75" hidden="false" customHeight="false" outlineLevel="0" collapsed="false">
      <c r="F381" s="120"/>
      <c r="G381" s="120"/>
    </row>
    <row r="382" customFormat="false" ht="12.75" hidden="false" customHeight="false" outlineLevel="0" collapsed="false">
      <c r="F382" s="120"/>
      <c r="G382" s="120"/>
    </row>
    <row r="383" customFormat="false" ht="12.75" hidden="false" customHeight="false" outlineLevel="0" collapsed="false">
      <c r="F383" s="120"/>
      <c r="G383" s="120"/>
    </row>
    <row r="384" customFormat="false" ht="12.75" hidden="false" customHeight="false" outlineLevel="0" collapsed="false">
      <c r="F384" s="120"/>
      <c r="G384" s="120"/>
    </row>
    <row r="385" customFormat="false" ht="12.75" hidden="false" customHeight="false" outlineLevel="0" collapsed="false">
      <c r="F385" s="120"/>
      <c r="G385" s="120"/>
    </row>
    <row r="386" customFormat="false" ht="12.75" hidden="false" customHeight="false" outlineLevel="0" collapsed="false">
      <c r="F386" s="120"/>
      <c r="G386" s="120"/>
    </row>
    <row r="387" customFormat="false" ht="12.75" hidden="false" customHeight="false" outlineLevel="0" collapsed="false">
      <c r="F387" s="120"/>
      <c r="G387" s="120"/>
    </row>
    <row r="388" customFormat="false" ht="12.75" hidden="false" customHeight="false" outlineLevel="0" collapsed="false">
      <c r="F388" s="120"/>
      <c r="G388" s="120"/>
    </row>
    <row r="389" customFormat="false" ht="12.75" hidden="false" customHeight="false" outlineLevel="0" collapsed="false">
      <c r="F389" s="120"/>
      <c r="G389" s="120"/>
    </row>
    <row r="390" customFormat="false" ht="12.75" hidden="false" customHeight="false" outlineLevel="0" collapsed="false">
      <c r="F390" s="120"/>
      <c r="G390" s="120"/>
    </row>
    <row r="391" customFormat="false" ht="12.75" hidden="false" customHeight="false" outlineLevel="0" collapsed="false">
      <c r="F391" s="120"/>
      <c r="G391" s="120"/>
    </row>
    <row r="392" customFormat="false" ht="12.75" hidden="false" customHeight="false" outlineLevel="0" collapsed="false">
      <c r="F392" s="120"/>
      <c r="G392" s="120"/>
    </row>
    <row r="393" customFormat="false" ht="12.75" hidden="false" customHeight="false" outlineLevel="0" collapsed="false">
      <c r="F393" s="120"/>
      <c r="G393" s="120"/>
    </row>
    <row r="394" customFormat="false" ht="12.75" hidden="false" customHeight="false" outlineLevel="0" collapsed="false">
      <c r="F394" s="120"/>
      <c r="G394" s="120"/>
    </row>
    <row r="395" customFormat="false" ht="12.75" hidden="false" customHeight="false" outlineLevel="0" collapsed="false">
      <c r="F395" s="120"/>
      <c r="G395" s="120"/>
    </row>
    <row r="396" customFormat="false" ht="12.75" hidden="false" customHeight="false" outlineLevel="0" collapsed="false">
      <c r="F396" s="120"/>
      <c r="G396" s="120"/>
    </row>
    <row r="397" customFormat="false" ht="12.75" hidden="false" customHeight="false" outlineLevel="0" collapsed="false">
      <c r="F397" s="120"/>
      <c r="G397" s="120"/>
    </row>
    <row r="398" customFormat="false" ht="12.75" hidden="false" customHeight="false" outlineLevel="0" collapsed="false">
      <c r="F398" s="120"/>
      <c r="G398" s="120"/>
    </row>
    <row r="399" customFormat="false" ht="12.75" hidden="false" customHeight="false" outlineLevel="0" collapsed="false">
      <c r="F399" s="120"/>
      <c r="G399" s="120"/>
    </row>
    <row r="400" customFormat="false" ht="12.75" hidden="false" customHeight="false" outlineLevel="0" collapsed="false">
      <c r="F400" s="120"/>
      <c r="G400" s="120"/>
    </row>
    <row r="401" customFormat="false" ht="12.75" hidden="false" customHeight="false" outlineLevel="0" collapsed="false">
      <c r="F401" s="120"/>
      <c r="G401" s="120"/>
    </row>
    <row r="402" customFormat="false" ht="12.75" hidden="false" customHeight="false" outlineLevel="0" collapsed="false">
      <c r="F402" s="120"/>
      <c r="G402" s="120"/>
    </row>
    <row r="403" customFormat="false" ht="12.75" hidden="false" customHeight="false" outlineLevel="0" collapsed="false">
      <c r="F403" s="120"/>
      <c r="G403" s="120"/>
    </row>
    <row r="404" customFormat="false" ht="12.75" hidden="false" customHeight="false" outlineLevel="0" collapsed="false">
      <c r="F404" s="120"/>
      <c r="G404" s="120"/>
    </row>
    <row r="405" customFormat="false" ht="12.75" hidden="false" customHeight="false" outlineLevel="0" collapsed="false">
      <c r="F405" s="120"/>
      <c r="G405" s="120"/>
    </row>
    <row r="406" customFormat="false" ht="12.75" hidden="false" customHeight="false" outlineLevel="0" collapsed="false">
      <c r="F406" s="120"/>
      <c r="G406" s="120"/>
    </row>
    <row r="407" customFormat="false" ht="12.75" hidden="false" customHeight="false" outlineLevel="0" collapsed="false">
      <c r="F407" s="120"/>
      <c r="G407" s="120"/>
    </row>
    <row r="408" customFormat="false" ht="12.75" hidden="false" customHeight="false" outlineLevel="0" collapsed="false">
      <c r="F408" s="120"/>
      <c r="G408" s="120"/>
    </row>
    <row r="409" customFormat="false" ht="12.75" hidden="false" customHeight="false" outlineLevel="0" collapsed="false">
      <c r="F409" s="120"/>
      <c r="G409" s="120"/>
    </row>
    <row r="410" customFormat="false" ht="12.75" hidden="false" customHeight="false" outlineLevel="0" collapsed="false">
      <c r="F410" s="120"/>
      <c r="G410" s="120"/>
    </row>
    <row r="411" customFormat="false" ht="12.75" hidden="false" customHeight="false" outlineLevel="0" collapsed="false">
      <c r="F411" s="120"/>
      <c r="G411" s="120"/>
    </row>
    <row r="412" customFormat="false" ht="12.75" hidden="false" customHeight="false" outlineLevel="0" collapsed="false">
      <c r="F412" s="120"/>
      <c r="G412" s="120"/>
    </row>
    <row r="413" customFormat="false" ht="12.75" hidden="false" customHeight="false" outlineLevel="0" collapsed="false">
      <c r="F413" s="120"/>
      <c r="G413" s="120"/>
    </row>
    <row r="414" customFormat="false" ht="12.75" hidden="false" customHeight="false" outlineLevel="0" collapsed="false">
      <c r="F414" s="120"/>
      <c r="G414" s="120"/>
    </row>
    <row r="415" customFormat="false" ht="12.75" hidden="false" customHeight="false" outlineLevel="0" collapsed="false">
      <c r="F415" s="120"/>
      <c r="G415" s="120"/>
    </row>
    <row r="416" customFormat="false" ht="12.75" hidden="false" customHeight="false" outlineLevel="0" collapsed="false">
      <c r="F416" s="120"/>
      <c r="G416" s="120"/>
    </row>
    <row r="417" customFormat="false" ht="12.75" hidden="false" customHeight="false" outlineLevel="0" collapsed="false">
      <c r="F417" s="120"/>
      <c r="G417" s="120"/>
    </row>
    <row r="418" customFormat="false" ht="12.75" hidden="false" customHeight="false" outlineLevel="0" collapsed="false">
      <c r="F418" s="120"/>
      <c r="G418" s="120"/>
    </row>
    <row r="419" customFormat="false" ht="12.75" hidden="false" customHeight="false" outlineLevel="0" collapsed="false">
      <c r="F419" s="120"/>
      <c r="G419" s="120"/>
    </row>
    <row r="420" customFormat="false" ht="12.75" hidden="false" customHeight="false" outlineLevel="0" collapsed="false">
      <c r="F420" s="120"/>
      <c r="G420" s="120"/>
    </row>
    <row r="421" customFormat="false" ht="12.75" hidden="false" customHeight="false" outlineLevel="0" collapsed="false">
      <c r="F421" s="120"/>
      <c r="G421" s="120"/>
    </row>
    <row r="422" customFormat="false" ht="12.75" hidden="false" customHeight="false" outlineLevel="0" collapsed="false">
      <c r="F422" s="120"/>
      <c r="G422" s="120"/>
    </row>
    <row r="423" customFormat="false" ht="12.75" hidden="false" customHeight="false" outlineLevel="0" collapsed="false">
      <c r="F423" s="120"/>
      <c r="G423" s="120"/>
    </row>
    <row r="424" customFormat="false" ht="12.75" hidden="false" customHeight="false" outlineLevel="0" collapsed="false">
      <c r="F424" s="120"/>
      <c r="G424" s="120"/>
    </row>
    <row r="425" customFormat="false" ht="12.75" hidden="false" customHeight="false" outlineLevel="0" collapsed="false">
      <c r="F425" s="120"/>
      <c r="G425" s="120"/>
    </row>
    <row r="426" customFormat="false" ht="12.75" hidden="false" customHeight="false" outlineLevel="0" collapsed="false">
      <c r="F426" s="120"/>
      <c r="G426" s="120"/>
    </row>
    <row r="427" customFormat="false" ht="12.75" hidden="false" customHeight="false" outlineLevel="0" collapsed="false">
      <c r="F427" s="120"/>
      <c r="G427" s="120"/>
    </row>
    <row r="428" customFormat="false" ht="12.75" hidden="false" customHeight="false" outlineLevel="0" collapsed="false">
      <c r="F428" s="120"/>
      <c r="G428" s="120"/>
    </row>
    <row r="429" customFormat="false" ht="12.75" hidden="false" customHeight="false" outlineLevel="0" collapsed="false">
      <c r="F429" s="120"/>
      <c r="G429" s="120"/>
    </row>
    <row r="430" customFormat="false" ht="12.75" hidden="false" customHeight="false" outlineLevel="0" collapsed="false">
      <c r="F430" s="120"/>
      <c r="G430" s="120"/>
    </row>
    <row r="431" customFormat="false" ht="12.75" hidden="false" customHeight="false" outlineLevel="0" collapsed="false">
      <c r="F431" s="120"/>
      <c r="G431" s="120"/>
    </row>
    <row r="432" customFormat="false" ht="12.75" hidden="false" customHeight="false" outlineLevel="0" collapsed="false">
      <c r="F432" s="120"/>
      <c r="G432" s="120"/>
    </row>
    <row r="433" customFormat="false" ht="12.75" hidden="false" customHeight="false" outlineLevel="0" collapsed="false">
      <c r="F433" s="120"/>
      <c r="G433" s="120"/>
    </row>
    <row r="434" customFormat="false" ht="12.75" hidden="false" customHeight="false" outlineLevel="0" collapsed="false">
      <c r="F434" s="120"/>
      <c r="G434" s="120"/>
    </row>
    <row r="435" customFormat="false" ht="12.75" hidden="false" customHeight="false" outlineLevel="0" collapsed="false">
      <c r="F435" s="120"/>
      <c r="G435" s="120"/>
    </row>
    <row r="436" customFormat="false" ht="12.75" hidden="false" customHeight="false" outlineLevel="0" collapsed="false">
      <c r="F436" s="120"/>
      <c r="G436" s="120"/>
    </row>
    <row r="437" customFormat="false" ht="12.75" hidden="false" customHeight="false" outlineLevel="0" collapsed="false">
      <c r="F437" s="120"/>
      <c r="G437" s="120"/>
    </row>
    <row r="438" customFormat="false" ht="12.75" hidden="false" customHeight="false" outlineLevel="0" collapsed="false">
      <c r="F438" s="120"/>
      <c r="G438" s="120"/>
    </row>
    <row r="439" customFormat="false" ht="12.75" hidden="false" customHeight="false" outlineLevel="0" collapsed="false">
      <c r="F439" s="120"/>
      <c r="G439" s="120"/>
    </row>
    <row r="440" customFormat="false" ht="12.75" hidden="false" customHeight="false" outlineLevel="0" collapsed="false">
      <c r="F440" s="120"/>
      <c r="G440" s="120"/>
    </row>
    <row r="441" customFormat="false" ht="12.75" hidden="false" customHeight="false" outlineLevel="0" collapsed="false">
      <c r="F441" s="120"/>
      <c r="G441" s="120"/>
    </row>
    <row r="442" customFormat="false" ht="12.75" hidden="false" customHeight="false" outlineLevel="0" collapsed="false">
      <c r="F442" s="120"/>
      <c r="G442" s="120"/>
    </row>
    <row r="443" customFormat="false" ht="12.75" hidden="false" customHeight="false" outlineLevel="0" collapsed="false">
      <c r="F443" s="120"/>
      <c r="G443" s="120"/>
    </row>
    <row r="444" customFormat="false" ht="12.75" hidden="false" customHeight="false" outlineLevel="0" collapsed="false">
      <c r="F444" s="120"/>
      <c r="G444" s="120"/>
    </row>
    <row r="445" customFormat="false" ht="12.75" hidden="false" customHeight="false" outlineLevel="0" collapsed="false">
      <c r="F445" s="120"/>
      <c r="G445" s="120"/>
    </row>
    <row r="446" customFormat="false" ht="12.75" hidden="false" customHeight="false" outlineLevel="0" collapsed="false">
      <c r="F446" s="120"/>
      <c r="G446" s="120"/>
    </row>
    <row r="447" customFormat="false" ht="12.75" hidden="false" customHeight="false" outlineLevel="0" collapsed="false">
      <c r="F447" s="120"/>
      <c r="G447" s="120"/>
    </row>
    <row r="448" customFormat="false" ht="12.75" hidden="false" customHeight="false" outlineLevel="0" collapsed="false">
      <c r="F448" s="120"/>
      <c r="G448" s="120"/>
    </row>
    <row r="449" customFormat="false" ht="12.75" hidden="false" customHeight="false" outlineLevel="0" collapsed="false">
      <c r="F449" s="120"/>
      <c r="G449" s="120"/>
    </row>
    <row r="450" customFormat="false" ht="12.75" hidden="false" customHeight="false" outlineLevel="0" collapsed="false">
      <c r="F450" s="120"/>
      <c r="G450" s="120"/>
    </row>
    <row r="451" customFormat="false" ht="12.75" hidden="false" customHeight="false" outlineLevel="0" collapsed="false">
      <c r="F451" s="120"/>
      <c r="G451" s="120"/>
    </row>
    <row r="452" customFormat="false" ht="12.75" hidden="false" customHeight="false" outlineLevel="0" collapsed="false">
      <c r="F452" s="120"/>
      <c r="G452" s="120"/>
    </row>
    <row r="453" customFormat="false" ht="12.75" hidden="false" customHeight="false" outlineLevel="0" collapsed="false">
      <c r="F453" s="120"/>
      <c r="G453" s="120"/>
    </row>
    <row r="454" customFormat="false" ht="12.75" hidden="false" customHeight="false" outlineLevel="0" collapsed="false">
      <c r="F454" s="120"/>
      <c r="G454" s="120"/>
    </row>
    <row r="455" customFormat="false" ht="12.75" hidden="false" customHeight="false" outlineLevel="0" collapsed="false">
      <c r="F455" s="120"/>
      <c r="G455" s="120"/>
    </row>
    <row r="456" customFormat="false" ht="12.75" hidden="false" customHeight="false" outlineLevel="0" collapsed="false">
      <c r="F456" s="120"/>
      <c r="G456" s="120"/>
    </row>
    <row r="457" customFormat="false" ht="12.75" hidden="false" customHeight="false" outlineLevel="0" collapsed="false">
      <c r="F457" s="120"/>
      <c r="G457" s="120"/>
    </row>
    <row r="458" customFormat="false" ht="12.75" hidden="false" customHeight="false" outlineLevel="0" collapsed="false">
      <c r="F458" s="120"/>
      <c r="G458" s="120"/>
    </row>
    <row r="459" customFormat="false" ht="12.75" hidden="false" customHeight="false" outlineLevel="0" collapsed="false">
      <c r="F459" s="120"/>
      <c r="G459" s="120"/>
    </row>
    <row r="460" customFormat="false" ht="12.75" hidden="false" customHeight="false" outlineLevel="0" collapsed="false">
      <c r="F460" s="120"/>
      <c r="G460" s="120"/>
    </row>
    <row r="461" customFormat="false" ht="12.75" hidden="false" customHeight="false" outlineLevel="0" collapsed="false">
      <c r="F461" s="120"/>
      <c r="G461" s="120"/>
    </row>
    <row r="462" customFormat="false" ht="12.75" hidden="false" customHeight="false" outlineLevel="0" collapsed="false">
      <c r="F462" s="120"/>
      <c r="G462" s="120"/>
    </row>
    <row r="463" customFormat="false" ht="12.75" hidden="false" customHeight="false" outlineLevel="0" collapsed="false">
      <c r="F463" s="120"/>
      <c r="G463" s="120"/>
    </row>
    <row r="464" customFormat="false" ht="12.75" hidden="false" customHeight="false" outlineLevel="0" collapsed="false">
      <c r="F464" s="120"/>
      <c r="G464" s="120"/>
    </row>
    <row r="465" customFormat="false" ht="12.75" hidden="false" customHeight="false" outlineLevel="0" collapsed="false">
      <c r="F465" s="120"/>
      <c r="G465" s="120"/>
    </row>
    <row r="466" customFormat="false" ht="12.75" hidden="false" customHeight="false" outlineLevel="0" collapsed="false">
      <c r="F466" s="120"/>
      <c r="G466" s="120"/>
    </row>
    <row r="467" customFormat="false" ht="12.75" hidden="false" customHeight="false" outlineLevel="0" collapsed="false">
      <c r="F467" s="120"/>
      <c r="G467" s="120"/>
    </row>
    <row r="468" customFormat="false" ht="12.75" hidden="false" customHeight="false" outlineLevel="0" collapsed="false">
      <c r="F468" s="120"/>
      <c r="G468" s="120"/>
    </row>
    <row r="469" customFormat="false" ht="12.75" hidden="false" customHeight="false" outlineLevel="0" collapsed="false">
      <c r="F469" s="120"/>
      <c r="G469" s="120"/>
    </row>
    <row r="470" customFormat="false" ht="12.75" hidden="false" customHeight="false" outlineLevel="0" collapsed="false">
      <c r="F470" s="120"/>
      <c r="G470" s="120"/>
    </row>
    <row r="471" customFormat="false" ht="12.75" hidden="false" customHeight="false" outlineLevel="0" collapsed="false">
      <c r="F471" s="120"/>
      <c r="G471" s="120"/>
    </row>
    <row r="472" customFormat="false" ht="12.75" hidden="false" customHeight="false" outlineLevel="0" collapsed="false">
      <c r="F472" s="120"/>
      <c r="G472" s="120"/>
    </row>
    <row r="473" customFormat="false" ht="12.75" hidden="false" customHeight="false" outlineLevel="0" collapsed="false">
      <c r="F473" s="120"/>
      <c r="G473" s="120"/>
    </row>
    <row r="474" customFormat="false" ht="12.75" hidden="false" customHeight="false" outlineLevel="0" collapsed="false">
      <c r="F474" s="120"/>
      <c r="G474" s="120"/>
    </row>
    <row r="475" customFormat="false" ht="12.75" hidden="false" customHeight="false" outlineLevel="0" collapsed="false">
      <c r="F475" s="120"/>
      <c r="G475" s="120"/>
    </row>
    <row r="476" customFormat="false" ht="12.75" hidden="false" customHeight="false" outlineLevel="0" collapsed="false">
      <c r="F476" s="120"/>
      <c r="G476" s="120"/>
    </row>
    <row r="477" customFormat="false" ht="12.75" hidden="false" customHeight="false" outlineLevel="0" collapsed="false">
      <c r="F477" s="120"/>
      <c r="G477" s="120"/>
    </row>
    <row r="478" customFormat="false" ht="12.75" hidden="false" customHeight="false" outlineLevel="0" collapsed="false">
      <c r="F478" s="120"/>
      <c r="G478" s="120"/>
    </row>
    <row r="479" customFormat="false" ht="12.75" hidden="false" customHeight="false" outlineLevel="0" collapsed="false">
      <c r="F479" s="120"/>
      <c r="G479" s="120"/>
    </row>
    <row r="480" customFormat="false" ht="12.75" hidden="false" customHeight="false" outlineLevel="0" collapsed="false">
      <c r="F480" s="120"/>
      <c r="G480" s="120"/>
    </row>
    <row r="481" customFormat="false" ht="12.75" hidden="false" customHeight="false" outlineLevel="0" collapsed="false">
      <c r="F481" s="120"/>
      <c r="G481" s="120"/>
    </row>
    <row r="482" customFormat="false" ht="12.75" hidden="false" customHeight="false" outlineLevel="0" collapsed="false">
      <c r="F482" s="120"/>
      <c r="G482" s="120"/>
    </row>
    <row r="483" customFormat="false" ht="12.75" hidden="false" customHeight="false" outlineLevel="0" collapsed="false">
      <c r="F483" s="120"/>
      <c r="G483" s="120"/>
    </row>
    <row r="484" customFormat="false" ht="12.75" hidden="false" customHeight="false" outlineLevel="0" collapsed="false">
      <c r="F484" s="120"/>
      <c r="G484" s="120"/>
    </row>
    <row r="485" customFormat="false" ht="12.75" hidden="false" customHeight="false" outlineLevel="0" collapsed="false">
      <c r="F485" s="120"/>
      <c r="G485" s="120"/>
    </row>
    <row r="486" customFormat="false" ht="12.75" hidden="false" customHeight="false" outlineLevel="0" collapsed="false">
      <c r="F486" s="120"/>
      <c r="G486" s="120"/>
    </row>
    <row r="487" customFormat="false" ht="12.75" hidden="false" customHeight="false" outlineLevel="0" collapsed="false">
      <c r="F487" s="120"/>
      <c r="G487" s="120"/>
    </row>
    <row r="488" customFormat="false" ht="12.75" hidden="false" customHeight="false" outlineLevel="0" collapsed="false">
      <c r="F488" s="120"/>
      <c r="G488" s="120"/>
    </row>
    <row r="489" customFormat="false" ht="12.75" hidden="false" customHeight="false" outlineLevel="0" collapsed="false">
      <c r="F489" s="120"/>
      <c r="G489" s="120"/>
    </row>
    <row r="490" customFormat="false" ht="12.75" hidden="false" customHeight="false" outlineLevel="0" collapsed="false">
      <c r="F490" s="120"/>
      <c r="G490" s="120"/>
    </row>
    <row r="491" customFormat="false" ht="12.75" hidden="false" customHeight="false" outlineLevel="0" collapsed="false">
      <c r="F491" s="120"/>
      <c r="G491" s="120"/>
    </row>
    <row r="492" customFormat="false" ht="12.75" hidden="false" customHeight="false" outlineLevel="0" collapsed="false">
      <c r="F492" s="120"/>
      <c r="G492" s="120"/>
    </row>
    <row r="493" customFormat="false" ht="12.75" hidden="false" customHeight="false" outlineLevel="0" collapsed="false">
      <c r="F493" s="120"/>
      <c r="G493" s="120"/>
    </row>
    <row r="494" customFormat="false" ht="12.75" hidden="false" customHeight="false" outlineLevel="0" collapsed="false">
      <c r="F494" s="120"/>
      <c r="G494" s="120"/>
    </row>
    <row r="495" customFormat="false" ht="12.75" hidden="false" customHeight="false" outlineLevel="0" collapsed="false">
      <c r="F495" s="120"/>
      <c r="G495" s="120"/>
    </row>
    <row r="496" customFormat="false" ht="12.75" hidden="false" customHeight="false" outlineLevel="0" collapsed="false">
      <c r="F496" s="120"/>
      <c r="G496" s="120"/>
    </row>
    <row r="497" customFormat="false" ht="12.75" hidden="false" customHeight="false" outlineLevel="0" collapsed="false">
      <c r="F497" s="120"/>
      <c r="G497" s="120"/>
    </row>
    <row r="498" customFormat="false" ht="12.75" hidden="false" customHeight="false" outlineLevel="0" collapsed="false">
      <c r="F498" s="120"/>
      <c r="G498" s="120"/>
    </row>
    <row r="499" customFormat="false" ht="12.75" hidden="false" customHeight="false" outlineLevel="0" collapsed="false">
      <c r="F499" s="120"/>
      <c r="G499" s="120"/>
    </row>
    <row r="500" customFormat="false" ht="12.75" hidden="false" customHeight="false" outlineLevel="0" collapsed="false">
      <c r="F500" s="120"/>
      <c r="G500" s="120"/>
    </row>
    <row r="501" customFormat="false" ht="12.75" hidden="false" customHeight="false" outlineLevel="0" collapsed="false">
      <c r="F501" s="120"/>
      <c r="G501" s="120"/>
    </row>
    <row r="502" customFormat="false" ht="12.75" hidden="false" customHeight="false" outlineLevel="0" collapsed="false">
      <c r="F502" s="120"/>
      <c r="G502" s="120"/>
    </row>
    <row r="503" customFormat="false" ht="12.75" hidden="false" customHeight="false" outlineLevel="0" collapsed="false">
      <c r="F503" s="120"/>
      <c r="G503" s="120"/>
    </row>
    <row r="504" customFormat="false" ht="12.75" hidden="false" customHeight="false" outlineLevel="0" collapsed="false">
      <c r="F504" s="120"/>
      <c r="G504" s="120"/>
    </row>
    <row r="505" customFormat="false" ht="12.75" hidden="false" customHeight="false" outlineLevel="0" collapsed="false">
      <c r="F505" s="120"/>
      <c r="G505" s="120"/>
    </row>
    <row r="506" customFormat="false" ht="12.75" hidden="false" customHeight="false" outlineLevel="0" collapsed="false">
      <c r="F506" s="120"/>
      <c r="G506" s="120"/>
    </row>
    <row r="507" customFormat="false" ht="12.75" hidden="false" customHeight="false" outlineLevel="0" collapsed="false">
      <c r="F507" s="120"/>
      <c r="G507" s="120"/>
    </row>
    <row r="508" customFormat="false" ht="12.75" hidden="false" customHeight="false" outlineLevel="0" collapsed="false">
      <c r="F508" s="120"/>
      <c r="G508" s="120"/>
    </row>
    <row r="509" customFormat="false" ht="12.75" hidden="false" customHeight="false" outlineLevel="0" collapsed="false">
      <c r="F509" s="120"/>
      <c r="G509" s="120"/>
    </row>
    <row r="510" customFormat="false" ht="12.75" hidden="false" customHeight="false" outlineLevel="0" collapsed="false">
      <c r="F510" s="120"/>
      <c r="G510" s="120"/>
    </row>
    <row r="511" customFormat="false" ht="12.75" hidden="false" customHeight="false" outlineLevel="0" collapsed="false">
      <c r="F511" s="120"/>
      <c r="G511" s="120"/>
    </row>
    <row r="512" customFormat="false" ht="12.75" hidden="false" customHeight="false" outlineLevel="0" collapsed="false">
      <c r="F512" s="120"/>
      <c r="G512" s="120"/>
    </row>
    <row r="513" customFormat="false" ht="12.75" hidden="false" customHeight="false" outlineLevel="0" collapsed="false">
      <c r="F513" s="120"/>
      <c r="G513" s="120"/>
    </row>
    <row r="514" customFormat="false" ht="12.75" hidden="false" customHeight="false" outlineLevel="0" collapsed="false">
      <c r="F514" s="120"/>
      <c r="G514" s="120"/>
    </row>
    <row r="515" customFormat="false" ht="12.75" hidden="false" customHeight="false" outlineLevel="0" collapsed="false">
      <c r="F515" s="120"/>
      <c r="G515" s="120"/>
    </row>
    <row r="516" customFormat="false" ht="12.75" hidden="false" customHeight="false" outlineLevel="0" collapsed="false">
      <c r="F516" s="120"/>
      <c r="G516" s="120"/>
    </row>
    <row r="517" customFormat="false" ht="12.75" hidden="false" customHeight="false" outlineLevel="0" collapsed="false">
      <c r="F517" s="120"/>
      <c r="G517" s="120"/>
    </row>
    <row r="518" customFormat="false" ht="12.75" hidden="false" customHeight="false" outlineLevel="0" collapsed="false">
      <c r="F518" s="120"/>
      <c r="G518" s="120"/>
    </row>
    <row r="519" customFormat="false" ht="12.75" hidden="false" customHeight="false" outlineLevel="0" collapsed="false">
      <c r="F519" s="120"/>
      <c r="G519" s="120"/>
    </row>
    <row r="520" customFormat="false" ht="12.75" hidden="false" customHeight="false" outlineLevel="0" collapsed="false">
      <c r="F520" s="120"/>
      <c r="G520" s="120"/>
    </row>
    <row r="521" customFormat="false" ht="12.75" hidden="false" customHeight="false" outlineLevel="0" collapsed="false">
      <c r="F521" s="120"/>
      <c r="G521" s="120"/>
    </row>
    <row r="522" customFormat="false" ht="12.75" hidden="false" customHeight="false" outlineLevel="0" collapsed="false">
      <c r="F522" s="120"/>
      <c r="G522" s="120"/>
    </row>
    <row r="523" customFormat="false" ht="12.75" hidden="false" customHeight="false" outlineLevel="0" collapsed="false">
      <c r="F523" s="120"/>
      <c r="G523" s="120"/>
    </row>
    <row r="524" customFormat="false" ht="12.75" hidden="false" customHeight="false" outlineLevel="0" collapsed="false">
      <c r="F524" s="120"/>
      <c r="G524" s="120"/>
    </row>
    <row r="525" customFormat="false" ht="12.75" hidden="false" customHeight="false" outlineLevel="0" collapsed="false">
      <c r="F525" s="120"/>
      <c r="G525" s="120"/>
    </row>
    <row r="526" customFormat="false" ht="12.75" hidden="false" customHeight="false" outlineLevel="0" collapsed="false">
      <c r="F526" s="120"/>
      <c r="G526" s="120"/>
    </row>
    <row r="527" customFormat="false" ht="12.75" hidden="false" customHeight="false" outlineLevel="0" collapsed="false">
      <c r="F527" s="120"/>
      <c r="G527" s="120"/>
    </row>
    <row r="528" customFormat="false" ht="12.75" hidden="false" customHeight="false" outlineLevel="0" collapsed="false">
      <c r="F528" s="120"/>
      <c r="G528" s="120"/>
    </row>
    <row r="529" customFormat="false" ht="12.75" hidden="false" customHeight="false" outlineLevel="0" collapsed="false">
      <c r="F529" s="120"/>
      <c r="G529" s="120"/>
    </row>
    <row r="530" customFormat="false" ht="12.75" hidden="false" customHeight="false" outlineLevel="0" collapsed="false">
      <c r="F530" s="120"/>
      <c r="G530" s="120"/>
    </row>
    <row r="531" customFormat="false" ht="12.75" hidden="false" customHeight="false" outlineLevel="0" collapsed="false">
      <c r="F531" s="120"/>
      <c r="G531" s="120"/>
    </row>
    <row r="532" customFormat="false" ht="12.75" hidden="false" customHeight="false" outlineLevel="0" collapsed="false">
      <c r="F532" s="120"/>
      <c r="G532" s="120"/>
    </row>
    <row r="533" customFormat="false" ht="12.75" hidden="false" customHeight="false" outlineLevel="0" collapsed="false">
      <c r="F533" s="120"/>
      <c r="G533" s="120"/>
    </row>
    <row r="534" customFormat="false" ht="12.75" hidden="false" customHeight="false" outlineLevel="0" collapsed="false">
      <c r="F534" s="120"/>
      <c r="G534" s="120"/>
    </row>
    <row r="535" customFormat="false" ht="12.75" hidden="false" customHeight="false" outlineLevel="0" collapsed="false">
      <c r="F535" s="120"/>
      <c r="G535" s="120"/>
    </row>
    <row r="536" customFormat="false" ht="12.75" hidden="false" customHeight="false" outlineLevel="0" collapsed="false">
      <c r="F536" s="120"/>
      <c r="G536" s="120"/>
    </row>
    <row r="537" customFormat="false" ht="12.75" hidden="false" customHeight="false" outlineLevel="0" collapsed="false">
      <c r="F537" s="120"/>
      <c r="G537" s="120"/>
    </row>
    <row r="538" customFormat="false" ht="12.75" hidden="false" customHeight="false" outlineLevel="0" collapsed="false">
      <c r="F538" s="120"/>
      <c r="G538" s="120"/>
    </row>
    <row r="539" customFormat="false" ht="12.75" hidden="false" customHeight="false" outlineLevel="0" collapsed="false">
      <c r="F539" s="120"/>
      <c r="G539" s="120"/>
    </row>
    <row r="540" customFormat="false" ht="12.75" hidden="false" customHeight="false" outlineLevel="0" collapsed="false">
      <c r="F540" s="120"/>
      <c r="G540" s="120"/>
    </row>
    <row r="541" customFormat="false" ht="12.75" hidden="false" customHeight="false" outlineLevel="0" collapsed="false">
      <c r="F541" s="120"/>
      <c r="G541" s="120"/>
    </row>
    <row r="542" customFormat="false" ht="12.75" hidden="false" customHeight="false" outlineLevel="0" collapsed="false">
      <c r="F542" s="120"/>
      <c r="G542" s="120"/>
    </row>
    <row r="543" customFormat="false" ht="12.75" hidden="false" customHeight="false" outlineLevel="0" collapsed="false">
      <c r="F543" s="120"/>
      <c r="G543" s="120"/>
    </row>
    <row r="544" customFormat="false" ht="12.75" hidden="false" customHeight="false" outlineLevel="0" collapsed="false">
      <c r="F544" s="120"/>
      <c r="G544" s="120"/>
    </row>
    <row r="545" customFormat="false" ht="12.75" hidden="false" customHeight="false" outlineLevel="0" collapsed="false">
      <c r="F545" s="120"/>
      <c r="G545" s="120"/>
    </row>
    <row r="546" customFormat="false" ht="12.75" hidden="false" customHeight="false" outlineLevel="0" collapsed="false">
      <c r="F546" s="120"/>
      <c r="G546" s="120"/>
    </row>
    <row r="547" customFormat="false" ht="12.75" hidden="false" customHeight="false" outlineLevel="0" collapsed="false">
      <c r="F547" s="120"/>
      <c r="G547" s="120"/>
    </row>
    <row r="548" customFormat="false" ht="12.75" hidden="false" customHeight="false" outlineLevel="0" collapsed="false">
      <c r="F548" s="120"/>
      <c r="G548" s="120"/>
    </row>
    <row r="549" customFormat="false" ht="12.75" hidden="false" customHeight="false" outlineLevel="0" collapsed="false">
      <c r="F549" s="120"/>
      <c r="G549" s="120"/>
    </row>
    <row r="550" customFormat="false" ht="12.75" hidden="false" customHeight="false" outlineLevel="0" collapsed="false">
      <c r="F550" s="120"/>
      <c r="G550" s="120"/>
    </row>
    <row r="551" customFormat="false" ht="12.75" hidden="false" customHeight="false" outlineLevel="0" collapsed="false">
      <c r="F551" s="120"/>
      <c r="G551" s="120"/>
    </row>
    <row r="552" customFormat="false" ht="12.75" hidden="false" customHeight="false" outlineLevel="0" collapsed="false">
      <c r="F552" s="120"/>
      <c r="G552" s="120"/>
    </row>
    <row r="553" customFormat="false" ht="12.75" hidden="false" customHeight="false" outlineLevel="0" collapsed="false">
      <c r="F553" s="120"/>
      <c r="G553" s="120"/>
    </row>
    <row r="554" customFormat="false" ht="12.75" hidden="false" customHeight="false" outlineLevel="0" collapsed="false">
      <c r="F554" s="120"/>
      <c r="G554" s="120"/>
    </row>
    <row r="555" customFormat="false" ht="12.75" hidden="false" customHeight="false" outlineLevel="0" collapsed="false">
      <c r="F555" s="120"/>
      <c r="G555" s="120"/>
    </row>
    <row r="556" customFormat="false" ht="12.75" hidden="false" customHeight="false" outlineLevel="0" collapsed="false">
      <c r="F556" s="120"/>
      <c r="G556" s="120"/>
    </row>
    <row r="557" customFormat="false" ht="12.75" hidden="false" customHeight="false" outlineLevel="0" collapsed="false">
      <c r="F557" s="120"/>
      <c r="G557" s="120"/>
    </row>
    <row r="558" customFormat="false" ht="12.75" hidden="false" customHeight="false" outlineLevel="0" collapsed="false">
      <c r="F558" s="120"/>
      <c r="G558" s="120"/>
    </row>
    <row r="559" customFormat="false" ht="12.75" hidden="false" customHeight="false" outlineLevel="0" collapsed="false">
      <c r="F559" s="120"/>
      <c r="G559" s="120"/>
    </row>
    <row r="560" customFormat="false" ht="12.75" hidden="false" customHeight="false" outlineLevel="0" collapsed="false">
      <c r="F560" s="120"/>
      <c r="G560" s="120"/>
    </row>
    <row r="561" customFormat="false" ht="12.75" hidden="false" customHeight="false" outlineLevel="0" collapsed="false">
      <c r="F561" s="120"/>
      <c r="G561" s="120"/>
    </row>
    <row r="562" customFormat="false" ht="12.75" hidden="false" customHeight="false" outlineLevel="0" collapsed="false">
      <c r="F562" s="120"/>
      <c r="G562" s="120"/>
    </row>
    <row r="563" customFormat="false" ht="12.75" hidden="false" customHeight="false" outlineLevel="0" collapsed="false">
      <c r="F563" s="120"/>
      <c r="G563" s="120"/>
    </row>
    <row r="564" customFormat="false" ht="12.75" hidden="false" customHeight="false" outlineLevel="0" collapsed="false">
      <c r="F564" s="120"/>
      <c r="G564" s="120"/>
    </row>
    <row r="565" customFormat="false" ht="12.75" hidden="false" customHeight="false" outlineLevel="0" collapsed="false">
      <c r="F565" s="120"/>
      <c r="G565" s="120"/>
    </row>
    <row r="566" customFormat="false" ht="12.75" hidden="false" customHeight="false" outlineLevel="0" collapsed="false">
      <c r="F566" s="120"/>
      <c r="G566" s="120"/>
    </row>
    <row r="567" customFormat="false" ht="12.75" hidden="false" customHeight="false" outlineLevel="0" collapsed="false">
      <c r="F567" s="120"/>
      <c r="G567" s="120"/>
    </row>
    <row r="568" customFormat="false" ht="12.75" hidden="false" customHeight="false" outlineLevel="0" collapsed="false">
      <c r="F568" s="120"/>
      <c r="G568" s="120"/>
    </row>
    <row r="569" customFormat="false" ht="12.75" hidden="false" customHeight="false" outlineLevel="0" collapsed="false">
      <c r="F569" s="120"/>
      <c r="G569" s="120"/>
    </row>
    <row r="570" customFormat="false" ht="12.75" hidden="false" customHeight="false" outlineLevel="0" collapsed="false">
      <c r="F570" s="120"/>
      <c r="G570" s="120"/>
    </row>
    <row r="571" customFormat="false" ht="12.75" hidden="false" customHeight="false" outlineLevel="0" collapsed="false">
      <c r="F571" s="120"/>
      <c r="G571" s="120"/>
    </row>
    <row r="572" customFormat="false" ht="12.75" hidden="false" customHeight="false" outlineLevel="0" collapsed="false">
      <c r="F572" s="120"/>
      <c r="G572" s="120"/>
    </row>
    <row r="573" customFormat="false" ht="12.75" hidden="false" customHeight="false" outlineLevel="0" collapsed="false">
      <c r="F573" s="120"/>
      <c r="G573" s="120"/>
    </row>
    <row r="574" customFormat="false" ht="12.75" hidden="false" customHeight="false" outlineLevel="0" collapsed="false">
      <c r="F574" s="120"/>
      <c r="G574" s="120"/>
    </row>
    <row r="575" customFormat="false" ht="12.75" hidden="false" customHeight="false" outlineLevel="0" collapsed="false">
      <c r="F575" s="120"/>
      <c r="G575" s="120"/>
    </row>
    <row r="576" customFormat="false" ht="12.75" hidden="false" customHeight="false" outlineLevel="0" collapsed="false">
      <c r="F576" s="120"/>
      <c r="G576" s="120"/>
    </row>
    <row r="577" customFormat="false" ht="12.75" hidden="false" customHeight="false" outlineLevel="0" collapsed="false">
      <c r="F577" s="120"/>
      <c r="G577" s="120"/>
    </row>
    <row r="578" customFormat="false" ht="12.75" hidden="false" customHeight="false" outlineLevel="0" collapsed="false">
      <c r="F578" s="120"/>
      <c r="G578" s="120"/>
    </row>
    <row r="579" customFormat="false" ht="12.75" hidden="false" customHeight="false" outlineLevel="0" collapsed="false">
      <c r="F579" s="120"/>
      <c r="G579" s="120"/>
    </row>
    <row r="580" customFormat="false" ht="12.75" hidden="false" customHeight="false" outlineLevel="0" collapsed="false">
      <c r="F580" s="120"/>
      <c r="G580" s="120"/>
    </row>
    <row r="581" customFormat="false" ht="12.75" hidden="false" customHeight="false" outlineLevel="0" collapsed="false">
      <c r="F581" s="120"/>
      <c r="G581" s="120"/>
    </row>
    <row r="582" customFormat="false" ht="12.75" hidden="false" customHeight="false" outlineLevel="0" collapsed="false">
      <c r="F582" s="120"/>
      <c r="G582" s="120"/>
    </row>
    <row r="583" customFormat="false" ht="12.75" hidden="false" customHeight="false" outlineLevel="0" collapsed="false">
      <c r="F583" s="120"/>
      <c r="G583" s="120"/>
    </row>
    <row r="584" customFormat="false" ht="12.75" hidden="false" customHeight="false" outlineLevel="0" collapsed="false">
      <c r="F584" s="120"/>
      <c r="G584" s="120"/>
    </row>
    <row r="585" customFormat="false" ht="12.75" hidden="false" customHeight="false" outlineLevel="0" collapsed="false">
      <c r="F585" s="120"/>
      <c r="G585" s="120"/>
    </row>
    <row r="586" customFormat="false" ht="12.75" hidden="false" customHeight="false" outlineLevel="0" collapsed="false">
      <c r="F586" s="120"/>
      <c r="G586" s="120"/>
    </row>
    <row r="587" customFormat="false" ht="12.75" hidden="false" customHeight="false" outlineLevel="0" collapsed="false">
      <c r="F587" s="120"/>
      <c r="G587" s="120"/>
    </row>
    <row r="588" customFormat="false" ht="12.75" hidden="false" customHeight="false" outlineLevel="0" collapsed="false">
      <c r="F588" s="120"/>
      <c r="G588" s="120"/>
    </row>
    <row r="589" customFormat="false" ht="12.75" hidden="false" customHeight="false" outlineLevel="0" collapsed="false">
      <c r="F589" s="120"/>
      <c r="G589" s="120"/>
    </row>
    <row r="590" customFormat="false" ht="12.75" hidden="false" customHeight="false" outlineLevel="0" collapsed="false">
      <c r="F590" s="120"/>
      <c r="G590" s="120"/>
    </row>
    <row r="591" customFormat="false" ht="12.75" hidden="false" customHeight="false" outlineLevel="0" collapsed="false">
      <c r="F591" s="120"/>
      <c r="G591" s="120"/>
    </row>
    <row r="592" customFormat="false" ht="12.75" hidden="false" customHeight="false" outlineLevel="0" collapsed="false">
      <c r="F592" s="120"/>
      <c r="G592" s="120"/>
    </row>
    <row r="593" customFormat="false" ht="12.75" hidden="false" customHeight="false" outlineLevel="0" collapsed="false">
      <c r="F593" s="120"/>
      <c r="G593" s="120"/>
    </row>
    <row r="594" customFormat="false" ht="12.75" hidden="false" customHeight="false" outlineLevel="0" collapsed="false">
      <c r="F594" s="120"/>
      <c r="G594" s="120"/>
    </row>
    <row r="595" customFormat="false" ht="12.75" hidden="false" customHeight="false" outlineLevel="0" collapsed="false">
      <c r="F595" s="120"/>
      <c r="G595" s="120"/>
    </row>
    <row r="596" customFormat="false" ht="12.75" hidden="false" customHeight="false" outlineLevel="0" collapsed="false">
      <c r="F596" s="120"/>
      <c r="G596" s="120"/>
    </row>
    <row r="597" customFormat="false" ht="12.75" hidden="false" customHeight="false" outlineLevel="0" collapsed="false">
      <c r="F597" s="120"/>
      <c r="G597" s="120"/>
    </row>
    <row r="598" customFormat="false" ht="12.75" hidden="false" customHeight="false" outlineLevel="0" collapsed="false">
      <c r="F598" s="120"/>
      <c r="G598" s="120"/>
    </row>
    <row r="599" customFormat="false" ht="12.75" hidden="false" customHeight="false" outlineLevel="0" collapsed="false">
      <c r="F599" s="120"/>
      <c r="G599" s="120"/>
    </row>
    <row r="600" customFormat="false" ht="12.75" hidden="false" customHeight="false" outlineLevel="0" collapsed="false">
      <c r="F600" s="120"/>
      <c r="G600" s="120"/>
    </row>
    <row r="601" customFormat="false" ht="12.75" hidden="false" customHeight="false" outlineLevel="0" collapsed="false">
      <c r="F601" s="120"/>
      <c r="G601" s="120"/>
    </row>
    <row r="602" customFormat="false" ht="12.75" hidden="false" customHeight="false" outlineLevel="0" collapsed="false">
      <c r="F602" s="120"/>
      <c r="G602" s="120"/>
    </row>
    <row r="603" customFormat="false" ht="12.75" hidden="false" customHeight="false" outlineLevel="0" collapsed="false">
      <c r="F603" s="120"/>
      <c r="G603" s="120"/>
    </row>
    <row r="604" customFormat="false" ht="12.75" hidden="false" customHeight="false" outlineLevel="0" collapsed="false">
      <c r="F604" s="120"/>
      <c r="G604" s="120"/>
    </row>
    <row r="605" customFormat="false" ht="12.75" hidden="false" customHeight="false" outlineLevel="0" collapsed="false">
      <c r="F605" s="120"/>
      <c r="G605" s="120"/>
    </row>
    <row r="606" customFormat="false" ht="12.75" hidden="false" customHeight="false" outlineLevel="0" collapsed="false">
      <c r="F606" s="120"/>
      <c r="G606" s="120"/>
    </row>
    <row r="607" customFormat="false" ht="12.75" hidden="false" customHeight="false" outlineLevel="0" collapsed="false">
      <c r="F607" s="120"/>
      <c r="G607" s="120"/>
    </row>
    <row r="608" customFormat="false" ht="12.75" hidden="false" customHeight="false" outlineLevel="0" collapsed="false">
      <c r="F608" s="120"/>
      <c r="G608" s="120"/>
    </row>
    <row r="609" customFormat="false" ht="12.75" hidden="false" customHeight="false" outlineLevel="0" collapsed="false">
      <c r="F609" s="120"/>
      <c r="G609" s="120"/>
    </row>
    <row r="610" customFormat="false" ht="12.75" hidden="false" customHeight="false" outlineLevel="0" collapsed="false">
      <c r="F610" s="120"/>
      <c r="G610" s="120"/>
    </row>
    <row r="611" customFormat="false" ht="12.75" hidden="false" customHeight="false" outlineLevel="0" collapsed="false">
      <c r="F611" s="120"/>
      <c r="G611" s="120"/>
    </row>
    <row r="612" customFormat="false" ht="12.75" hidden="false" customHeight="false" outlineLevel="0" collapsed="false">
      <c r="F612" s="120"/>
      <c r="G612" s="120"/>
    </row>
    <row r="613" customFormat="false" ht="12.75" hidden="false" customHeight="false" outlineLevel="0" collapsed="false">
      <c r="F613" s="120"/>
      <c r="G613" s="120"/>
    </row>
    <row r="614" customFormat="false" ht="12.75" hidden="false" customHeight="false" outlineLevel="0" collapsed="false">
      <c r="F614" s="120"/>
      <c r="G614" s="120"/>
    </row>
    <row r="615" customFormat="false" ht="12.75" hidden="false" customHeight="false" outlineLevel="0" collapsed="false">
      <c r="F615" s="120"/>
      <c r="G615" s="120"/>
    </row>
    <row r="616" customFormat="false" ht="12.75" hidden="false" customHeight="false" outlineLevel="0" collapsed="false">
      <c r="F616" s="120"/>
      <c r="G616" s="120"/>
    </row>
    <row r="617" customFormat="false" ht="12.75" hidden="false" customHeight="false" outlineLevel="0" collapsed="false">
      <c r="F617" s="120"/>
      <c r="G617" s="120"/>
    </row>
    <row r="618" customFormat="false" ht="12.75" hidden="false" customHeight="false" outlineLevel="0" collapsed="false">
      <c r="F618" s="120"/>
      <c r="G618" s="120"/>
    </row>
    <row r="619" customFormat="false" ht="12.75" hidden="false" customHeight="false" outlineLevel="0" collapsed="false">
      <c r="F619" s="120"/>
      <c r="G619" s="120"/>
    </row>
    <row r="620" customFormat="false" ht="12.75" hidden="false" customHeight="false" outlineLevel="0" collapsed="false">
      <c r="F620" s="120"/>
      <c r="G620" s="120"/>
    </row>
    <row r="621" customFormat="false" ht="12.75" hidden="false" customHeight="false" outlineLevel="0" collapsed="false">
      <c r="F621" s="120"/>
      <c r="G621" s="120"/>
    </row>
    <row r="622" customFormat="false" ht="12.75" hidden="false" customHeight="false" outlineLevel="0" collapsed="false">
      <c r="F622" s="120"/>
      <c r="G622" s="120"/>
    </row>
    <row r="623" customFormat="false" ht="12.75" hidden="false" customHeight="false" outlineLevel="0" collapsed="false">
      <c r="F623" s="120"/>
      <c r="G623" s="120"/>
    </row>
    <row r="624" customFormat="false" ht="12.75" hidden="false" customHeight="false" outlineLevel="0" collapsed="false">
      <c r="F624" s="120"/>
      <c r="G624" s="120"/>
    </row>
    <row r="625" customFormat="false" ht="12.75" hidden="false" customHeight="false" outlineLevel="0" collapsed="false">
      <c r="F625" s="120"/>
      <c r="G625" s="120"/>
    </row>
    <row r="626" customFormat="false" ht="12.75" hidden="false" customHeight="false" outlineLevel="0" collapsed="false">
      <c r="F626" s="120"/>
      <c r="G626" s="120"/>
    </row>
    <row r="627" customFormat="false" ht="12.75" hidden="false" customHeight="false" outlineLevel="0" collapsed="false">
      <c r="F627" s="120"/>
      <c r="G627" s="120"/>
    </row>
    <row r="628" customFormat="false" ht="12.75" hidden="false" customHeight="false" outlineLevel="0" collapsed="false">
      <c r="F628" s="120"/>
      <c r="G628" s="120"/>
    </row>
    <row r="629" customFormat="false" ht="12.75" hidden="false" customHeight="false" outlineLevel="0" collapsed="false">
      <c r="F629" s="120"/>
      <c r="G629" s="120"/>
    </row>
    <row r="630" customFormat="false" ht="12.75" hidden="false" customHeight="false" outlineLevel="0" collapsed="false">
      <c r="F630" s="120"/>
      <c r="G630" s="120"/>
    </row>
    <row r="631" customFormat="false" ht="12.75" hidden="false" customHeight="false" outlineLevel="0" collapsed="false">
      <c r="F631" s="120"/>
      <c r="G631" s="120"/>
    </row>
    <row r="632" customFormat="false" ht="12.75" hidden="false" customHeight="false" outlineLevel="0" collapsed="false">
      <c r="F632" s="120"/>
      <c r="G632" s="120"/>
    </row>
    <row r="633" customFormat="false" ht="12.75" hidden="false" customHeight="false" outlineLevel="0" collapsed="false">
      <c r="F633" s="120"/>
      <c r="G633" s="120"/>
    </row>
    <row r="634" customFormat="false" ht="12.75" hidden="false" customHeight="false" outlineLevel="0" collapsed="false">
      <c r="F634" s="120"/>
      <c r="G634" s="120"/>
    </row>
    <row r="635" customFormat="false" ht="12.75" hidden="false" customHeight="false" outlineLevel="0" collapsed="false">
      <c r="F635" s="120"/>
      <c r="G635" s="120"/>
    </row>
    <row r="636" customFormat="false" ht="12.75" hidden="false" customHeight="false" outlineLevel="0" collapsed="false">
      <c r="F636" s="120"/>
      <c r="G636" s="120"/>
    </row>
    <row r="637" customFormat="false" ht="12.75" hidden="false" customHeight="false" outlineLevel="0" collapsed="false">
      <c r="F637" s="120"/>
      <c r="G637" s="120"/>
    </row>
    <row r="638" customFormat="false" ht="12.75" hidden="false" customHeight="false" outlineLevel="0" collapsed="false">
      <c r="F638" s="120"/>
      <c r="G638" s="120"/>
    </row>
    <row r="639" customFormat="false" ht="12.75" hidden="false" customHeight="false" outlineLevel="0" collapsed="false">
      <c r="F639" s="120"/>
      <c r="G639" s="120"/>
    </row>
    <row r="640" customFormat="false" ht="12.75" hidden="false" customHeight="false" outlineLevel="0" collapsed="false">
      <c r="F640" s="120"/>
      <c r="G640" s="120"/>
    </row>
    <row r="641" customFormat="false" ht="12.75" hidden="false" customHeight="false" outlineLevel="0" collapsed="false">
      <c r="F641" s="120"/>
      <c r="G641" s="120"/>
    </row>
    <row r="642" customFormat="false" ht="12.75" hidden="false" customHeight="false" outlineLevel="0" collapsed="false">
      <c r="F642" s="120"/>
      <c r="G642" s="120"/>
    </row>
    <row r="643" customFormat="false" ht="12.75" hidden="false" customHeight="false" outlineLevel="0" collapsed="false">
      <c r="F643" s="120"/>
      <c r="G643" s="120"/>
    </row>
    <row r="644" customFormat="false" ht="12.75" hidden="false" customHeight="false" outlineLevel="0" collapsed="false">
      <c r="F644" s="120"/>
      <c r="G644" s="120"/>
    </row>
    <row r="645" customFormat="false" ht="12.75" hidden="false" customHeight="false" outlineLevel="0" collapsed="false">
      <c r="F645" s="120"/>
      <c r="G645" s="120"/>
    </row>
    <row r="646" customFormat="false" ht="12.75" hidden="false" customHeight="false" outlineLevel="0" collapsed="false">
      <c r="F646" s="120"/>
      <c r="G646" s="120"/>
    </row>
    <row r="647" customFormat="false" ht="12.75" hidden="false" customHeight="false" outlineLevel="0" collapsed="false">
      <c r="F647" s="120"/>
      <c r="G647" s="120"/>
    </row>
    <row r="648" customFormat="false" ht="12.75" hidden="false" customHeight="false" outlineLevel="0" collapsed="false">
      <c r="F648" s="120"/>
      <c r="G648" s="120"/>
    </row>
    <row r="649" customFormat="false" ht="12.75" hidden="false" customHeight="false" outlineLevel="0" collapsed="false">
      <c r="F649" s="120"/>
      <c r="G649" s="120"/>
    </row>
    <row r="650" customFormat="false" ht="12.75" hidden="false" customHeight="false" outlineLevel="0" collapsed="false">
      <c r="F650" s="120"/>
      <c r="G650" s="120"/>
    </row>
    <row r="651" customFormat="false" ht="12.75" hidden="false" customHeight="false" outlineLevel="0" collapsed="false">
      <c r="F651" s="120"/>
      <c r="G651" s="120"/>
    </row>
    <row r="652" customFormat="false" ht="12.75" hidden="false" customHeight="false" outlineLevel="0" collapsed="false">
      <c r="F652" s="120"/>
      <c r="G652" s="120"/>
    </row>
    <row r="653" customFormat="false" ht="12.75" hidden="false" customHeight="false" outlineLevel="0" collapsed="false">
      <c r="F653" s="120"/>
      <c r="G653" s="120"/>
    </row>
    <row r="654" customFormat="false" ht="12.75" hidden="false" customHeight="false" outlineLevel="0" collapsed="false">
      <c r="F654" s="120"/>
      <c r="G654" s="120"/>
    </row>
    <row r="655" customFormat="false" ht="12.75" hidden="false" customHeight="false" outlineLevel="0" collapsed="false">
      <c r="F655" s="120"/>
      <c r="G655" s="120"/>
    </row>
    <row r="656" customFormat="false" ht="12.75" hidden="false" customHeight="false" outlineLevel="0" collapsed="false">
      <c r="F656" s="120"/>
      <c r="G656" s="120"/>
    </row>
    <row r="657" customFormat="false" ht="12.75" hidden="false" customHeight="false" outlineLevel="0" collapsed="false">
      <c r="F657" s="120"/>
      <c r="G657" s="120"/>
    </row>
    <row r="658" customFormat="false" ht="12.75" hidden="false" customHeight="false" outlineLevel="0" collapsed="false">
      <c r="F658" s="120"/>
      <c r="G658" s="120"/>
    </row>
    <row r="659" customFormat="false" ht="12.75" hidden="false" customHeight="false" outlineLevel="0" collapsed="false">
      <c r="F659" s="120"/>
      <c r="G659" s="120"/>
    </row>
    <row r="660" customFormat="false" ht="12.75" hidden="false" customHeight="false" outlineLevel="0" collapsed="false">
      <c r="F660" s="120"/>
      <c r="G660" s="120"/>
    </row>
    <row r="661" customFormat="false" ht="12.75" hidden="false" customHeight="false" outlineLevel="0" collapsed="false">
      <c r="F661" s="120"/>
      <c r="G661" s="120"/>
    </row>
    <row r="662" customFormat="false" ht="12.75" hidden="false" customHeight="false" outlineLevel="0" collapsed="false">
      <c r="F662" s="120"/>
      <c r="G662" s="120"/>
    </row>
    <row r="663" customFormat="false" ht="12.75" hidden="false" customHeight="false" outlineLevel="0" collapsed="false">
      <c r="F663" s="120"/>
      <c r="G663" s="120"/>
    </row>
    <row r="664" customFormat="false" ht="12.75" hidden="false" customHeight="false" outlineLevel="0" collapsed="false">
      <c r="F664" s="120"/>
      <c r="G664" s="120"/>
    </row>
    <row r="665" customFormat="false" ht="12.75" hidden="false" customHeight="false" outlineLevel="0" collapsed="false">
      <c r="F665" s="120"/>
      <c r="G665" s="120"/>
    </row>
    <row r="666" customFormat="false" ht="12.75" hidden="false" customHeight="false" outlineLevel="0" collapsed="false">
      <c r="F666" s="120"/>
      <c r="G666" s="120"/>
    </row>
    <row r="667" customFormat="false" ht="12.75" hidden="false" customHeight="false" outlineLevel="0" collapsed="false">
      <c r="F667" s="120"/>
      <c r="G667" s="120"/>
    </row>
    <row r="668" customFormat="false" ht="12.75" hidden="false" customHeight="false" outlineLevel="0" collapsed="false">
      <c r="F668" s="120"/>
      <c r="G668" s="120"/>
    </row>
    <row r="669" customFormat="false" ht="12.75" hidden="false" customHeight="false" outlineLevel="0" collapsed="false">
      <c r="F669" s="120"/>
      <c r="G669" s="120"/>
    </row>
    <row r="670" customFormat="false" ht="12.75" hidden="false" customHeight="false" outlineLevel="0" collapsed="false">
      <c r="F670" s="120"/>
      <c r="G670" s="120"/>
    </row>
    <row r="671" customFormat="false" ht="12.75" hidden="false" customHeight="false" outlineLevel="0" collapsed="false">
      <c r="F671" s="120"/>
      <c r="G671" s="120"/>
    </row>
    <row r="672" customFormat="false" ht="12.75" hidden="false" customHeight="false" outlineLevel="0" collapsed="false">
      <c r="F672" s="120"/>
      <c r="G672" s="120"/>
    </row>
    <row r="673" customFormat="false" ht="12.75" hidden="false" customHeight="false" outlineLevel="0" collapsed="false">
      <c r="F673" s="120"/>
      <c r="G673" s="120"/>
    </row>
    <row r="674" customFormat="false" ht="12.75" hidden="false" customHeight="false" outlineLevel="0" collapsed="false">
      <c r="F674" s="120"/>
      <c r="G674" s="120"/>
    </row>
    <row r="675" customFormat="false" ht="12.75" hidden="false" customHeight="false" outlineLevel="0" collapsed="false">
      <c r="F675" s="120"/>
      <c r="G675" s="120"/>
    </row>
    <row r="676" customFormat="false" ht="12.75" hidden="false" customHeight="false" outlineLevel="0" collapsed="false">
      <c r="F676" s="120"/>
      <c r="G676" s="120"/>
    </row>
    <row r="677" customFormat="false" ht="12.75" hidden="false" customHeight="false" outlineLevel="0" collapsed="false">
      <c r="F677" s="120"/>
      <c r="G677" s="120"/>
    </row>
    <row r="678" customFormat="false" ht="12.75" hidden="false" customHeight="false" outlineLevel="0" collapsed="false">
      <c r="F678" s="120"/>
      <c r="G678" s="120"/>
    </row>
    <row r="679" customFormat="false" ht="12.75" hidden="false" customHeight="false" outlineLevel="0" collapsed="false">
      <c r="F679" s="120"/>
      <c r="G679" s="120"/>
    </row>
    <row r="680" customFormat="false" ht="12.75" hidden="false" customHeight="false" outlineLevel="0" collapsed="false">
      <c r="F680" s="120"/>
      <c r="G680" s="120"/>
    </row>
    <row r="681" customFormat="false" ht="12.75" hidden="false" customHeight="false" outlineLevel="0" collapsed="false">
      <c r="F681" s="120"/>
      <c r="G681" s="120"/>
    </row>
    <row r="682" customFormat="false" ht="12.75" hidden="false" customHeight="false" outlineLevel="0" collapsed="false">
      <c r="F682" s="120"/>
      <c r="G682" s="120"/>
    </row>
    <row r="683" customFormat="false" ht="12.75" hidden="false" customHeight="false" outlineLevel="0" collapsed="false">
      <c r="F683" s="120"/>
      <c r="G683" s="120"/>
    </row>
    <row r="684" customFormat="false" ht="12.75" hidden="false" customHeight="false" outlineLevel="0" collapsed="false">
      <c r="F684" s="120"/>
      <c r="G684" s="120"/>
    </row>
    <row r="685" customFormat="false" ht="12.75" hidden="false" customHeight="false" outlineLevel="0" collapsed="false">
      <c r="F685" s="120"/>
      <c r="G685" s="120"/>
    </row>
    <row r="686" customFormat="false" ht="12.75" hidden="false" customHeight="false" outlineLevel="0" collapsed="false">
      <c r="F686" s="120"/>
      <c r="G686" s="120"/>
    </row>
    <row r="687" customFormat="false" ht="12.75" hidden="false" customHeight="false" outlineLevel="0" collapsed="false">
      <c r="F687" s="120"/>
      <c r="G687" s="120"/>
    </row>
    <row r="688" customFormat="false" ht="12.75" hidden="false" customHeight="false" outlineLevel="0" collapsed="false">
      <c r="F688" s="120"/>
      <c r="G688" s="120"/>
    </row>
    <row r="689" customFormat="false" ht="12.75" hidden="false" customHeight="false" outlineLevel="0" collapsed="false">
      <c r="F689" s="120"/>
      <c r="G689" s="120"/>
    </row>
    <row r="690" customFormat="false" ht="12.75" hidden="false" customHeight="false" outlineLevel="0" collapsed="false">
      <c r="F690" s="120"/>
      <c r="G690" s="120"/>
    </row>
    <row r="691" customFormat="false" ht="12.75" hidden="false" customHeight="false" outlineLevel="0" collapsed="false">
      <c r="F691" s="120"/>
      <c r="G691" s="120"/>
    </row>
    <row r="692" customFormat="false" ht="12.75" hidden="false" customHeight="false" outlineLevel="0" collapsed="false">
      <c r="F692" s="120"/>
      <c r="G692" s="120"/>
    </row>
    <row r="693" customFormat="false" ht="12.75" hidden="false" customHeight="false" outlineLevel="0" collapsed="false">
      <c r="F693" s="120"/>
      <c r="G693" s="120"/>
    </row>
    <row r="694" customFormat="false" ht="12.75" hidden="false" customHeight="false" outlineLevel="0" collapsed="false">
      <c r="F694" s="120"/>
      <c r="G694" s="120"/>
    </row>
    <row r="695" customFormat="false" ht="12.75" hidden="false" customHeight="false" outlineLevel="0" collapsed="false">
      <c r="F695" s="120"/>
      <c r="G695" s="120"/>
    </row>
    <row r="696" customFormat="false" ht="12.75" hidden="false" customHeight="false" outlineLevel="0" collapsed="false">
      <c r="F696" s="120"/>
      <c r="G696" s="120"/>
    </row>
    <row r="697" customFormat="false" ht="12.75" hidden="false" customHeight="false" outlineLevel="0" collapsed="false">
      <c r="F697" s="120"/>
      <c r="G697" s="120"/>
    </row>
    <row r="698" customFormat="false" ht="12.75" hidden="false" customHeight="false" outlineLevel="0" collapsed="false">
      <c r="F698" s="120"/>
      <c r="G698" s="120"/>
    </row>
    <row r="699" customFormat="false" ht="12.75" hidden="false" customHeight="false" outlineLevel="0" collapsed="false">
      <c r="F699" s="120"/>
      <c r="G699" s="120"/>
    </row>
    <row r="700" customFormat="false" ht="12.75" hidden="false" customHeight="false" outlineLevel="0" collapsed="false">
      <c r="F700" s="120"/>
      <c r="G700" s="120"/>
    </row>
    <row r="701" customFormat="false" ht="12.75" hidden="false" customHeight="false" outlineLevel="0" collapsed="false">
      <c r="F701" s="120"/>
      <c r="G701" s="120"/>
    </row>
    <row r="702" customFormat="false" ht="12.75" hidden="false" customHeight="false" outlineLevel="0" collapsed="false">
      <c r="F702" s="120"/>
      <c r="G702" s="120"/>
    </row>
    <row r="703" customFormat="false" ht="12.75" hidden="false" customHeight="false" outlineLevel="0" collapsed="false">
      <c r="F703" s="120"/>
      <c r="G703" s="120"/>
    </row>
    <row r="704" customFormat="false" ht="12.75" hidden="false" customHeight="false" outlineLevel="0" collapsed="false">
      <c r="F704" s="120"/>
      <c r="G704" s="120"/>
    </row>
    <row r="705" customFormat="false" ht="12.75" hidden="false" customHeight="false" outlineLevel="0" collapsed="false">
      <c r="F705" s="120"/>
      <c r="G705" s="120"/>
    </row>
    <row r="706" customFormat="false" ht="12.75" hidden="false" customHeight="false" outlineLevel="0" collapsed="false">
      <c r="F706" s="120"/>
      <c r="G706" s="120"/>
    </row>
    <row r="707" customFormat="false" ht="12.75" hidden="false" customHeight="false" outlineLevel="0" collapsed="false">
      <c r="F707" s="120"/>
      <c r="G707" s="120"/>
    </row>
    <row r="708" customFormat="false" ht="12.75" hidden="false" customHeight="false" outlineLevel="0" collapsed="false">
      <c r="F708" s="120"/>
      <c r="G708" s="120"/>
    </row>
    <row r="709" customFormat="false" ht="12.75" hidden="false" customHeight="false" outlineLevel="0" collapsed="false">
      <c r="F709" s="120"/>
      <c r="G709" s="120"/>
    </row>
    <row r="710" customFormat="false" ht="12.75" hidden="false" customHeight="false" outlineLevel="0" collapsed="false">
      <c r="F710" s="120"/>
      <c r="G710" s="120"/>
    </row>
    <row r="711" customFormat="false" ht="12.75" hidden="false" customHeight="false" outlineLevel="0" collapsed="false">
      <c r="F711" s="120"/>
      <c r="G711" s="120"/>
    </row>
    <row r="712" customFormat="false" ht="12.75" hidden="false" customHeight="false" outlineLevel="0" collapsed="false">
      <c r="F712" s="120"/>
      <c r="G712" s="120"/>
    </row>
    <row r="713" customFormat="false" ht="12.75" hidden="false" customHeight="false" outlineLevel="0" collapsed="false">
      <c r="F713" s="120"/>
      <c r="G713" s="120"/>
    </row>
    <row r="714" customFormat="false" ht="12.75" hidden="false" customHeight="false" outlineLevel="0" collapsed="false">
      <c r="F714" s="120"/>
      <c r="G714" s="120"/>
    </row>
    <row r="715" customFormat="false" ht="12.75" hidden="false" customHeight="false" outlineLevel="0" collapsed="false">
      <c r="F715" s="120"/>
      <c r="G715" s="120"/>
    </row>
    <row r="716" customFormat="false" ht="12.75" hidden="false" customHeight="false" outlineLevel="0" collapsed="false">
      <c r="F716" s="120"/>
      <c r="G716" s="120"/>
    </row>
    <row r="717" customFormat="false" ht="12.75" hidden="false" customHeight="false" outlineLevel="0" collapsed="false">
      <c r="F717" s="120"/>
      <c r="G717" s="120"/>
    </row>
    <row r="718" customFormat="false" ht="12.75" hidden="false" customHeight="false" outlineLevel="0" collapsed="false">
      <c r="F718" s="120"/>
      <c r="G718" s="120"/>
    </row>
    <row r="719" customFormat="false" ht="12.75" hidden="false" customHeight="false" outlineLevel="0" collapsed="false">
      <c r="F719" s="120"/>
      <c r="G719" s="120"/>
    </row>
    <row r="720" customFormat="false" ht="12.75" hidden="false" customHeight="false" outlineLevel="0" collapsed="false">
      <c r="F720" s="120"/>
      <c r="G720" s="120"/>
    </row>
    <row r="721" customFormat="false" ht="12.75" hidden="false" customHeight="false" outlineLevel="0" collapsed="false">
      <c r="F721" s="120"/>
      <c r="G721" s="120"/>
    </row>
    <row r="722" customFormat="false" ht="12.75" hidden="false" customHeight="false" outlineLevel="0" collapsed="false">
      <c r="F722" s="120"/>
      <c r="G722" s="120"/>
    </row>
    <row r="723" customFormat="false" ht="12.75" hidden="false" customHeight="false" outlineLevel="0" collapsed="false">
      <c r="F723" s="120"/>
      <c r="G723" s="120"/>
    </row>
    <row r="724" customFormat="false" ht="12.75" hidden="false" customHeight="false" outlineLevel="0" collapsed="false">
      <c r="F724" s="120"/>
      <c r="G724" s="120"/>
    </row>
    <row r="725" customFormat="false" ht="12.75" hidden="false" customHeight="false" outlineLevel="0" collapsed="false">
      <c r="F725" s="120"/>
      <c r="G725" s="120"/>
    </row>
    <row r="726" customFormat="false" ht="12.75" hidden="false" customHeight="false" outlineLevel="0" collapsed="false">
      <c r="F726" s="120"/>
      <c r="G726" s="120"/>
    </row>
    <row r="727" customFormat="false" ht="12.75" hidden="false" customHeight="false" outlineLevel="0" collapsed="false">
      <c r="F727" s="120"/>
      <c r="G727" s="120"/>
    </row>
    <row r="728" customFormat="false" ht="12.75" hidden="false" customHeight="false" outlineLevel="0" collapsed="false">
      <c r="F728" s="120"/>
      <c r="G728" s="120"/>
    </row>
    <row r="729" customFormat="false" ht="12.75" hidden="false" customHeight="false" outlineLevel="0" collapsed="false">
      <c r="F729" s="120"/>
      <c r="G729" s="120"/>
    </row>
    <row r="730" customFormat="false" ht="12.75" hidden="false" customHeight="false" outlineLevel="0" collapsed="false">
      <c r="F730" s="120"/>
      <c r="G730" s="120"/>
    </row>
    <row r="731" customFormat="false" ht="12.75" hidden="false" customHeight="false" outlineLevel="0" collapsed="false">
      <c r="F731" s="120"/>
      <c r="G731" s="120"/>
    </row>
    <row r="732" customFormat="false" ht="12.75" hidden="false" customHeight="false" outlineLevel="0" collapsed="false">
      <c r="F732" s="120"/>
      <c r="G732" s="120"/>
    </row>
    <row r="733" customFormat="false" ht="12.75" hidden="false" customHeight="false" outlineLevel="0" collapsed="false">
      <c r="F733" s="120"/>
      <c r="G733" s="120"/>
    </row>
    <row r="734" customFormat="false" ht="12.75" hidden="false" customHeight="false" outlineLevel="0" collapsed="false">
      <c r="F734" s="120"/>
      <c r="G734" s="120"/>
    </row>
    <row r="735" customFormat="false" ht="12.75" hidden="false" customHeight="false" outlineLevel="0" collapsed="false">
      <c r="F735" s="120"/>
      <c r="G735" s="120"/>
    </row>
    <row r="736" customFormat="false" ht="12.75" hidden="false" customHeight="false" outlineLevel="0" collapsed="false">
      <c r="F736" s="120"/>
      <c r="G736" s="120"/>
    </row>
    <row r="737" customFormat="false" ht="12.75" hidden="false" customHeight="false" outlineLevel="0" collapsed="false">
      <c r="F737" s="120"/>
      <c r="G737" s="120"/>
    </row>
    <row r="738" customFormat="false" ht="12.75" hidden="false" customHeight="false" outlineLevel="0" collapsed="false">
      <c r="F738" s="120"/>
      <c r="G738" s="120"/>
    </row>
    <row r="739" customFormat="false" ht="12.75" hidden="false" customHeight="false" outlineLevel="0" collapsed="false">
      <c r="F739" s="120"/>
      <c r="G739" s="120"/>
    </row>
    <row r="740" customFormat="false" ht="12.75" hidden="false" customHeight="false" outlineLevel="0" collapsed="false">
      <c r="F740" s="120"/>
      <c r="G740" s="120"/>
    </row>
    <row r="741" customFormat="false" ht="12.75" hidden="false" customHeight="false" outlineLevel="0" collapsed="false">
      <c r="F741" s="120"/>
      <c r="G741" s="120"/>
    </row>
    <row r="742" customFormat="false" ht="12.75" hidden="false" customHeight="false" outlineLevel="0" collapsed="false">
      <c r="F742" s="120"/>
      <c r="G742" s="120"/>
    </row>
    <row r="743" customFormat="false" ht="12.75" hidden="false" customHeight="false" outlineLevel="0" collapsed="false">
      <c r="F743" s="120"/>
      <c r="G743" s="120"/>
    </row>
    <row r="744" customFormat="false" ht="12.75" hidden="false" customHeight="false" outlineLevel="0" collapsed="false">
      <c r="F744" s="120"/>
      <c r="G744" s="120"/>
    </row>
    <row r="745" customFormat="false" ht="12.75" hidden="false" customHeight="false" outlineLevel="0" collapsed="false">
      <c r="F745" s="120"/>
      <c r="G745" s="120"/>
    </row>
    <row r="746" customFormat="false" ht="12.75" hidden="false" customHeight="false" outlineLevel="0" collapsed="false">
      <c r="F746" s="120"/>
      <c r="G746" s="120"/>
    </row>
    <row r="747" customFormat="false" ht="12.75" hidden="false" customHeight="false" outlineLevel="0" collapsed="false">
      <c r="F747" s="120"/>
      <c r="G747" s="120"/>
    </row>
    <row r="748" customFormat="false" ht="12.75" hidden="false" customHeight="false" outlineLevel="0" collapsed="false">
      <c r="F748" s="120"/>
      <c r="G748" s="120"/>
    </row>
    <row r="749" customFormat="false" ht="12.75" hidden="false" customHeight="false" outlineLevel="0" collapsed="false">
      <c r="F749" s="120"/>
      <c r="G749" s="120"/>
    </row>
    <row r="750" customFormat="false" ht="12.75" hidden="false" customHeight="false" outlineLevel="0" collapsed="false">
      <c r="F750" s="120"/>
      <c r="G750" s="120"/>
    </row>
    <row r="751" customFormat="false" ht="12.75" hidden="false" customHeight="false" outlineLevel="0" collapsed="false">
      <c r="F751" s="120"/>
      <c r="G751" s="120"/>
    </row>
    <row r="752" customFormat="false" ht="12.75" hidden="false" customHeight="false" outlineLevel="0" collapsed="false">
      <c r="F752" s="120"/>
      <c r="G752" s="120"/>
    </row>
    <row r="753" customFormat="false" ht="12.75" hidden="false" customHeight="false" outlineLevel="0" collapsed="false">
      <c r="F753" s="120"/>
      <c r="G753" s="120"/>
    </row>
    <row r="754" customFormat="false" ht="12.75" hidden="false" customHeight="false" outlineLevel="0" collapsed="false">
      <c r="F754" s="120"/>
      <c r="G754" s="120"/>
    </row>
    <row r="755" customFormat="false" ht="12.75" hidden="false" customHeight="false" outlineLevel="0" collapsed="false">
      <c r="F755" s="120"/>
      <c r="G755" s="120"/>
    </row>
    <row r="756" customFormat="false" ht="12.75" hidden="false" customHeight="false" outlineLevel="0" collapsed="false">
      <c r="F756" s="120"/>
      <c r="G756" s="120"/>
    </row>
    <row r="757" customFormat="false" ht="12.75" hidden="false" customHeight="false" outlineLevel="0" collapsed="false">
      <c r="F757" s="120"/>
      <c r="G757" s="120"/>
    </row>
    <row r="758" customFormat="false" ht="12.75" hidden="false" customHeight="false" outlineLevel="0" collapsed="false">
      <c r="F758" s="120"/>
      <c r="G758" s="120"/>
    </row>
    <row r="759" customFormat="false" ht="12.75" hidden="false" customHeight="false" outlineLevel="0" collapsed="false">
      <c r="F759" s="120"/>
      <c r="G759" s="120"/>
    </row>
    <row r="760" customFormat="false" ht="12.75" hidden="false" customHeight="false" outlineLevel="0" collapsed="false">
      <c r="F760" s="120"/>
      <c r="G760" s="120"/>
    </row>
    <row r="761" customFormat="false" ht="12.75" hidden="false" customHeight="false" outlineLevel="0" collapsed="false">
      <c r="F761" s="120"/>
      <c r="G761" s="120"/>
    </row>
    <row r="762" customFormat="false" ht="12.75" hidden="false" customHeight="false" outlineLevel="0" collapsed="false">
      <c r="F762" s="120"/>
      <c r="G762" s="120"/>
    </row>
    <row r="763" customFormat="false" ht="12.75" hidden="false" customHeight="false" outlineLevel="0" collapsed="false">
      <c r="F763" s="120"/>
      <c r="G763" s="120"/>
    </row>
    <row r="764" customFormat="false" ht="12.75" hidden="false" customHeight="false" outlineLevel="0" collapsed="false">
      <c r="F764" s="120"/>
      <c r="G764" s="120"/>
    </row>
    <row r="765" customFormat="false" ht="12.75" hidden="false" customHeight="false" outlineLevel="0" collapsed="false">
      <c r="F765" s="120"/>
      <c r="G765" s="120"/>
    </row>
    <row r="766" customFormat="false" ht="12.75" hidden="false" customHeight="false" outlineLevel="0" collapsed="false">
      <c r="F766" s="120"/>
      <c r="G766" s="120"/>
    </row>
    <row r="767" customFormat="false" ht="12.75" hidden="false" customHeight="false" outlineLevel="0" collapsed="false">
      <c r="F767" s="120"/>
      <c r="G767" s="120"/>
    </row>
    <row r="768" customFormat="false" ht="12.75" hidden="false" customHeight="false" outlineLevel="0" collapsed="false">
      <c r="F768" s="120"/>
      <c r="G768" s="120"/>
    </row>
    <row r="769" customFormat="false" ht="12.75" hidden="false" customHeight="false" outlineLevel="0" collapsed="false">
      <c r="F769" s="120"/>
      <c r="G769" s="120"/>
    </row>
    <row r="770" customFormat="false" ht="12.75" hidden="false" customHeight="false" outlineLevel="0" collapsed="false">
      <c r="F770" s="120"/>
      <c r="G770" s="120"/>
    </row>
    <row r="771" customFormat="false" ht="12.75" hidden="false" customHeight="false" outlineLevel="0" collapsed="false">
      <c r="F771" s="120"/>
      <c r="G771" s="120"/>
    </row>
    <row r="772" customFormat="false" ht="12.75" hidden="false" customHeight="false" outlineLevel="0" collapsed="false">
      <c r="F772" s="120"/>
      <c r="G772" s="120"/>
    </row>
    <row r="773" customFormat="false" ht="12.75" hidden="false" customHeight="false" outlineLevel="0" collapsed="false">
      <c r="F773" s="120"/>
      <c r="G773" s="120"/>
    </row>
    <row r="774" customFormat="false" ht="12.75" hidden="false" customHeight="false" outlineLevel="0" collapsed="false">
      <c r="F774" s="120"/>
      <c r="G774" s="120"/>
    </row>
    <row r="775" customFormat="false" ht="12.75" hidden="false" customHeight="false" outlineLevel="0" collapsed="false">
      <c r="F775" s="120"/>
      <c r="G775" s="120"/>
    </row>
    <row r="776" customFormat="false" ht="12.75" hidden="false" customHeight="false" outlineLevel="0" collapsed="false">
      <c r="F776" s="120"/>
      <c r="G776" s="120"/>
    </row>
    <row r="777" customFormat="false" ht="12.75" hidden="false" customHeight="false" outlineLevel="0" collapsed="false">
      <c r="F777" s="120"/>
      <c r="G777" s="120"/>
    </row>
    <row r="778" customFormat="false" ht="12.75" hidden="false" customHeight="false" outlineLevel="0" collapsed="false">
      <c r="F778" s="120"/>
      <c r="G778" s="120"/>
    </row>
    <row r="779" customFormat="false" ht="12.75" hidden="false" customHeight="false" outlineLevel="0" collapsed="false">
      <c r="F779" s="120"/>
      <c r="G779" s="120"/>
    </row>
    <row r="780" customFormat="false" ht="12.75" hidden="false" customHeight="false" outlineLevel="0" collapsed="false">
      <c r="F780" s="120"/>
      <c r="G780" s="120"/>
    </row>
    <row r="781" customFormat="false" ht="12.75" hidden="false" customHeight="false" outlineLevel="0" collapsed="false">
      <c r="F781" s="120"/>
      <c r="G781" s="120"/>
    </row>
    <row r="782" customFormat="false" ht="12.75" hidden="false" customHeight="false" outlineLevel="0" collapsed="false">
      <c r="F782" s="120"/>
      <c r="G782" s="120"/>
    </row>
    <row r="783" customFormat="false" ht="12.75" hidden="false" customHeight="false" outlineLevel="0" collapsed="false">
      <c r="F783" s="120"/>
      <c r="G783" s="120"/>
    </row>
    <row r="784" customFormat="false" ht="12.75" hidden="false" customHeight="false" outlineLevel="0" collapsed="false">
      <c r="F784" s="120"/>
      <c r="G784" s="120"/>
    </row>
    <row r="785" customFormat="false" ht="12.75" hidden="false" customHeight="false" outlineLevel="0" collapsed="false">
      <c r="F785" s="120"/>
      <c r="G785" s="120"/>
    </row>
    <row r="786" customFormat="false" ht="12.75" hidden="false" customHeight="false" outlineLevel="0" collapsed="false">
      <c r="F786" s="120"/>
      <c r="G786" s="120"/>
    </row>
    <row r="787" customFormat="false" ht="12.75" hidden="false" customHeight="false" outlineLevel="0" collapsed="false">
      <c r="F787" s="120"/>
      <c r="G787" s="120"/>
    </row>
    <row r="788" customFormat="false" ht="12.75" hidden="false" customHeight="false" outlineLevel="0" collapsed="false">
      <c r="F788" s="120"/>
      <c r="G788" s="120"/>
    </row>
    <row r="789" customFormat="false" ht="12.75" hidden="false" customHeight="false" outlineLevel="0" collapsed="false">
      <c r="F789" s="120"/>
      <c r="G789" s="120"/>
    </row>
    <row r="790" customFormat="false" ht="12.75" hidden="false" customHeight="false" outlineLevel="0" collapsed="false">
      <c r="F790" s="120"/>
      <c r="G790" s="120"/>
    </row>
    <row r="791" customFormat="false" ht="12.75" hidden="false" customHeight="false" outlineLevel="0" collapsed="false">
      <c r="F791" s="120"/>
      <c r="G791" s="120"/>
    </row>
    <row r="792" customFormat="false" ht="12.75" hidden="false" customHeight="false" outlineLevel="0" collapsed="false">
      <c r="F792" s="120"/>
      <c r="G792" s="120"/>
    </row>
    <row r="793" customFormat="false" ht="12.75" hidden="false" customHeight="false" outlineLevel="0" collapsed="false">
      <c r="F793" s="120"/>
      <c r="G793" s="120"/>
    </row>
    <row r="794" customFormat="false" ht="12.75" hidden="false" customHeight="false" outlineLevel="0" collapsed="false">
      <c r="F794" s="120"/>
      <c r="G794" s="120"/>
    </row>
    <row r="795" customFormat="false" ht="12.75" hidden="false" customHeight="false" outlineLevel="0" collapsed="false">
      <c r="F795" s="120"/>
      <c r="G795" s="120"/>
    </row>
    <row r="796" customFormat="false" ht="12.75" hidden="false" customHeight="false" outlineLevel="0" collapsed="false">
      <c r="F796" s="120"/>
      <c r="G796" s="120"/>
    </row>
    <row r="797" customFormat="false" ht="12.75" hidden="false" customHeight="false" outlineLevel="0" collapsed="false">
      <c r="F797" s="120"/>
      <c r="G797" s="120"/>
    </row>
    <row r="798" customFormat="false" ht="12.75" hidden="false" customHeight="false" outlineLevel="0" collapsed="false">
      <c r="F798" s="120"/>
      <c r="G798" s="120"/>
    </row>
    <row r="799" customFormat="false" ht="12.75" hidden="false" customHeight="false" outlineLevel="0" collapsed="false">
      <c r="F799" s="120"/>
      <c r="G799" s="120"/>
    </row>
    <row r="800" customFormat="false" ht="12.75" hidden="false" customHeight="false" outlineLevel="0" collapsed="false">
      <c r="F800" s="120"/>
      <c r="G800" s="120"/>
    </row>
    <row r="801" customFormat="false" ht="12.75" hidden="false" customHeight="false" outlineLevel="0" collapsed="false">
      <c r="F801" s="120"/>
      <c r="G801" s="120"/>
    </row>
    <row r="802" customFormat="false" ht="12.75" hidden="false" customHeight="false" outlineLevel="0" collapsed="false">
      <c r="F802" s="120"/>
      <c r="G802" s="120"/>
    </row>
    <row r="803" customFormat="false" ht="12.75" hidden="false" customHeight="false" outlineLevel="0" collapsed="false">
      <c r="F803" s="120"/>
      <c r="G803" s="120"/>
    </row>
    <row r="804" customFormat="false" ht="12.75" hidden="false" customHeight="false" outlineLevel="0" collapsed="false">
      <c r="F804" s="120"/>
      <c r="G804" s="120"/>
    </row>
    <row r="805" customFormat="false" ht="12.75" hidden="false" customHeight="false" outlineLevel="0" collapsed="false">
      <c r="F805" s="120"/>
      <c r="G805" s="120"/>
    </row>
    <row r="806" customFormat="false" ht="12.75" hidden="false" customHeight="false" outlineLevel="0" collapsed="false">
      <c r="F806" s="120"/>
      <c r="G806" s="120"/>
    </row>
    <row r="807" customFormat="false" ht="12.75" hidden="false" customHeight="false" outlineLevel="0" collapsed="false">
      <c r="F807" s="120"/>
      <c r="G807" s="120"/>
    </row>
    <row r="808" customFormat="false" ht="12.75" hidden="false" customHeight="false" outlineLevel="0" collapsed="false">
      <c r="F808" s="120"/>
      <c r="G808" s="120"/>
    </row>
    <row r="809" customFormat="false" ht="12.75" hidden="false" customHeight="false" outlineLevel="0" collapsed="false">
      <c r="F809" s="120"/>
      <c r="G809" s="120"/>
    </row>
    <row r="810" customFormat="false" ht="12.75" hidden="false" customHeight="false" outlineLevel="0" collapsed="false">
      <c r="F810" s="120"/>
      <c r="G810" s="120"/>
    </row>
    <row r="811" customFormat="false" ht="12.75" hidden="false" customHeight="false" outlineLevel="0" collapsed="false">
      <c r="F811" s="120"/>
      <c r="G811" s="120"/>
    </row>
    <row r="812" customFormat="false" ht="12.75" hidden="false" customHeight="false" outlineLevel="0" collapsed="false">
      <c r="F812" s="120"/>
      <c r="G812" s="120"/>
    </row>
    <row r="813" customFormat="false" ht="12.75" hidden="false" customHeight="false" outlineLevel="0" collapsed="false">
      <c r="F813" s="120"/>
      <c r="G813" s="120"/>
    </row>
    <row r="814" customFormat="false" ht="12.75" hidden="false" customHeight="false" outlineLevel="0" collapsed="false">
      <c r="F814" s="120"/>
      <c r="G814" s="120"/>
    </row>
    <row r="815" customFormat="false" ht="12.75" hidden="false" customHeight="false" outlineLevel="0" collapsed="false">
      <c r="F815" s="120"/>
      <c r="G815" s="120"/>
    </row>
    <row r="816" customFormat="false" ht="12.75" hidden="false" customHeight="false" outlineLevel="0" collapsed="false">
      <c r="F816" s="120"/>
      <c r="G816" s="120"/>
    </row>
    <row r="817" customFormat="false" ht="12.75" hidden="false" customHeight="false" outlineLevel="0" collapsed="false">
      <c r="F817" s="120"/>
      <c r="G817" s="120"/>
    </row>
    <row r="818" customFormat="false" ht="12.75" hidden="false" customHeight="false" outlineLevel="0" collapsed="false">
      <c r="F818" s="120"/>
      <c r="G818" s="120"/>
    </row>
    <row r="819" customFormat="false" ht="12.75" hidden="false" customHeight="false" outlineLevel="0" collapsed="false">
      <c r="F819" s="120"/>
      <c r="G819" s="120"/>
    </row>
    <row r="820" customFormat="false" ht="12.75" hidden="false" customHeight="false" outlineLevel="0" collapsed="false">
      <c r="F820" s="120"/>
      <c r="G820" s="120"/>
    </row>
    <row r="821" customFormat="false" ht="12.75" hidden="false" customHeight="false" outlineLevel="0" collapsed="false">
      <c r="F821" s="120"/>
      <c r="G821" s="120"/>
    </row>
    <row r="822" customFormat="false" ht="12.75" hidden="false" customHeight="false" outlineLevel="0" collapsed="false">
      <c r="F822" s="120"/>
      <c r="G822" s="120"/>
    </row>
    <row r="823" customFormat="false" ht="12.75" hidden="false" customHeight="false" outlineLevel="0" collapsed="false">
      <c r="F823" s="120"/>
      <c r="G823" s="120"/>
    </row>
    <row r="824" customFormat="false" ht="12.75" hidden="false" customHeight="false" outlineLevel="0" collapsed="false">
      <c r="F824" s="120"/>
      <c r="G824" s="120"/>
    </row>
    <row r="825" customFormat="false" ht="12.75" hidden="false" customHeight="false" outlineLevel="0" collapsed="false">
      <c r="F825" s="120"/>
      <c r="G825" s="120"/>
    </row>
    <row r="826" customFormat="false" ht="12.75" hidden="false" customHeight="false" outlineLevel="0" collapsed="false">
      <c r="F826" s="120"/>
      <c r="G826" s="120"/>
    </row>
    <row r="827" customFormat="false" ht="12.75" hidden="false" customHeight="false" outlineLevel="0" collapsed="false">
      <c r="F827" s="120"/>
      <c r="G827" s="120"/>
    </row>
    <row r="828" customFormat="false" ht="12.75" hidden="false" customHeight="false" outlineLevel="0" collapsed="false">
      <c r="F828" s="120"/>
      <c r="G828" s="120"/>
    </row>
    <row r="829" customFormat="false" ht="12.75" hidden="false" customHeight="false" outlineLevel="0" collapsed="false">
      <c r="F829" s="120"/>
      <c r="G829" s="120"/>
    </row>
    <row r="830" customFormat="false" ht="12.75" hidden="false" customHeight="false" outlineLevel="0" collapsed="false">
      <c r="F830" s="120"/>
      <c r="G830" s="120"/>
    </row>
    <row r="831" customFormat="false" ht="12.75" hidden="false" customHeight="false" outlineLevel="0" collapsed="false">
      <c r="F831" s="120"/>
      <c r="G831" s="120"/>
    </row>
    <row r="832" customFormat="false" ht="12.75" hidden="false" customHeight="false" outlineLevel="0" collapsed="false">
      <c r="F832" s="120"/>
      <c r="G832" s="120"/>
    </row>
    <row r="833" customFormat="false" ht="12.75" hidden="false" customHeight="false" outlineLevel="0" collapsed="false">
      <c r="F833" s="120"/>
      <c r="G833" s="120"/>
    </row>
    <row r="834" customFormat="false" ht="12.75" hidden="false" customHeight="false" outlineLevel="0" collapsed="false">
      <c r="F834" s="120"/>
      <c r="G834" s="120"/>
    </row>
    <row r="835" customFormat="false" ht="12.75" hidden="false" customHeight="false" outlineLevel="0" collapsed="false">
      <c r="F835" s="120"/>
      <c r="G835" s="120"/>
    </row>
    <row r="836" customFormat="false" ht="12.75" hidden="false" customHeight="false" outlineLevel="0" collapsed="false">
      <c r="F836" s="120"/>
      <c r="G836" s="120"/>
    </row>
    <row r="837" customFormat="false" ht="12.75" hidden="false" customHeight="false" outlineLevel="0" collapsed="false">
      <c r="F837" s="120"/>
      <c r="G837" s="120"/>
    </row>
    <row r="838" customFormat="false" ht="12.75" hidden="false" customHeight="false" outlineLevel="0" collapsed="false">
      <c r="F838" s="120"/>
      <c r="G838" s="120"/>
    </row>
    <row r="839" customFormat="false" ht="12.75" hidden="false" customHeight="false" outlineLevel="0" collapsed="false">
      <c r="F839" s="120"/>
      <c r="G839" s="120"/>
    </row>
    <row r="840" customFormat="false" ht="12.75" hidden="false" customHeight="false" outlineLevel="0" collapsed="false">
      <c r="F840" s="120"/>
      <c r="G840" s="120"/>
    </row>
    <row r="841" customFormat="false" ht="12.75" hidden="false" customHeight="false" outlineLevel="0" collapsed="false">
      <c r="F841" s="120"/>
      <c r="G841" s="120"/>
    </row>
    <row r="842" customFormat="false" ht="12.75" hidden="false" customHeight="false" outlineLevel="0" collapsed="false">
      <c r="F842" s="120"/>
      <c r="G842" s="120"/>
    </row>
    <row r="843" customFormat="false" ht="12.75" hidden="false" customHeight="false" outlineLevel="0" collapsed="false">
      <c r="F843" s="120"/>
      <c r="G843" s="120"/>
    </row>
    <row r="844" customFormat="false" ht="12.75" hidden="false" customHeight="false" outlineLevel="0" collapsed="false">
      <c r="F844" s="120"/>
      <c r="G844" s="120"/>
    </row>
    <row r="845" customFormat="false" ht="12.75" hidden="false" customHeight="false" outlineLevel="0" collapsed="false">
      <c r="F845" s="120"/>
      <c r="G845" s="120"/>
    </row>
    <row r="846" customFormat="false" ht="12.75" hidden="false" customHeight="false" outlineLevel="0" collapsed="false">
      <c r="F846" s="120"/>
      <c r="G846" s="120"/>
    </row>
    <row r="847" customFormat="false" ht="12.75" hidden="false" customHeight="false" outlineLevel="0" collapsed="false">
      <c r="F847" s="120"/>
      <c r="G847" s="120"/>
    </row>
    <row r="848" customFormat="false" ht="12.75" hidden="false" customHeight="false" outlineLevel="0" collapsed="false">
      <c r="F848" s="120"/>
      <c r="G848" s="120"/>
    </row>
    <row r="849" customFormat="false" ht="12.75" hidden="false" customHeight="false" outlineLevel="0" collapsed="false">
      <c r="F849" s="120"/>
      <c r="G849" s="120"/>
    </row>
    <row r="850" customFormat="false" ht="12.75" hidden="false" customHeight="false" outlineLevel="0" collapsed="false">
      <c r="F850" s="120"/>
      <c r="G850" s="120"/>
    </row>
    <row r="851" customFormat="false" ht="12.75" hidden="false" customHeight="false" outlineLevel="0" collapsed="false">
      <c r="F851" s="120"/>
      <c r="G851" s="120"/>
    </row>
    <row r="852" customFormat="false" ht="12.75" hidden="false" customHeight="false" outlineLevel="0" collapsed="false">
      <c r="F852" s="120"/>
      <c r="G852" s="120"/>
    </row>
    <row r="853" customFormat="false" ht="12.75" hidden="false" customHeight="false" outlineLevel="0" collapsed="false">
      <c r="F853" s="120"/>
      <c r="G853" s="120"/>
    </row>
    <row r="854" customFormat="false" ht="12.75" hidden="false" customHeight="false" outlineLevel="0" collapsed="false">
      <c r="F854" s="120"/>
      <c r="G854" s="120"/>
    </row>
    <row r="855" customFormat="false" ht="12.75" hidden="false" customHeight="false" outlineLevel="0" collapsed="false">
      <c r="F855" s="120"/>
      <c r="G855" s="120"/>
    </row>
    <row r="856" customFormat="false" ht="12.75" hidden="false" customHeight="false" outlineLevel="0" collapsed="false">
      <c r="F856" s="120"/>
      <c r="G856" s="120"/>
    </row>
    <row r="857" customFormat="false" ht="12.75" hidden="false" customHeight="false" outlineLevel="0" collapsed="false">
      <c r="F857" s="120"/>
      <c r="G857" s="120"/>
    </row>
    <row r="858" customFormat="false" ht="12.75" hidden="false" customHeight="false" outlineLevel="0" collapsed="false">
      <c r="F858" s="120"/>
      <c r="G858" s="120"/>
    </row>
    <row r="859" customFormat="false" ht="12.75" hidden="false" customHeight="false" outlineLevel="0" collapsed="false">
      <c r="F859" s="120"/>
      <c r="G859" s="120"/>
    </row>
    <row r="860" customFormat="false" ht="12.75" hidden="false" customHeight="false" outlineLevel="0" collapsed="false">
      <c r="F860" s="120"/>
      <c r="G860" s="120"/>
    </row>
    <row r="861" customFormat="false" ht="12.75" hidden="false" customHeight="false" outlineLevel="0" collapsed="false">
      <c r="F861" s="120"/>
      <c r="G861" s="120"/>
    </row>
    <row r="862" customFormat="false" ht="12.75" hidden="false" customHeight="false" outlineLevel="0" collapsed="false">
      <c r="F862" s="120"/>
      <c r="G862" s="120"/>
    </row>
    <row r="863" customFormat="false" ht="12.75" hidden="false" customHeight="false" outlineLevel="0" collapsed="false">
      <c r="F863" s="120"/>
      <c r="G863" s="120"/>
    </row>
    <row r="864" customFormat="false" ht="12.75" hidden="false" customHeight="false" outlineLevel="0" collapsed="false">
      <c r="F864" s="120"/>
      <c r="G864" s="120"/>
    </row>
    <row r="865" customFormat="false" ht="12.75" hidden="false" customHeight="false" outlineLevel="0" collapsed="false">
      <c r="F865" s="120"/>
      <c r="G865" s="120"/>
    </row>
    <row r="866" customFormat="false" ht="12.75" hidden="false" customHeight="false" outlineLevel="0" collapsed="false">
      <c r="F866" s="120"/>
      <c r="G866" s="120"/>
    </row>
    <row r="867" customFormat="false" ht="12.75" hidden="false" customHeight="false" outlineLevel="0" collapsed="false">
      <c r="F867" s="120"/>
      <c r="G867" s="120"/>
    </row>
    <row r="868" customFormat="false" ht="12.75" hidden="false" customHeight="false" outlineLevel="0" collapsed="false">
      <c r="F868" s="120"/>
      <c r="G868" s="120"/>
    </row>
    <row r="869" customFormat="false" ht="12.75" hidden="false" customHeight="false" outlineLevel="0" collapsed="false">
      <c r="F869" s="120"/>
      <c r="G869" s="120"/>
    </row>
    <row r="870" customFormat="false" ht="12.75" hidden="false" customHeight="false" outlineLevel="0" collapsed="false">
      <c r="F870" s="120"/>
      <c r="G870" s="120"/>
    </row>
    <row r="871" customFormat="false" ht="12.75" hidden="false" customHeight="false" outlineLevel="0" collapsed="false">
      <c r="F871" s="120"/>
      <c r="G871" s="120"/>
    </row>
    <row r="872" customFormat="false" ht="12.75" hidden="false" customHeight="false" outlineLevel="0" collapsed="false">
      <c r="F872" s="120"/>
      <c r="G872" s="120"/>
    </row>
    <row r="873" customFormat="false" ht="12.75" hidden="false" customHeight="false" outlineLevel="0" collapsed="false">
      <c r="F873" s="120"/>
      <c r="G873" s="120"/>
    </row>
    <row r="874" customFormat="false" ht="12.75" hidden="false" customHeight="false" outlineLevel="0" collapsed="false">
      <c r="F874" s="120"/>
      <c r="G874" s="120"/>
    </row>
    <row r="875" customFormat="false" ht="12.75" hidden="false" customHeight="false" outlineLevel="0" collapsed="false">
      <c r="F875" s="120"/>
      <c r="G875" s="120"/>
    </row>
    <row r="876" customFormat="false" ht="12.75" hidden="false" customHeight="false" outlineLevel="0" collapsed="false">
      <c r="F876" s="120"/>
      <c r="G876" s="120"/>
    </row>
    <row r="877" customFormat="false" ht="12.75" hidden="false" customHeight="false" outlineLevel="0" collapsed="false">
      <c r="F877" s="120"/>
      <c r="G877" s="120"/>
    </row>
    <row r="878" customFormat="false" ht="12.75" hidden="false" customHeight="false" outlineLevel="0" collapsed="false">
      <c r="F878" s="120"/>
      <c r="G878" s="120"/>
    </row>
    <row r="879" customFormat="false" ht="12.75" hidden="false" customHeight="false" outlineLevel="0" collapsed="false">
      <c r="F879" s="120"/>
      <c r="G879" s="120"/>
    </row>
    <row r="880" customFormat="false" ht="12.75" hidden="false" customHeight="false" outlineLevel="0" collapsed="false">
      <c r="F880" s="120"/>
      <c r="G880" s="120"/>
    </row>
    <row r="881" customFormat="false" ht="12.75" hidden="false" customHeight="false" outlineLevel="0" collapsed="false">
      <c r="F881" s="120"/>
      <c r="G881" s="120"/>
    </row>
    <row r="882" customFormat="false" ht="12.75" hidden="false" customHeight="false" outlineLevel="0" collapsed="false">
      <c r="F882" s="120"/>
      <c r="G882" s="120"/>
    </row>
    <row r="883" customFormat="false" ht="12.75" hidden="false" customHeight="false" outlineLevel="0" collapsed="false">
      <c r="F883" s="120"/>
      <c r="G883" s="120"/>
    </row>
    <row r="884" customFormat="false" ht="12.75" hidden="false" customHeight="false" outlineLevel="0" collapsed="false">
      <c r="F884" s="120"/>
      <c r="G884" s="120"/>
    </row>
    <row r="885" customFormat="false" ht="12.75" hidden="false" customHeight="false" outlineLevel="0" collapsed="false">
      <c r="F885" s="120"/>
      <c r="G885" s="120"/>
    </row>
    <row r="886" customFormat="false" ht="12.75" hidden="false" customHeight="false" outlineLevel="0" collapsed="false">
      <c r="F886" s="120"/>
      <c r="G886" s="120"/>
    </row>
    <row r="887" customFormat="false" ht="12.75" hidden="false" customHeight="false" outlineLevel="0" collapsed="false">
      <c r="F887" s="120"/>
      <c r="G887" s="120"/>
    </row>
    <row r="888" customFormat="false" ht="12.75" hidden="false" customHeight="false" outlineLevel="0" collapsed="false">
      <c r="F888" s="120"/>
      <c r="G888" s="120"/>
    </row>
    <row r="889" customFormat="false" ht="12.75" hidden="false" customHeight="false" outlineLevel="0" collapsed="false">
      <c r="F889" s="120"/>
      <c r="G889" s="120"/>
    </row>
    <row r="890" customFormat="false" ht="12.75" hidden="false" customHeight="false" outlineLevel="0" collapsed="false">
      <c r="F890" s="120"/>
      <c r="G890" s="120"/>
    </row>
    <row r="891" customFormat="false" ht="12.75" hidden="false" customHeight="false" outlineLevel="0" collapsed="false">
      <c r="F891" s="120"/>
      <c r="G891" s="120"/>
    </row>
    <row r="892" customFormat="false" ht="12.75" hidden="false" customHeight="false" outlineLevel="0" collapsed="false">
      <c r="F892" s="120"/>
      <c r="G892" s="120"/>
    </row>
    <row r="893" customFormat="false" ht="12.75" hidden="false" customHeight="false" outlineLevel="0" collapsed="false">
      <c r="F893" s="120"/>
      <c r="G893" s="120"/>
    </row>
    <row r="894" customFormat="false" ht="12.75" hidden="false" customHeight="false" outlineLevel="0" collapsed="false">
      <c r="F894" s="120"/>
      <c r="G894" s="120"/>
    </row>
    <row r="895" customFormat="false" ht="12.75" hidden="false" customHeight="false" outlineLevel="0" collapsed="false">
      <c r="F895" s="120"/>
      <c r="G895" s="120"/>
    </row>
    <row r="896" customFormat="false" ht="12.75" hidden="false" customHeight="false" outlineLevel="0" collapsed="false">
      <c r="F896" s="120"/>
      <c r="G896" s="120"/>
    </row>
    <row r="897" customFormat="false" ht="12.75" hidden="false" customHeight="false" outlineLevel="0" collapsed="false">
      <c r="F897" s="120"/>
      <c r="G897" s="120"/>
    </row>
    <row r="898" customFormat="false" ht="12.75" hidden="false" customHeight="false" outlineLevel="0" collapsed="false">
      <c r="F898" s="120"/>
      <c r="G898" s="120"/>
    </row>
    <row r="899" customFormat="false" ht="12.75" hidden="false" customHeight="false" outlineLevel="0" collapsed="false">
      <c r="F899" s="120"/>
      <c r="G899" s="120"/>
    </row>
    <row r="900" customFormat="false" ht="12.75" hidden="false" customHeight="false" outlineLevel="0" collapsed="false">
      <c r="F900" s="120"/>
      <c r="G900" s="120"/>
    </row>
    <row r="901" customFormat="false" ht="12.75" hidden="false" customHeight="false" outlineLevel="0" collapsed="false">
      <c r="F901" s="120"/>
      <c r="G901" s="120"/>
    </row>
    <row r="902" customFormat="false" ht="12.75" hidden="false" customHeight="false" outlineLevel="0" collapsed="false">
      <c r="F902" s="120"/>
      <c r="G902" s="120"/>
    </row>
    <row r="903" customFormat="false" ht="12.75" hidden="false" customHeight="false" outlineLevel="0" collapsed="false">
      <c r="F903" s="120"/>
      <c r="G903" s="120"/>
    </row>
    <row r="904" customFormat="false" ht="12.75" hidden="false" customHeight="false" outlineLevel="0" collapsed="false">
      <c r="F904" s="120"/>
      <c r="G904" s="120"/>
    </row>
    <row r="905" customFormat="false" ht="12.75" hidden="false" customHeight="false" outlineLevel="0" collapsed="false">
      <c r="F905" s="120"/>
      <c r="G905" s="120"/>
    </row>
    <row r="906" customFormat="false" ht="12.75" hidden="false" customHeight="false" outlineLevel="0" collapsed="false">
      <c r="F906" s="120"/>
      <c r="G906" s="120"/>
    </row>
    <row r="907" customFormat="false" ht="12.75" hidden="false" customHeight="false" outlineLevel="0" collapsed="false">
      <c r="F907" s="120"/>
      <c r="G907" s="120"/>
    </row>
    <row r="908" customFormat="false" ht="12.75" hidden="false" customHeight="false" outlineLevel="0" collapsed="false">
      <c r="F908" s="120"/>
      <c r="G908" s="120"/>
    </row>
    <row r="909" customFormat="false" ht="12.75" hidden="false" customHeight="false" outlineLevel="0" collapsed="false">
      <c r="F909" s="120"/>
      <c r="G909" s="120"/>
    </row>
    <row r="910" customFormat="false" ht="12.75" hidden="false" customHeight="false" outlineLevel="0" collapsed="false">
      <c r="F910" s="120"/>
      <c r="G910" s="120"/>
    </row>
    <row r="911" customFormat="false" ht="12.75" hidden="false" customHeight="false" outlineLevel="0" collapsed="false">
      <c r="F911" s="120"/>
      <c r="G911" s="120"/>
    </row>
    <row r="912" customFormat="false" ht="12.75" hidden="false" customHeight="false" outlineLevel="0" collapsed="false">
      <c r="F912" s="120"/>
      <c r="G912" s="120"/>
    </row>
    <row r="913" customFormat="false" ht="12.75" hidden="false" customHeight="false" outlineLevel="0" collapsed="false">
      <c r="F913" s="120"/>
      <c r="G913" s="120"/>
    </row>
    <row r="914" customFormat="false" ht="12.75" hidden="false" customHeight="false" outlineLevel="0" collapsed="false">
      <c r="F914" s="120"/>
      <c r="G914" s="120"/>
    </row>
    <row r="915" customFormat="false" ht="12.75" hidden="false" customHeight="false" outlineLevel="0" collapsed="false">
      <c r="F915" s="120"/>
      <c r="G915" s="120"/>
    </row>
    <row r="916" customFormat="false" ht="12.75" hidden="false" customHeight="false" outlineLevel="0" collapsed="false">
      <c r="F916" s="120"/>
      <c r="G916" s="120"/>
    </row>
    <row r="917" customFormat="false" ht="12.75" hidden="false" customHeight="false" outlineLevel="0" collapsed="false">
      <c r="F917" s="120"/>
      <c r="G917" s="120"/>
    </row>
    <row r="918" customFormat="false" ht="12.75" hidden="false" customHeight="false" outlineLevel="0" collapsed="false">
      <c r="F918" s="120"/>
      <c r="G918" s="120"/>
    </row>
    <row r="919" customFormat="false" ht="12.75" hidden="false" customHeight="false" outlineLevel="0" collapsed="false">
      <c r="F919" s="120"/>
      <c r="G919" s="120"/>
    </row>
    <row r="920" customFormat="false" ht="12.75" hidden="false" customHeight="false" outlineLevel="0" collapsed="false">
      <c r="F920" s="120"/>
      <c r="G920" s="120"/>
    </row>
    <row r="921" customFormat="false" ht="12.75" hidden="false" customHeight="false" outlineLevel="0" collapsed="false">
      <c r="F921" s="120"/>
      <c r="G921" s="120"/>
    </row>
    <row r="922" customFormat="false" ht="12.75" hidden="false" customHeight="false" outlineLevel="0" collapsed="false">
      <c r="F922" s="120"/>
      <c r="G922" s="120"/>
    </row>
    <row r="923" customFormat="false" ht="12.75" hidden="false" customHeight="false" outlineLevel="0" collapsed="false">
      <c r="F923" s="120"/>
      <c r="G923" s="120"/>
    </row>
    <row r="924" customFormat="false" ht="12.75" hidden="false" customHeight="false" outlineLevel="0" collapsed="false">
      <c r="F924" s="120"/>
      <c r="G924" s="120"/>
    </row>
    <row r="925" customFormat="false" ht="12.75" hidden="false" customHeight="false" outlineLevel="0" collapsed="false">
      <c r="F925" s="120"/>
      <c r="G925" s="120"/>
    </row>
    <row r="926" customFormat="false" ht="12.75" hidden="false" customHeight="false" outlineLevel="0" collapsed="false">
      <c r="F926" s="120"/>
      <c r="G926" s="120"/>
    </row>
    <row r="927" customFormat="false" ht="12.75" hidden="false" customHeight="false" outlineLevel="0" collapsed="false">
      <c r="F927" s="120"/>
      <c r="G927" s="120"/>
    </row>
    <row r="928" customFormat="false" ht="12.75" hidden="false" customHeight="false" outlineLevel="0" collapsed="false">
      <c r="F928" s="120"/>
      <c r="G928" s="120"/>
    </row>
    <row r="929" customFormat="false" ht="12.75" hidden="false" customHeight="false" outlineLevel="0" collapsed="false">
      <c r="F929" s="120"/>
      <c r="G929" s="120"/>
    </row>
    <row r="930" customFormat="false" ht="12.75" hidden="false" customHeight="false" outlineLevel="0" collapsed="false">
      <c r="F930" s="120"/>
      <c r="G930" s="120"/>
    </row>
    <row r="931" customFormat="false" ht="12.75" hidden="false" customHeight="false" outlineLevel="0" collapsed="false">
      <c r="F931" s="120"/>
      <c r="G931" s="120"/>
    </row>
    <row r="932" customFormat="false" ht="12.75" hidden="false" customHeight="false" outlineLevel="0" collapsed="false">
      <c r="F932" s="120"/>
      <c r="G932" s="120"/>
    </row>
    <row r="933" customFormat="false" ht="12.75" hidden="false" customHeight="false" outlineLevel="0" collapsed="false">
      <c r="F933" s="120"/>
      <c r="G933" s="120"/>
    </row>
    <row r="934" customFormat="false" ht="12.75" hidden="false" customHeight="false" outlineLevel="0" collapsed="false">
      <c r="F934" s="120"/>
      <c r="G934" s="120"/>
    </row>
    <row r="935" customFormat="false" ht="12.75" hidden="false" customHeight="false" outlineLevel="0" collapsed="false">
      <c r="F935" s="120"/>
      <c r="G935" s="120"/>
    </row>
    <row r="936" customFormat="false" ht="12.75" hidden="false" customHeight="false" outlineLevel="0" collapsed="false">
      <c r="F936" s="120"/>
      <c r="G936" s="120"/>
    </row>
    <row r="937" customFormat="false" ht="12.75" hidden="false" customHeight="false" outlineLevel="0" collapsed="false">
      <c r="F937" s="120"/>
      <c r="G937" s="120"/>
    </row>
    <row r="938" customFormat="false" ht="12.75" hidden="false" customHeight="false" outlineLevel="0" collapsed="false">
      <c r="F938" s="120"/>
      <c r="G938" s="120"/>
    </row>
    <row r="939" customFormat="false" ht="12.75" hidden="false" customHeight="false" outlineLevel="0" collapsed="false">
      <c r="F939" s="120"/>
      <c r="G939" s="120"/>
    </row>
    <row r="940" customFormat="false" ht="12.75" hidden="false" customHeight="false" outlineLevel="0" collapsed="false">
      <c r="F940" s="120"/>
      <c r="G940" s="120"/>
    </row>
    <row r="941" customFormat="false" ht="12.75" hidden="false" customHeight="false" outlineLevel="0" collapsed="false">
      <c r="F941" s="120"/>
      <c r="G941" s="120"/>
    </row>
    <row r="942" customFormat="false" ht="12.75" hidden="false" customHeight="false" outlineLevel="0" collapsed="false">
      <c r="F942" s="120"/>
      <c r="G942" s="120"/>
    </row>
    <row r="943" customFormat="false" ht="12.75" hidden="false" customHeight="false" outlineLevel="0" collapsed="false">
      <c r="F943" s="120"/>
      <c r="G943" s="120"/>
    </row>
    <row r="944" customFormat="false" ht="12.75" hidden="false" customHeight="false" outlineLevel="0" collapsed="false">
      <c r="F944" s="120"/>
      <c r="G944" s="120"/>
    </row>
    <row r="945" customFormat="false" ht="12.75" hidden="false" customHeight="false" outlineLevel="0" collapsed="false">
      <c r="F945" s="120"/>
      <c r="G945" s="120"/>
    </row>
    <row r="946" customFormat="false" ht="12.75" hidden="false" customHeight="false" outlineLevel="0" collapsed="false">
      <c r="F946" s="120"/>
      <c r="G946" s="120"/>
    </row>
    <row r="947" customFormat="false" ht="12.75" hidden="false" customHeight="false" outlineLevel="0" collapsed="false">
      <c r="F947" s="120"/>
      <c r="G947" s="120"/>
    </row>
    <row r="948" customFormat="false" ht="12.75" hidden="false" customHeight="false" outlineLevel="0" collapsed="false">
      <c r="F948" s="120"/>
      <c r="G948" s="120"/>
    </row>
    <row r="949" customFormat="false" ht="12.75" hidden="false" customHeight="false" outlineLevel="0" collapsed="false">
      <c r="F949" s="120"/>
      <c r="G949" s="120"/>
    </row>
    <row r="950" customFormat="false" ht="12.75" hidden="false" customHeight="false" outlineLevel="0" collapsed="false">
      <c r="F950" s="120"/>
      <c r="G950" s="120"/>
    </row>
    <row r="951" customFormat="false" ht="12.75" hidden="false" customHeight="false" outlineLevel="0" collapsed="false">
      <c r="F951" s="120"/>
      <c r="G951" s="120"/>
    </row>
    <row r="952" customFormat="false" ht="12.75" hidden="false" customHeight="false" outlineLevel="0" collapsed="false">
      <c r="F952" s="120"/>
      <c r="G952" s="120"/>
    </row>
    <row r="953" customFormat="false" ht="12.75" hidden="false" customHeight="false" outlineLevel="0" collapsed="false">
      <c r="F953" s="120"/>
      <c r="G953" s="120"/>
    </row>
    <row r="954" customFormat="false" ht="12.75" hidden="false" customHeight="false" outlineLevel="0" collapsed="false">
      <c r="F954" s="120"/>
      <c r="G954" s="120"/>
    </row>
    <row r="955" customFormat="false" ht="12.75" hidden="false" customHeight="false" outlineLevel="0" collapsed="false">
      <c r="F955" s="120"/>
      <c r="G955" s="120"/>
    </row>
    <row r="956" customFormat="false" ht="12.75" hidden="false" customHeight="false" outlineLevel="0" collapsed="false">
      <c r="F956" s="120"/>
      <c r="G956" s="120"/>
    </row>
    <row r="957" customFormat="false" ht="12.75" hidden="false" customHeight="false" outlineLevel="0" collapsed="false">
      <c r="F957" s="120"/>
      <c r="G957" s="120"/>
    </row>
    <row r="958" customFormat="false" ht="12.75" hidden="false" customHeight="false" outlineLevel="0" collapsed="false">
      <c r="F958" s="120"/>
      <c r="G958" s="120"/>
    </row>
    <row r="959" customFormat="false" ht="12.75" hidden="false" customHeight="false" outlineLevel="0" collapsed="false">
      <c r="F959" s="120"/>
      <c r="G959" s="120"/>
    </row>
    <row r="960" customFormat="false" ht="12.75" hidden="false" customHeight="false" outlineLevel="0" collapsed="false">
      <c r="F960" s="120"/>
      <c r="G960" s="120"/>
    </row>
    <row r="961" customFormat="false" ht="12.75" hidden="false" customHeight="false" outlineLevel="0" collapsed="false">
      <c r="F961" s="120"/>
      <c r="G961" s="120"/>
    </row>
    <row r="962" customFormat="false" ht="12.75" hidden="false" customHeight="false" outlineLevel="0" collapsed="false">
      <c r="F962" s="120"/>
      <c r="G962" s="120"/>
    </row>
    <row r="963" customFormat="false" ht="12.75" hidden="false" customHeight="false" outlineLevel="0" collapsed="false">
      <c r="F963" s="120"/>
      <c r="G963" s="120"/>
    </row>
    <row r="964" customFormat="false" ht="12.75" hidden="false" customHeight="false" outlineLevel="0" collapsed="false">
      <c r="F964" s="120"/>
      <c r="G964" s="120"/>
    </row>
    <row r="965" customFormat="false" ht="12.75" hidden="false" customHeight="false" outlineLevel="0" collapsed="false">
      <c r="F965" s="120"/>
      <c r="G965" s="120"/>
    </row>
    <row r="966" customFormat="false" ht="12.75" hidden="false" customHeight="false" outlineLevel="0" collapsed="false">
      <c r="F966" s="120"/>
      <c r="G966" s="120"/>
    </row>
    <row r="967" customFormat="false" ht="12.75" hidden="false" customHeight="false" outlineLevel="0" collapsed="false">
      <c r="F967" s="120"/>
      <c r="G967" s="120"/>
    </row>
    <row r="968" customFormat="false" ht="12.75" hidden="false" customHeight="false" outlineLevel="0" collapsed="false">
      <c r="F968" s="120"/>
      <c r="G968" s="120"/>
    </row>
    <row r="969" customFormat="false" ht="12.75" hidden="false" customHeight="false" outlineLevel="0" collapsed="false">
      <c r="F969" s="120"/>
      <c r="G969" s="120"/>
    </row>
    <row r="970" customFormat="false" ht="12.75" hidden="false" customHeight="false" outlineLevel="0" collapsed="false">
      <c r="F970" s="120"/>
      <c r="G970" s="120"/>
    </row>
    <row r="971" customFormat="false" ht="12.75" hidden="false" customHeight="false" outlineLevel="0" collapsed="false">
      <c r="F971" s="120"/>
      <c r="G971" s="120"/>
    </row>
    <row r="972" customFormat="false" ht="12.75" hidden="false" customHeight="false" outlineLevel="0" collapsed="false">
      <c r="F972" s="120"/>
      <c r="G972" s="120"/>
    </row>
    <row r="973" customFormat="false" ht="12.75" hidden="false" customHeight="false" outlineLevel="0" collapsed="false">
      <c r="F973" s="120"/>
      <c r="G973" s="120"/>
    </row>
    <row r="974" customFormat="false" ht="12.75" hidden="false" customHeight="false" outlineLevel="0" collapsed="false">
      <c r="F974" s="120"/>
      <c r="G974" s="120"/>
    </row>
    <row r="975" customFormat="false" ht="12.75" hidden="false" customHeight="false" outlineLevel="0" collapsed="false">
      <c r="F975" s="120"/>
      <c r="G975" s="120"/>
    </row>
    <row r="976" customFormat="false" ht="12.75" hidden="false" customHeight="false" outlineLevel="0" collapsed="false">
      <c r="F976" s="120"/>
      <c r="G976" s="120"/>
    </row>
    <row r="977" customFormat="false" ht="12.75" hidden="false" customHeight="false" outlineLevel="0" collapsed="false">
      <c r="F977" s="120"/>
      <c r="G977" s="120"/>
    </row>
    <row r="978" customFormat="false" ht="12.75" hidden="false" customHeight="false" outlineLevel="0" collapsed="false">
      <c r="F978" s="120"/>
      <c r="G978" s="120"/>
    </row>
    <row r="979" customFormat="false" ht="12.75" hidden="false" customHeight="false" outlineLevel="0" collapsed="false">
      <c r="F979" s="120"/>
      <c r="G979" s="120"/>
    </row>
    <row r="980" customFormat="false" ht="12.75" hidden="false" customHeight="false" outlineLevel="0" collapsed="false">
      <c r="F980" s="120"/>
      <c r="G980" s="120"/>
    </row>
    <row r="981" customFormat="false" ht="12.75" hidden="false" customHeight="false" outlineLevel="0" collapsed="false">
      <c r="F981" s="120"/>
      <c r="G981" s="120"/>
    </row>
    <row r="982" customFormat="false" ht="12.75" hidden="false" customHeight="false" outlineLevel="0" collapsed="false">
      <c r="F982" s="120"/>
      <c r="G982" s="120"/>
    </row>
    <row r="983" customFormat="false" ht="12.75" hidden="false" customHeight="false" outlineLevel="0" collapsed="false">
      <c r="F983" s="120"/>
      <c r="G983" s="120"/>
    </row>
    <row r="984" customFormat="false" ht="12.75" hidden="false" customHeight="false" outlineLevel="0" collapsed="false">
      <c r="F984" s="120"/>
      <c r="G984" s="120"/>
    </row>
    <row r="985" customFormat="false" ht="12.75" hidden="false" customHeight="false" outlineLevel="0" collapsed="false">
      <c r="F985" s="120"/>
      <c r="G985" s="120"/>
    </row>
    <row r="986" customFormat="false" ht="12.75" hidden="false" customHeight="false" outlineLevel="0" collapsed="false">
      <c r="F986" s="120"/>
      <c r="G986" s="120"/>
    </row>
    <row r="987" customFormat="false" ht="12.75" hidden="false" customHeight="false" outlineLevel="0" collapsed="false">
      <c r="F987" s="120"/>
      <c r="G987" s="120"/>
    </row>
    <row r="988" customFormat="false" ht="12.75" hidden="false" customHeight="false" outlineLevel="0" collapsed="false">
      <c r="F988" s="120"/>
      <c r="G988" s="120"/>
    </row>
    <row r="989" customFormat="false" ht="12.75" hidden="false" customHeight="false" outlineLevel="0" collapsed="false">
      <c r="F989" s="120"/>
      <c r="G989" s="120"/>
    </row>
    <row r="990" customFormat="false" ht="12.75" hidden="false" customHeight="false" outlineLevel="0" collapsed="false">
      <c r="F990" s="120"/>
      <c r="G990" s="120"/>
    </row>
    <row r="991" customFormat="false" ht="12.75" hidden="false" customHeight="false" outlineLevel="0" collapsed="false">
      <c r="F991" s="120"/>
      <c r="G991" s="120"/>
    </row>
    <row r="992" customFormat="false" ht="12.75" hidden="false" customHeight="false" outlineLevel="0" collapsed="false">
      <c r="F992" s="120"/>
      <c r="G992" s="120"/>
    </row>
    <row r="993" customFormat="false" ht="12.75" hidden="false" customHeight="false" outlineLevel="0" collapsed="false">
      <c r="F993" s="120"/>
      <c r="G993" s="120"/>
    </row>
    <row r="994" customFormat="false" ht="12.75" hidden="false" customHeight="false" outlineLevel="0" collapsed="false">
      <c r="F994" s="120"/>
      <c r="G994" s="120"/>
    </row>
    <row r="995" customFormat="false" ht="12.75" hidden="false" customHeight="false" outlineLevel="0" collapsed="false">
      <c r="F995" s="120"/>
      <c r="G995" s="120"/>
    </row>
    <row r="996" customFormat="false" ht="12.75" hidden="false" customHeight="false" outlineLevel="0" collapsed="false">
      <c r="F996" s="120"/>
      <c r="G996" s="120"/>
    </row>
    <row r="997" customFormat="false" ht="12.75" hidden="false" customHeight="false" outlineLevel="0" collapsed="false">
      <c r="F997" s="120"/>
      <c r="G997" s="120"/>
    </row>
    <row r="998" customFormat="false" ht="12.75" hidden="false" customHeight="false" outlineLevel="0" collapsed="false">
      <c r="F998" s="120"/>
      <c r="G998" s="120"/>
    </row>
    <row r="999" customFormat="false" ht="12.75" hidden="false" customHeight="false" outlineLevel="0" collapsed="false">
      <c r="F999" s="120"/>
      <c r="G999" s="120"/>
    </row>
    <row r="1000" customFormat="false" ht="12.75" hidden="false" customHeight="false" outlineLevel="0" collapsed="false">
      <c r="F1000" s="120"/>
      <c r="G1000" s="120"/>
    </row>
    <row r="1001" customFormat="false" ht="12.75" hidden="false" customHeight="false" outlineLevel="0" collapsed="false">
      <c r="F1001" s="120"/>
      <c r="G1001" s="120"/>
    </row>
    <row r="1002" customFormat="false" ht="12.75" hidden="false" customHeight="false" outlineLevel="0" collapsed="false">
      <c r="F1002" s="120"/>
      <c r="G1002" s="120"/>
    </row>
    <row r="1003" customFormat="false" ht="12.75" hidden="false" customHeight="false" outlineLevel="0" collapsed="false">
      <c r="F1003" s="120"/>
      <c r="G1003" s="120"/>
    </row>
    <row r="1004" customFormat="false" ht="12.75" hidden="false" customHeight="false" outlineLevel="0" collapsed="false">
      <c r="F1004" s="120"/>
      <c r="G1004" s="120"/>
    </row>
    <row r="1005" customFormat="false" ht="12.75" hidden="false" customHeight="false" outlineLevel="0" collapsed="false">
      <c r="F1005" s="120"/>
      <c r="G1005" s="120"/>
    </row>
    <row r="1006" customFormat="false" ht="12.75" hidden="false" customHeight="false" outlineLevel="0" collapsed="false">
      <c r="F1006" s="120"/>
      <c r="G1006" s="120"/>
    </row>
    <row r="1007" customFormat="false" ht="12.75" hidden="false" customHeight="false" outlineLevel="0" collapsed="false">
      <c r="F1007" s="120"/>
      <c r="G1007" s="120"/>
    </row>
    <row r="1008" customFormat="false" ht="12.75" hidden="false" customHeight="false" outlineLevel="0" collapsed="false">
      <c r="F1008" s="120"/>
      <c r="G1008" s="120"/>
    </row>
    <row r="1009" customFormat="false" ht="12.75" hidden="false" customHeight="false" outlineLevel="0" collapsed="false">
      <c r="F1009" s="120"/>
      <c r="G1009" s="120"/>
    </row>
    <row r="1010" customFormat="false" ht="12.75" hidden="false" customHeight="false" outlineLevel="0" collapsed="false">
      <c r="F1010" s="120"/>
      <c r="G1010" s="120"/>
    </row>
    <row r="1011" customFormat="false" ht="12.75" hidden="false" customHeight="false" outlineLevel="0" collapsed="false">
      <c r="F1011" s="120"/>
      <c r="G1011" s="120"/>
    </row>
    <row r="1012" customFormat="false" ht="12.75" hidden="false" customHeight="false" outlineLevel="0" collapsed="false">
      <c r="F1012" s="120"/>
      <c r="G1012" s="120"/>
    </row>
    <row r="1013" customFormat="false" ht="12.75" hidden="false" customHeight="false" outlineLevel="0" collapsed="false">
      <c r="F1013" s="120"/>
      <c r="G1013" s="120"/>
    </row>
    <row r="1014" customFormat="false" ht="12.75" hidden="false" customHeight="false" outlineLevel="0" collapsed="false">
      <c r="F1014" s="120"/>
      <c r="G1014" s="120"/>
    </row>
    <row r="1015" customFormat="false" ht="12.75" hidden="false" customHeight="false" outlineLevel="0" collapsed="false">
      <c r="F1015" s="120"/>
      <c r="G1015" s="120"/>
    </row>
    <row r="1016" customFormat="false" ht="12.75" hidden="false" customHeight="false" outlineLevel="0" collapsed="false">
      <c r="F1016" s="120"/>
      <c r="G1016" s="120"/>
    </row>
    <row r="1017" customFormat="false" ht="12.75" hidden="false" customHeight="false" outlineLevel="0" collapsed="false">
      <c r="F1017" s="120"/>
      <c r="G1017" s="120"/>
    </row>
    <row r="1018" customFormat="false" ht="12.75" hidden="false" customHeight="false" outlineLevel="0" collapsed="false">
      <c r="F1018" s="120"/>
      <c r="G1018" s="120"/>
    </row>
    <row r="1019" customFormat="false" ht="12.75" hidden="false" customHeight="false" outlineLevel="0" collapsed="false">
      <c r="F1019" s="120"/>
      <c r="G1019" s="120"/>
    </row>
    <row r="1020" customFormat="false" ht="12.75" hidden="false" customHeight="false" outlineLevel="0" collapsed="false">
      <c r="F1020" s="120"/>
      <c r="G1020" s="120"/>
    </row>
    <row r="1021" customFormat="false" ht="12.75" hidden="false" customHeight="false" outlineLevel="0" collapsed="false">
      <c r="F1021" s="120"/>
      <c r="G1021" s="120"/>
    </row>
    <row r="1022" customFormat="false" ht="12.75" hidden="false" customHeight="false" outlineLevel="0" collapsed="false">
      <c r="F1022" s="120"/>
      <c r="G1022" s="120"/>
    </row>
    <row r="1023" customFormat="false" ht="12.75" hidden="false" customHeight="false" outlineLevel="0" collapsed="false">
      <c r="F1023" s="120"/>
      <c r="G1023" s="120"/>
    </row>
    <row r="1024" customFormat="false" ht="12.75" hidden="false" customHeight="false" outlineLevel="0" collapsed="false">
      <c r="F1024" s="120"/>
      <c r="G1024" s="120"/>
    </row>
    <row r="1025" customFormat="false" ht="12.75" hidden="false" customHeight="false" outlineLevel="0" collapsed="false">
      <c r="F1025" s="120"/>
      <c r="G1025" s="120"/>
    </row>
    <row r="1026" customFormat="false" ht="12.75" hidden="false" customHeight="false" outlineLevel="0" collapsed="false">
      <c r="F1026" s="120"/>
      <c r="G1026" s="120"/>
    </row>
    <row r="1027" customFormat="false" ht="12.75" hidden="false" customHeight="false" outlineLevel="0" collapsed="false">
      <c r="F1027" s="120"/>
      <c r="G1027" s="120"/>
    </row>
    <row r="1028" customFormat="false" ht="12.75" hidden="false" customHeight="false" outlineLevel="0" collapsed="false">
      <c r="F1028" s="120"/>
      <c r="G1028" s="120"/>
    </row>
    <row r="1029" customFormat="false" ht="12.75" hidden="false" customHeight="false" outlineLevel="0" collapsed="false">
      <c r="F1029" s="120"/>
      <c r="G1029" s="120"/>
    </row>
    <row r="1030" customFormat="false" ht="12.75" hidden="false" customHeight="false" outlineLevel="0" collapsed="false">
      <c r="F1030" s="120"/>
      <c r="G1030" s="120"/>
    </row>
    <row r="1031" customFormat="false" ht="12.75" hidden="false" customHeight="false" outlineLevel="0" collapsed="false">
      <c r="F1031" s="120"/>
      <c r="G1031" s="120"/>
    </row>
    <row r="1032" customFormat="false" ht="12.75" hidden="false" customHeight="false" outlineLevel="0" collapsed="false">
      <c r="F1032" s="120"/>
      <c r="G1032" s="120"/>
    </row>
    <row r="1033" customFormat="false" ht="12.75" hidden="false" customHeight="false" outlineLevel="0" collapsed="false">
      <c r="F1033" s="120"/>
      <c r="G1033" s="120"/>
    </row>
    <row r="1034" customFormat="false" ht="12.75" hidden="false" customHeight="false" outlineLevel="0" collapsed="false">
      <c r="F1034" s="120"/>
      <c r="G1034" s="120"/>
    </row>
    <row r="1035" customFormat="false" ht="12.75" hidden="false" customHeight="false" outlineLevel="0" collapsed="false">
      <c r="F1035" s="120"/>
      <c r="G1035" s="120"/>
    </row>
    <row r="1036" customFormat="false" ht="12.75" hidden="false" customHeight="false" outlineLevel="0" collapsed="false">
      <c r="F1036" s="120"/>
      <c r="G1036" s="120"/>
    </row>
    <row r="1037" customFormat="false" ht="12.75" hidden="false" customHeight="false" outlineLevel="0" collapsed="false">
      <c r="F1037" s="120"/>
      <c r="G1037" s="120"/>
    </row>
    <row r="1038" customFormat="false" ht="12.75" hidden="false" customHeight="false" outlineLevel="0" collapsed="false">
      <c r="F1038" s="120"/>
      <c r="G1038" s="120"/>
    </row>
    <row r="1039" customFormat="false" ht="12.75" hidden="false" customHeight="false" outlineLevel="0" collapsed="false">
      <c r="F1039" s="120"/>
      <c r="G1039" s="120"/>
    </row>
    <row r="1040" customFormat="false" ht="12.75" hidden="false" customHeight="false" outlineLevel="0" collapsed="false">
      <c r="F1040" s="120"/>
      <c r="G1040" s="120"/>
    </row>
    <row r="1041" customFormat="false" ht="12.75" hidden="false" customHeight="false" outlineLevel="0" collapsed="false">
      <c r="F1041" s="120"/>
      <c r="G1041" s="120"/>
    </row>
    <row r="1042" customFormat="false" ht="12.75" hidden="false" customHeight="false" outlineLevel="0" collapsed="false">
      <c r="F1042" s="120"/>
      <c r="G1042" s="120"/>
    </row>
    <row r="1043" customFormat="false" ht="12.75" hidden="false" customHeight="false" outlineLevel="0" collapsed="false">
      <c r="F1043" s="120"/>
      <c r="G1043" s="120"/>
    </row>
    <row r="1044" customFormat="false" ht="12.75" hidden="false" customHeight="false" outlineLevel="0" collapsed="false">
      <c r="F1044" s="120"/>
      <c r="G1044" s="120"/>
    </row>
    <row r="1045" customFormat="false" ht="12.75" hidden="false" customHeight="false" outlineLevel="0" collapsed="false">
      <c r="F1045" s="120"/>
      <c r="G1045" s="120"/>
    </row>
    <row r="1046" customFormat="false" ht="12.75" hidden="false" customHeight="false" outlineLevel="0" collapsed="false">
      <c r="F1046" s="120"/>
      <c r="G1046" s="120"/>
    </row>
    <row r="1047" customFormat="false" ht="12.75" hidden="false" customHeight="false" outlineLevel="0" collapsed="false">
      <c r="F1047" s="120"/>
      <c r="G1047" s="120"/>
    </row>
    <row r="1048" customFormat="false" ht="12.75" hidden="false" customHeight="false" outlineLevel="0" collapsed="false">
      <c r="F1048" s="120"/>
      <c r="G1048" s="120"/>
    </row>
    <row r="1049" customFormat="false" ht="12.75" hidden="false" customHeight="false" outlineLevel="0" collapsed="false">
      <c r="F1049" s="120"/>
      <c r="G1049" s="120"/>
    </row>
    <row r="1050" customFormat="false" ht="12.75" hidden="false" customHeight="false" outlineLevel="0" collapsed="false">
      <c r="F1050" s="120"/>
      <c r="G1050" s="120"/>
    </row>
    <row r="1051" customFormat="false" ht="12.75" hidden="false" customHeight="false" outlineLevel="0" collapsed="false">
      <c r="F1051" s="120"/>
      <c r="G1051" s="120"/>
    </row>
    <row r="1052" customFormat="false" ht="12.75" hidden="false" customHeight="false" outlineLevel="0" collapsed="false">
      <c r="F1052" s="120"/>
      <c r="G1052" s="120"/>
    </row>
    <row r="1053" customFormat="false" ht="12.75" hidden="false" customHeight="false" outlineLevel="0" collapsed="false">
      <c r="F1053" s="120"/>
      <c r="G1053" s="120"/>
    </row>
    <row r="1054" customFormat="false" ht="12.75" hidden="false" customHeight="false" outlineLevel="0" collapsed="false">
      <c r="F1054" s="120"/>
      <c r="G1054" s="120"/>
    </row>
    <row r="1055" customFormat="false" ht="12.75" hidden="false" customHeight="false" outlineLevel="0" collapsed="false">
      <c r="F1055" s="120"/>
      <c r="G1055" s="120"/>
    </row>
    <row r="1056" customFormat="false" ht="12.75" hidden="false" customHeight="false" outlineLevel="0" collapsed="false">
      <c r="F1056" s="120"/>
      <c r="G1056" s="120"/>
    </row>
    <row r="1057" customFormat="false" ht="12.75" hidden="false" customHeight="false" outlineLevel="0" collapsed="false">
      <c r="F1057" s="120"/>
      <c r="G1057" s="120"/>
    </row>
    <row r="1058" customFormat="false" ht="12.75" hidden="false" customHeight="false" outlineLevel="0" collapsed="false">
      <c r="F1058" s="120"/>
      <c r="G1058" s="120"/>
    </row>
    <row r="1059" customFormat="false" ht="12.75" hidden="false" customHeight="false" outlineLevel="0" collapsed="false">
      <c r="F1059" s="120"/>
      <c r="G1059" s="120"/>
    </row>
    <row r="1060" customFormat="false" ht="12.75" hidden="false" customHeight="false" outlineLevel="0" collapsed="false">
      <c r="F1060" s="120"/>
      <c r="G1060" s="120"/>
    </row>
    <row r="1061" customFormat="false" ht="12.75" hidden="false" customHeight="false" outlineLevel="0" collapsed="false">
      <c r="F1061" s="120"/>
      <c r="G1061" s="120"/>
    </row>
    <row r="1062" customFormat="false" ht="12.75" hidden="false" customHeight="false" outlineLevel="0" collapsed="false">
      <c r="F1062" s="120"/>
      <c r="G1062" s="120"/>
    </row>
    <row r="1063" customFormat="false" ht="12.75" hidden="false" customHeight="false" outlineLevel="0" collapsed="false">
      <c r="F1063" s="120"/>
      <c r="G1063" s="120"/>
    </row>
    <row r="1064" customFormat="false" ht="12.75" hidden="false" customHeight="false" outlineLevel="0" collapsed="false">
      <c r="F1064" s="120"/>
      <c r="G1064" s="120"/>
    </row>
    <row r="1065" customFormat="false" ht="12.75" hidden="false" customHeight="false" outlineLevel="0" collapsed="false">
      <c r="F1065" s="120"/>
      <c r="G1065" s="120"/>
    </row>
    <row r="1066" customFormat="false" ht="12.75" hidden="false" customHeight="false" outlineLevel="0" collapsed="false">
      <c r="F1066" s="120"/>
      <c r="G1066" s="120"/>
    </row>
    <row r="1067" customFormat="false" ht="12.75" hidden="false" customHeight="false" outlineLevel="0" collapsed="false">
      <c r="F1067" s="120"/>
      <c r="G1067" s="120"/>
    </row>
    <row r="1068" customFormat="false" ht="12.75" hidden="false" customHeight="false" outlineLevel="0" collapsed="false">
      <c r="F1068" s="120"/>
      <c r="G1068" s="120"/>
    </row>
    <row r="1069" customFormat="false" ht="12.75" hidden="false" customHeight="false" outlineLevel="0" collapsed="false">
      <c r="F1069" s="120"/>
      <c r="G1069" s="120"/>
    </row>
    <row r="1070" customFormat="false" ht="12.75" hidden="false" customHeight="false" outlineLevel="0" collapsed="false">
      <c r="F1070" s="120"/>
      <c r="G1070" s="120"/>
    </row>
    <row r="1071" customFormat="false" ht="12.75" hidden="false" customHeight="false" outlineLevel="0" collapsed="false">
      <c r="F1071" s="120"/>
      <c r="G1071" s="120"/>
    </row>
    <row r="1072" customFormat="false" ht="12.75" hidden="false" customHeight="false" outlineLevel="0" collapsed="false">
      <c r="F1072" s="120"/>
      <c r="G1072" s="120"/>
    </row>
    <row r="1073" customFormat="false" ht="12.75" hidden="false" customHeight="false" outlineLevel="0" collapsed="false">
      <c r="F1073" s="120"/>
      <c r="G1073" s="120"/>
    </row>
    <row r="1074" customFormat="false" ht="12.75" hidden="false" customHeight="false" outlineLevel="0" collapsed="false">
      <c r="F1074" s="120"/>
      <c r="G1074" s="120"/>
    </row>
  </sheetData>
  <mergeCells count="1">
    <mergeCell ref="B74:C74"/>
  </mergeCells>
  <conditionalFormatting sqref="D73:E74">
    <cfRule type="cellIs" priority="2" operator="equal" aboveAverage="0" equalAverage="0" bottom="0" percent="0" rank="0" text="" dxfId="3">
      <formula>"CHYBA"</formula>
    </cfRule>
  </conditionalFormatting>
  <printOptions headings="false" gridLines="false" gridLinesSet="true" horizontalCentered="false" verticalCentered="false"/>
  <pageMargins left="0.7875" right="0.354166666666667" top="0.511805555555555" bottom="0.354166666666667" header="0.511805555555555" footer="0.511805555555555"/>
  <pageSetup paperSize="9" scale="81"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2" manualBreakCount="2">
    <brk id="31" man="true" max="16383" min="0"/>
    <brk id="63" man="true" max="16383" min="0"/>
  </rowBreaks>
</worksheet>
</file>

<file path=xl/worksheets/sheet5.xml><?xml version="1.0" encoding="utf-8"?>
<worksheet xmlns="http://schemas.openxmlformats.org/spreadsheetml/2006/main" xmlns:r="http://schemas.openxmlformats.org/officeDocument/2006/relationships">
  <sheetPr filterMode="false">
    <tabColor rgb="FFFFFF99"/>
    <pageSetUpPr fitToPage="false"/>
  </sheetPr>
  <dimension ref="A1:H1062"/>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D5" activeCellId="0" sqref="D5"/>
    </sheetView>
  </sheetViews>
  <sheetFormatPr defaultRowHeight="12.75" zeroHeight="false" outlineLevelRow="0" outlineLevelCol="0"/>
  <cols>
    <col collapsed="false" customWidth="true" hidden="false" outlineLevel="0" max="1" min="1" style="50" width="6.01"/>
    <col collapsed="false" customWidth="true" hidden="false" outlineLevel="0" max="2" min="2" style="51" width="42.29"/>
    <col collapsed="false" customWidth="true" hidden="false" outlineLevel="0" max="3" min="3" style="52" width="6.28"/>
    <col collapsed="false" customWidth="true" hidden="false" outlineLevel="0" max="4" min="4" style="138" width="26.14"/>
    <col collapsed="false" customWidth="true" hidden="false" outlineLevel="0" max="5" min="5" style="138" width="29.14"/>
    <col collapsed="false" customWidth="true" hidden="false" outlineLevel="0" max="7" min="6" style="139" width="12.14"/>
    <col collapsed="false" customWidth="true" hidden="false" outlineLevel="0" max="1025" min="8" style="139" width="9.14"/>
  </cols>
  <sheetData>
    <row r="1" s="141" customFormat="true" ht="45.2" hidden="false" customHeight="true" outlineLevel="0" collapsed="false">
      <c r="A1" s="113" t="s">
        <v>565</v>
      </c>
      <c r="B1" s="113" t="s">
        <v>566</v>
      </c>
      <c r="C1" s="140" t="s">
        <v>567</v>
      </c>
      <c r="D1" s="113" t="s">
        <v>568</v>
      </c>
      <c r="E1" s="113" t="s">
        <v>404</v>
      </c>
      <c r="F1" s="115"/>
      <c r="G1" s="115"/>
    </row>
    <row r="2" customFormat="false" ht="33.75" hidden="false" customHeight="true" outlineLevel="0" collapsed="false">
      <c r="A2" s="116"/>
      <c r="B2" s="117" t="s">
        <v>569</v>
      </c>
      <c r="C2" s="97" t="s">
        <v>570</v>
      </c>
      <c r="D2" s="118" t="e">
        <f aca="false">D3+D24+D58</f>
        <v>#REF!</v>
      </c>
      <c r="E2" s="118" t="e">
        <f aca="false">E3+E24+E58</f>
        <v>#REF!</v>
      </c>
      <c r="F2" s="119"/>
      <c r="G2" s="119"/>
    </row>
    <row r="3" customFormat="false" ht="33.75" hidden="false" customHeight="true" outlineLevel="0" collapsed="false">
      <c r="A3" s="98" t="s">
        <v>58</v>
      </c>
      <c r="B3" s="117" t="s">
        <v>571</v>
      </c>
      <c r="C3" s="97" t="s">
        <v>572</v>
      </c>
      <c r="D3" s="118" t="e">
        <f aca="false">D4+D9+D16+D20+D23</f>
        <v>#REF!</v>
      </c>
      <c r="E3" s="118" t="e">
        <f aca="false">E4+E9+E16+E20+E23</f>
        <v>#REF!</v>
      </c>
      <c r="F3" s="120"/>
      <c r="G3" s="120"/>
    </row>
    <row r="4" customFormat="false" ht="33.75" hidden="false" customHeight="true" outlineLevel="0" collapsed="false">
      <c r="A4" s="98" t="s">
        <v>273</v>
      </c>
      <c r="B4" s="117" t="s">
        <v>573</v>
      </c>
      <c r="C4" s="97" t="s">
        <v>574</v>
      </c>
      <c r="D4" s="118" t="e">
        <f aca="false">D5+D6+D7+D8</f>
        <v>#REF!</v>
      </c>
      <c r="E4" s="118" t="e">
        <f aca="false">E5+E6+E7+E8</f>
        <v>#REF!</v>
      </c>
      <c r="F4" s="120"/>
      <c r="G4" s="120"/>
    </row>
    <row r="5" customFormat="false" ht="33.75" hidden="false" customHeight="true" outlineLevel="0" collapsed="false">
      <c r="A5" s="99" t="s">
        <v>411</v>
      </c>
      <c r="B5" s="121" t="s">
        <v>575</v>
      </c>
      <c r="C5" s="101" t="s">
        <v>576</v>
      </c>
      <c r="D5" s="142" t="e">
        <f aca="false">#REF!</f>
        <v>#REF!</v>
      </c>
      <c r="E5" s="142" t="e">
        <f aca="false">#REF!</f>
        <v>#REF!</v>
      </c>
      <c r="F5" s="120"/>
      <c r="G5" s="120"/>
    </row>
    <row r="6" customFormat="false" ht="33.75" hidden="false" customHeight="true" outlineLevel="0" collapsed="false">
      <c r="A6" s="99" t="s">
        <v>414</v>
      </c>
      <c r="B6" s="121" t="s">
        <v>577</v>
      </c>
      <c r="C6" s="101" t="s">
        <v>578</v>
      </c>
      <c r="D6" s="142" t="e">
        <f aca="false">#REF!</f>
        <v>#REF!</v>
      </c>
      <c r="E6" s="142" t="e">
        <f aca="false">#REF!</f>
        <v>#REF!</v>
      </c>
      <c r="F6" s="120"/>
      <c r="G6" s="120"/>
    </row>
    <row r="7" customFormat="false" ht="33.75" hidden="false" customHeight="true" outlineLevel="0" collapsed="false">
      <c r="A7" s="99" t="s">
        <v>417</v>
      </c>
      <c r="B7" s="121" t="s">
        <v>579</v>
      </c>
      <c r="C7" s="101" t="s">
        <v>580</v>
      </c>
      <c r="D7" s="142" t="e">
        <f aca="false">#REF!</f>
        <v>#REF!</v>
      </c>
      <c r="E7" s="142" t="e">
        <f aca="false">#REF!</f>
        <v>#REF!</v>
      </c>
      <c r="F7" s="120"/>
      <c r="G7" s="120"/>
    </row>
    <row r="8" customFormat="false" ht="33.75" hidden="false" customHeight="true" outlineLevel="0" collapsed="false">
      <c r="A8" s="99" t="s">
        <v>560</v>
      </c>
      <c r="B8" s="121" t="s">
        <v>581</v>
      </c>
      <c r="C8" s="101" t="s">
        <v>582</v>
      </c>
      <c r="D8" s="142" t="e">
        <f aca="false">#REF!</f>
        <v>#REF!</v>
      </c>
      <c r="E8" s="142" t="e">
        <f aca="false">#REF!</f>
        <v>#REF!</v>
      </c>
      <c r="F8" s="120"/>
      <c r="G8" s="120"/>
    </row>
    <row r="9" customFormat="false" ht="33.75" hidden="false" customHeight="true" outlineLevel="0" collapsed="false">
      <c r="A9" s="98" t="s">
        <v>420</v>
      </c>
      <c r="B9" s="117" t="s">
        <v>583</v>
      </c>
      <c r="C9" s="97" t="s">
        <v>584</v>
      </c>
      <c r="D9" s="118" t="e">
        <f aca="false">D10+D11+D12+D13+D14+D15</f>
        <v>#REF!</v>
      </c>
      <c r="E9" s="118" t="e">
        <f aca="false">E10+E11+E12+E13+E14+E15</f>
        <v>#REF!</v>
      </c>
      <c r="F9" s="120"/>
      <c r="G9" s="120"/>
    </row>
    <row r="10" customFormat="false" ht="33.75" hidden="false" customHeight="true" outlineLevel="0" collapsed="false">
      <c r="A10" s="99" t="s">
        <v>585</v>
      </c>
      <c r="B10" s="121" t="s">
        <v>586</v>
      </c>
      <c r="C10" s="101" t="s">
        <v>587</v>
      </c>
      <c r="D10" s="142" t="e">
        <f aca="false">#REF!</f>
        <v>#REF!</v>
      </c>
      <c r="E10" s="142" t="e">
        <f aca="false">#REF!</f>
        <v>#REF!</v>
      </c>
      <c r="F10" s="119"/>
      <c r="G10" s="119"/>
    </row>
    <row r="11" customFormat="false" ht="33.75" hidden="false" customHeight="true" outlineLevel="0" collapsed="false">
      <c r="A11" s="99" t="s">
        <v>67</v>
      </c>
      <c r="B11" s="121" t="s">
        <v>423</v>
      </c>
      <c r="C11" s="101" t="s">
        <v>588</v>
      </c>
      <c r="D11" s="142" t="e">
        <f aca="false">#REF!</f>
        <v>#REF!</v>
      </c>
      <c r="E11" s="142" t="e">
        <f aca="false">#REF!</f>
        <v>#REF!</v>
      </c>
      <c r="F11" s="120"/>
      <c r="G11" s="120"/>
    </row>
    <row r="12" customFormat="false" ht="33.75" hidden="false" customHeight="true" outlineLevel="0" collapsed="false">
      <c r="A12" s="99" t="s">
        <v>70</v>
      </c>
      <c r="B12" s="121" t="s">
        <v>589</v>
      </c>
      <c r="C12" s="101" t="s">
        <v>590</v>
      </c>
      <c r="D12" s="142" t="e">
        <f aca="false">#REF!</f>
        <v>#REF!</v>
      </c>
      <c r="E12" s="142" t="e">
        <f aca="false">#REF!</f>
        <v>#REF!</v>
      </c>
      <c r="F12" s="120"/>
      <c r="G12" s="120"/>
    </row>
    <row r="13" customFormat="false" ht="33.75" hidden="false" customHeight="true" outlineLevel="0" collapsed="false">
      <c r="A13" s="99" t="s">
        <v>73</v>
      </c>
      <c r="B13" s="121" t="s">
        <v>591</v>
      </c>
      <c r="C13" s="101" t="s">
        <v>592</v>
      </c>
      <c r="D13" s="142" t="e">
        <f aca="false">#REF!</f>
        <v>#REF!</v>
      </c>
      <c r="E13" s="142" t="e">
        <f aca="false">#REF!</f>
        <v>#REF!</v>
      </c>
      <c r="F13" s="120"/>
      <c r="G13" s="120"/>
    </row>
    <row r="14" customFormat="false" ht="33.75" hidden="false" customHeight="true" outlineLevel="0" collapsed="false">
      <c r="A14" s="99" t="s">
        <v>76</v>
      </c>
      <c r="B14" s="121" t="s">
        <v>593</v>
      </c>
      <c r="C14" s="101" t="s">
        <v>594</v>
      </c>
      <c r="D14" s="142" t="e">
        <f aca="false">#REF!</f>
        <v>#REF!</v>
      </c>
      <c r="E14" s="142" t="e">
        <f aca="false">#REF!</f>
        <v>#REF!</v>
      </c>
      <c r="F14" s="120"/>
      <c r="G14" s="120"/>
    </row>
    <row r="15" customFormat="false" ht="43.5" hidden="false" customHeight="true" outlineLevel="0" collapsed="false">
      <c r="A15" s="99" t="s">
        <v>79</v>
      </c>
      <c r="B15" s="121" t="s">
        <v>595</v>
      </c>
      <c r="C15" s="101" t="s">
        <v>596</v>
      </c>
      <c r="D15" s="142" t="e">
        <f aca="false">#REF!</f>
        <v>#REF!</v>
      </c>
      <c r="E15" s="142" t="e">
        <f aca="false">#REF!</f>
        <v>#REF!</v>
      </c>
      <c r="F15" s="120"/>
      <c r="G15" s="120"/>
    </row>
    <row r="16" customFormat="false" ht="33.75" hidden="false" customHeight="true" outlineLevel="0" collapsed="false">
      <c r="A16" s="98" t="s">
        <v>115</v>
      </c>
      <c r="B16" s="117" t="s">
        <v>597</v>
      </c>
      <c r="C16" s="97" t="s">
        <v>598</v>
      </c>
      <c r="D16" s="118" t="e">
        <f aca="false">D17+D18+D19</f>
        <v>#REF!</v>
      </c>
      <c r="E16" s="118" t="e">
        <f aca="false">E17+E18+E19</f>
        <v>#REF!</v>
      </c>
      <c r="F16" s="120"/>
      <c r="G16" s="120"/>
    </row>
    <row r="17" customFormat="false" ht="33.75" hidden="false" customHeight="true" outlineLevel="0" collapsed="false">
      <c r="A17" s="99" t="s">
        <v>599</v>
      </c>
      <c r="B17" s="121" t="s">
        <v>600</v>
      </c>
      <c r="C17" s="101" t="s">
        <v>601</v>
      </c>
      <c r="D17" s="142" t="e">
        <f aca="false">#REF!</f>
        <v>#REF!</v>
      </c>
      <c r="E17" s="142" t="e">
        <f aca="false">#REF!</f>
        <v>#REF!</v>
      </c>
      <c r="F17" s="120"/>
      <c r="G17" s="120"/>
    </row>
    <row r="18" customFormat="false" ht="33.75" hidden="false" customHeight="true" outlineLevel="0" collapsed="false">
      <c r="A18" s="99" t="s">
        <v>91</v>
      </c>
      <c r="B18" s="121" t="s">
        <v>602</v>
      </c>
      <c r="C18" s="101" t="s">
        <v>603</v>
      </c>
      <c r="D18" s="142" t="e">
        <f aca="false">#REF!</f>
        <v>#REF!</v>
      </c>
      <c r="E18" s="142" t="e">
        <f aca="false">#REF!</f>
        <v>#REF!</v>
      </c>
      <c r="F18" s="120"/>
      <c r="G18" s="120"/>
    </row>
    <row r="19" customFormat="false" ht="33.75" hidden="false" customHeight="true" outlineLevel="0" collapsed="false">
      <c r="A19" s="99" t="s">
        <v>94</v>
      </c>
      <c r="B19" s="121" t="s">
        <v>604</v>
      </c>
      <c r="C19" s="101" t="s">
        <v>605</v>
      </c>
      <c r="D19" s="142" t="e">
        <f aca="false">#REF!</f>
        <v>#REF!</v>
      </c>
      <c r="E19" s="142" t="e">
        <f aca="false">#REF!</f>
        <v>#REF!</v>
      </c>
      <c r="F19" s="119"/>
      <c r="G19" s="119"/>
    </row>
    <row r="20" customFormat="false" ht="33.75" hidden="false" customHeight="true" outlineLevel="0" collapsed="false">
      <c r="A20" s="98" t="s">
        <v>425</v>
      </c>
      <c r="B20" s="117" t="s">
        <v>606</v>
      </c>
      <c r="C20" s="97" t="s">
        <v>607</v>
      </c>
      <c r="D20" s="118" t="e">
        <f aca="false">D21+D22</f>
        <v>#REF!</v>
      </c>
      <c r="E20" s="118" t="e">
        <f aca="false">E21+E22</f>
        <v>#REF!</v>
      </c>
      <c r="F20" s="120"/>
      <c r="G20" s="120"/>
    </row>
    <row r="21" customFormat="false" ht="33.75" hidden="false" customHeight="true" outlineLevel="0" collapsed="false">
      <c r="A21" s="99" t="s">
        <v>428</v>
      </c>
      <c r="B21" s="121" t="s">
        <v>454</v>
      </c>
      <c r="C21" s="101" t="s">
        <v>608</v>
      </c>
      <c r="D21" s="142" t="e">
        <f aca="false">#REF!</f>
        <v>#REF!</v>
      </c>
      <c r="E21" s="142" t="e">
        <f aca="false">#REF!</f>
        <v>#REF!</v>
      </c>
      <c r="F21" s="120"/>
      <c r="G21" s="120"/>
    </row>
    <row r="22" customFormat="false" ht="33.75" hidden="false" customHeight="true" outlineLevel="0" collapsed="false">
      <c r="A22" s="99" t="s">
        <v>456</v>
      </c>
      <c r="B22" s="121" t="s">
        <v>457</v>
      </c>
      <c r="C22" s="101" t="s">
        <v>609</v>
      </c>
      <c r="D22" s="142" t="e">
        <f aca="false">#REF!</f>
        <v>#REF!</v>
      </c>
      <c r="E22" s="142" t="e">
        <f aca="false">#REF!</f>
        <v>#REF!</v>
      </c>
      <c r="F22" s="120"/>
      <c r="G22" s="120"/>
    </row>
    <row r="23" customFormat="false" ht="33.75" hidden="false" customHeight="true" outlineLevel="0" collapsed="false">
      <c r="A23" s="98" t="s">
        <v>433</v>
      </c>
      <c r="B23" s="117" t="s">
        <v>610</v>
      </c>
      <c r="C23" s="97" t="s">
        <v>611</v>
      </c>
      <c r="D23" s="126" t="e">
        <f aca="false">#REF!</f>
        <v>#REF!</v>
      </c>
      <c r="E23" s="126" t="e">
        <f aca="false">#REF!</f>
        <v>#REF!</v>
      </c>
      <c r="F23" s="120"/>
      <c r="G23" s="120"/>
    </row>
    <row r="24" customFormat="false" ht="33.75" hidden="false" customHeight="true" outlineLevel="0" collapsed="false">
      <c r="A24" s="98" t="s">
        <v>147</v>
      </c>
      <c r="B24" s="117" t="s">
        <v>612</v>
      </c>
      <c r="C24" s="97" t="s">
        <v>613</v>
      </c>
      <c r="D24" s="126" t="e">
        <f aca="false">D25+D30+D43+D54+D55</f>
        <v>#REF!</v>
      </c>
      <c r="E24" s="126" t="e">
        <f aca="false">E25+E30+E43+E54+E55</f>
        <v>#REF!</v>
      </c>
      <c r="F24" s="120"/>
      <c r="G24" s="120"/>
    </row>
    <row r="25" customFormat="false" ht="33.75" hidden="false" customHeight="true" outlineLevel="0" collapsed="false">
      <c r="A25" s="98" t="s">
        <v>150</v>
      </c>
      <c r="B25" s="117" t="s">
        <v>614</v>
      </c>
      <c r="C25" s="97" t="s">
        <v>615</v>
      </c>
      <c r="D25" s="126" t="e">
        <f aca="false">D26+D27+D28+D29</f>
        <v>#REF!</v>
      </c>
      <c r="E25" s="126" t="e">
        <f aca="false">E26+E27+E28+E29</f>
        <v>#REF!</v>
      </c>
      <c r="F25" s="119"/>
      <c r="G25" s="119"/>
    </row>
    <row r="26" customFormat="false" ht="33.75" hidden="false" customHeight="true" outlineLevel="0" collapsed="false">
      <c r="A26" s="99" t="s">
        <v>153</v>
      </c>
      <c r="B26" s="121" t="s">
        <v>616</v>
      </c>
      <c r="C26" s="101" t="s">
        <v>617</v>
      </c>
      <c r="D26" s="142" t="e">
        <f aca="false">#REF!</f>
        <v>#REF!</v>
      </c>
      <c r="E26" s="142" t="e">
        <f aca="false">#REF!</f>
        <v>#REF!</v>
      </c>
      <c r="F26" s="120"/>
      <c r="G26" s="120"/>
    </row>
    <row r="27" customFormat="false" ht="33.75" hidden="false" customHeight="true" outlineLevel="0" collapsed="false">
      <c r="A27" s="99" t="s">
        <v>414</v>
      </c>
      <c r="B27" s="121" t="s">
        <v>618</v>
      </c>
      <c r="C27" s="101" t="s">
        <v>619</v>
      </c>
      <c r="D27" s="142" t="e">
        <f aca="false">#REF!</f>
        <v>#REF!</v>
      </c>
      <c r="E27" s="142" t="e">
        <f aca="false">#REF!</f>
        <v>#REF!</v>
      </c>
      <c r="F27" s="120"/>
      <c r="G27" s="120"/>
    </row>
    <row r="28" customFormat="false" ht="33.75" hidden="false" customHeight="true" outlineLevel="0" collapsed="false">
      <c r="A28" s="99" t="s">
        <v>417</v>
      </c>
      <c r="B28" s="121" t="s">
        <v>620</v>
      </c>
      <c r="C28" s="101" t="s">
        <v>621</v>
      </c>
      <c r="D28" s="142" t="e">
        <f aca="false">#REF!</f>
        <v>#REF!</v>
      </c>
      <c r="E28" s="142" t="e">
        <f aca="false">#REF!</f>
        <v>#REF!</v>
      </c>
      <c r="F28" s="119"/>
      <c r="G28" s="119"/>
    </row>
    <row r="29" customFormat="false" ht="33.75" hidden="false" customHeight="true" outlineLevel="0" collapsed="false">
      <c r="A29" s="99" t="s">
        <v>560</v>
      </c>
      <c r="B29" s="121" t="s">
        <v>622</v>
      </c>
      <c r="C29" s="101" t="s">
        <v>623</v>
      </c>
      <c r="D29" s="142" t="e">
        <f aca="false">#REF!</f>
        <v>#REF!</v>
      </c>
      <c r="E29" s="142" t="e">
        <f aca="false">#REF!</f>
        <v>#REF!</v>
      </c>
      <c r="F29" s="119"/>
      <c r="G29" s="119"/>
    </row>
    <row r="30" customFormat="false" ht="33.75" hidden="false" customHeight="true" outlineLevel="0" collapsed="false">
      <c r="A30" s="98" t="s">
        <v>169</v>
      </c>
      <c r="B30" s="117" t="s">
        <v>624</v>
      </c>
      <c r="C30" s="97" t="s">
        <v>625</v>
      </c>
      <c r="D30" s="126" t="e">
        <f aca="false">D32++D33+D34+D35+D36+D37+D38+D39+D40+D41+D42</f>
        <v>#REF!</v>
      </c>
      <c r="E30" s="126" t="e">
        <f aca="false">E32++E33+E34+E35+E36+E37+E38+E39+E40+E41+E42</f>
        <v>#REF!</v>
      </c>
      <c r="F30" s="120"/>
      <c r="G30" s="120"/>
    </row>
    <row r="31" s="141" customFormat="true" ht="45.2" hidden="false" customHeight="true" outlineLevel="0" collapsed="false">
      <c r="A31" s="113" t="s">
        <v>565</v>
      </c>
      <c r="B31" s="113" t="s">
        <v>566</v>
      </c>
      <c r="C31" s="140" t="s">
        <v>567</v>
      </c>
      <c r="D31" s="113" t="s">
        <v>568</v>
      </c>
      <c r="E31" s="113" t="str">
        <f aca="false">E1</f>
        <v>Unmittelbare Vorperiode
5</v>
      </c>
      <c r="F31" s="115"/>
      <c r="G31" s="115"/>
    </row>
    <row r="32" customFormat="false" ht="33.75" hidden="false" customHeight="true" outlineLevel="0" collapsed="false">
      <c r="A32" s="99" t="s">
        <v>172</v>
      </c>
      <c r="B32" s="124" t="s">
        <v>626</v>
      </c>
      <c r="C32" s="101" t="s">
        <v>627</v>
      </c>
      <c r="D32" s="142" t="e">
        <f aca="false">#REF!</f>
        <v>#REF!</v>
      </c>
      <c r="E32" s="142" t="e">
        <f aca="false">#REF!</f>
        <v>#REF!</v>
      </c>
      <c r="F32" s="120"/>
      <c r="G32" s="120"/>
    </row>
    <row r="33" customFormat="false" ht="33.75" hidden="false" customHeight="true" outlineLevel="0" collapsed="false">
      <c r="A33" s="99" t="s">
        <v>628</v>
      </c>
      <c r="B33" s="124" t="s">
        <v>347</v>
      </c>
      <c r="C33" s="101" t="s">
        <v>629</v>
      </c>
      <c r="D33" s="142" t="e">
        <f aca="false">#REF!</f>
        <v>#REF!</v>
      </c>
      <c r="E33" s="142" t="e">
        <f aca="false">#REF!</f>
        <v>#REF!</v>
      </c>
      <c r="F33" s="120"/>
      <c r="G33" s="120"/>
    </row>
    <row r="34" customFormat="false" ht="33.75" hidden="false" customHeight="true" outlineLevel="0" collapsed="false">
      <c r="A34" s="99" t="s">
        <v>630</v>
      </c>
      <c r="B34" s="121" t="s">
        <v>631</v>
      </c>
      <c r="C34" s="101" t="s">
        <v>632</v>
      </c>
      <c r="D34" s="142" t="e">
        <f aca="false">#REF!</f>
        <v>#REF!</v>
      </c>
      <c r="E34" s="142" t="e">
        <f aca="false">#REF!</f>
        <v>#REF!</v>
      </c>
      <c r="F34" s="120"/>
      <c r="G34" s="120"/>
    </row>
    <row r="35" customFormat="false" ht="33.75" hidden="false" customHeight="true" outlineLevel="0" collapsed="false">
      <c r="A35" s="99" t="s">
        <v>633</v>
      </c>
      <c r="B35" s="121" t="s">
        <v>634</v>
      </c>
      <c r="C35" s="101" t="s">
        <v>635</v>
      </c>
      <c r="D35" s="142" t="e">
        <f aca="false">#REF!</f>
        <v>#REF!</v>
      </c>
      <c r="E35" s="142" t="e">
        <f aca="false">#REF!</f>
        <v>#REF!</v>
      </c>
      <c r="F35" s="128"/>
      <c r="G35" s="129"/>
      <c r="H35" s="143"/>
    </row>
    <row r="36" customFormat="false" ht="33.75" hidden="false" customHeight="true" outlineLevel="0" collapsed="false">
      <c r="A36" s="99" t="s">
        <v>76</v>
      </c>
      <c r="B36" s="121" t="s">
        <v>636</v>
      </c>
      <c r="C36" s="101" t="s">
        <v>637</v>
      </c>
      <c r="D36" s="142" t="e">
        <f aca="false">#REF!</f>
        <v>#REF!</v>
      </c>
      <c r="E36" s="142" t="e">
        <f aca="false">#REF!</f>
        <v>#REF!</v>
      </c>
      <c r="F36" s="120"/>
      <c r="G36" s="120"/>
    </row>
    <row r="37" customFormat="false" ht="33.75" hidden="false" customHeight="true" outlineLevel="0" collapsed="false">
      <c r="A37" s="99" t="s">
        <v>638</v>
      </c>
      <c r="B37" s="121" t="s">
        <v>484</v>
      </c>
      <c r="C37" s="101" t="s">
        <v>461</v>
      </c>
      <c r="D37" s="142" t="e">
        <f aca="false">#REF!</f>
        <v>#REF!</v>
      </c>
      <c r="E37" s="142" t="e">
        <f aca="false">#REF!</f>
        <v>#REF!</v>
      </c>
      <c r="F37" s="120"/>
      <c r="G37" s="120"/>
    </row>
    <row r="38" customFormat="false" ht="33.75" hidden="false" customHeight="true" outlineLevel="0" collapsed="false">
      <c r="A38" s="99" t="s">
        <v>639</v>
      </c>
      <c r="B38" s="121" t="s">
        <v>486</v>
      </c>
      <c r="C38" s="101" t="s">
        <v>463</v>
      </c>
      <c r="D38" s="142" t="e">
        <f aca="false">#REF!</f>
        <v>#REF!</v>
      </c>
      <c r="E38" s="142" t="e">
        <f aca="false">#REF!</f>
        <v>#REF!</v>
      </c>
      <c r="F38" s="120"/>
      <c r="G38" s="120"/>
    </row>
    <row r="39" customFormat="false" ht="33.75" hidden="false" customHeight="true" outlineLevel="0" collapsed="false">
      <c r="A39" s="99" t="s">
        <v>640</v>
      </c>
      <c r="B39" s="121" t="s">
        <v>641</v>
      </c>
      <c r="C39" s="101" t="s">
        <v>465</v>
      </c>
      <c r="D39" s="142" t="e">
        <f aca="false">#REF!</f>
        <v>#REF!</v>
      </c>
      <c r="E39" s="142" t="e">
        <f aca="false">#REF!</f>
        <v>#REF!</v>
      </c>
      <c r="F39" s="120"/>
      <c r="G39" s="120"/>
    </row>
    <row r="40" customFormat="false" ht="33.75" hidden="false" customHeight="true" outlineLevel="0" collapsed="false">
      <c r="A40" s="99" t="s">
        <v>642</v>
      </c>
      <c r="B40" s="121" t="s">
        <v>643</v>
      </c>
      <c r="C40" s="101" t="s">
        <v>467</v>
      </c>
      <c r="D40" s="142" t="e">
        <f aca="false">#REF!</f>
        <v>#REF!</v>
      </c>
      <c r="E40" s="142" t="e">
        <f aca="false">#REF!</f>
        <v>#REF!</v>
      </c>
      <c r="F40" s="120"/>
      <c r="G40" s="120"/>
    </row>
    <row r="41" customFormat="false" ht="33.75" hidden="false" customHeight="true" outlineLevel="0" collapsed="false">
      <c r="A41" s="99" t="s">
        <v>644</v>
      </c>
      <c r="B41" s="121" t="s">
        <v>645</v>
      </c>
      <c r="C41" s="101" t="s">
        <v>470</v>
      </c>
      <c r="D41" s="142" t="e">
        <f aca="false">#REF!</f>
        <v>#REF!</v>
      </c>
      <c r="E41" s="142" t="e">
        <f aca="false">#REF!</f>
        <v>#REF!</v>
      </c>
      <c r="F41" s="120"/>
      <c r="G41" s="120"/>
    </row>
    <row r="42" customFormat="false" ht="33.75" hidden="false" customHeight="true" outlineLevel="0" collapsed="false">
      <c r="A42" s="99" t="s">
        <v>646</v>
      </c>
      <c r="B42" s="121" t="s">
        <v>647</v>
      </c>
      <c r="C42" s="101" t="s">
        <v>473</v>
      </c>
      <c r="D42" s="142" t="e">
        <f aca="false">#REF!</f>
        <v>#REF!</v>
      </c>
      <c r="E42" s="142" t="e">
        <f aca="false">#REF!</f>
        <v>#REF!</v>
      </c>
      <c r="F42" s="120"/>
      <c r="G42" s="120"/>
    </row>
    <row r="43" customFormat="false" ht="33.75" hidden="false" customHeight="true" outlineLevel="0" collapsed="false">
      <c r="A43" s="98" t="s">
        <v>204</v>
      </c>
      <c r="B43" s="117" t="s">
        <v>648</v>
      </c>
      <c r="C43" s="97" t="s">
        <v>476</v>
      </c>
      <c r="D43" s="126" t="e">
        <f aca="false">D44+D45+D46+D47+D48+D49+D50+D51+D52+D53</f>
        <v>#REF!</v>
      </c>
      <c r="E43" s="126" t="e">
        <f aca="false">E44+E45+E46+E47+E48+E49+E50+E51+E52+E53</f>
        <v>#REF!</v>
      </c>
      <c r="F43" s="120"/>
      <c r="G43" s="120"/>
    </row>
    <row r="44" customFormat="false" ht="33.75" hidden="false" customHeight="true" outlineLevel="0" collapsed="false">
      <c r="A44" s="99" t="s">
        <v>207</v>
      </c>
      <c r="B44" s="121" t="s">
        <v>649</v>
      </c>
      <c r="C44" s="101" t="s">
        <v>477</v>
      </c>
      <c r="D44" s="142" t="e">
        <f aca="false">#REF!</f>
        <v>#REF!</v>
      </c>
      <c r="E44" s="142" t="e">
        <f aca="false">#REF!</f>
        <v>#REF!</v>
      </c>
      <c r="F44" s="120"/>
      <c r="G44" s="120"/>
    </row>
    <row r="45" customFormat="false" ht="33.75" hidden="false" customHeight="true" outlineLevel="0" collapsed="false">
      <c r="A45" s="99" t="s">
        <v>67</v>
      </c>
      <c r="B45" s="124" t="s">
        <v>347</v>
      </c>
      <c r="C45" s="106" t="s">
        <v>479</v>
      </c>
      <c r="D45" s="142" t="e">
        <f aca="false">#REF!</f>
        <v>#REF!</v>
      </c>
      <c r="E45" s="142" t="e">
        <f aca="false">#REF!</f>
        <v>#REF!</v>
      </c>
      <c r="F45" s="120"/>
      <c r="G45" s="120"/>
    </row>
    <row r="46" customFormat="false" ht="33.75" hidden="false" customHeight="true" outlineLevel="0" collapsed="false">
      <c r="A46" s="135" t="s">
        <v>630</v>
      </c>
      <c r="B46" s="121" t="s">
        <v>650</v>
      </c>
      <c r="C46" s="106" t="s">
        <v>481</v>
      </c>
      <c r="D46" s="142" t="e">
        <f aca="false">#REF!</f>
        <v>#REF!</v>
      </c>
      <c r="E46" s="142" t="e">
        <f aca="false">#REF!</f>
        <v>#REF!</v>
      </c>
      <c r="F46" s="120"/>
      <c r="G46" s="120"/>
    </row>
    <row r="47" customFormat="false" ht="33.75" hidden="false" customHeight="true" outlineLevel="0" collapsed="false">
      <c r="A47" s="135" t="s">
        <v>651</v>
      </c>
      <c r="B47" s="121" t="s">
        <v>652</v>
      </c>
      <c r="C47" s="106" t="s">
        <v>483</v>
      </c>
      <c r="D47" s="142" t="e">
        <f aca="false">#REF!</f>
        <v>#REF!</v>
      </c>
      <c r="E47" s="142" t="e">
        <f aca="false">#REF!</f>
        <v>#REF!</v>
      </c>
      <c r="F47" s="120"/>
      <c r="G47" s="120"/>
    </row>
    <row r="48" customFormat="false" ht="33.75" hidden="false" customHeight="true" outlineLevel="0" collapsed="false">
      <c r="A48" s="99" t="s">
        <v>653</v>
      </c>
      <c r="B48" s="121" t="s">
        <v>654</v>
      </c>
      <c r="C48" s="106" t="s">
        <v>485</v>
      </c>
      <c r="D48" s="142" t="e">
        <f aca="false">#REF!</f>
        <v>#REF!</v>
      </c>
      <c r="E48" s="142" t="e">
        <f aca="false">#REF!</f>
        <v>#REF!</v>
      </c>
      <c r="F48" s="120"/>
      <c r="G48" s="120"/>
    </row>
    <row r="49" customFormat="false" ht="33.75" hidden="false" customHeight="true" outlineLevel="0" collapsed="false">
      <c r="A49" s="135" t="s">
        <v>638</v>
      </c>
      <c r="B49" s="121" t="s">
        <v>655</v>
      </c>
      <c r="C49" s="106" t="s">
        <v>487</v>
      </c>
      <c r="D49" s="142" t="e">
        <f aca="false">#REF!</f>
        <v>#REF!</v>
      </c>
      <c r="E49" s="142" t="e">
        <f aca="false">#REF!</f>
        <v>#REF!</v>
      </c>
      <c r="F49" s="120"/>
      <c r="G49" s="120"/>
    </row>
    <row r="50" customFormat="false" ht="33.75" hidden="false" customHeight="true" outlineLevel="0" collapsed="false">
      <c r="A50" s="135" t="s">
        <v>639</v>
      </c>
      <c r="B50" s="121" t="s">
        <v>656</v>
      </c>
      <c r="C50" s="106" t="s">
        <v>490</v>
      </c>
      <c r="D50" s="142" t="e">
        <f aca="false">#REF!</f>
        <v>#REF!</v>
      </c>
      <c r="E50" s="142" t="e">
        <f aca="false">#REF!</f>
        <v>#REF!</v>
      </c>
      <c r="F50" s="120"/>
      <c r="G50" s="120"/>
    </row>
    <row r="51" customFormat="false" ht="33.75" hidden="false" customHeight="true" outlineLevel="0" collapsed="false">
      <c r="A51" s="135" t="s">
        <v>640</v>
      </c>
      <c r="B51" s="121" t="s">
        <v>657</v>
      </c>
      <c r="C51" s="106" t="s">
        <v>492</v>
      </c>
      <c r="D51" s="142" t="e">
        <f aca="false">#REF!</f>
        <v>#REF!</v>
      </c>
      <c r="E51" s="142" t="e">
        <f aca="false">#REF!</f>
        <v>#REF!</v>
      </c>
      <c r="F51" s="120"/>
      <c r="G51" s="120"/>
    </row>
    <row r="52" customFormat="false" ht="33.75" hidden="false" customHeight="true" outlineLevel="0" collapsed="false">
      <c r="A52" s="135" t="s">
        <v>658</v>
      </c>
      <c r="B52" s="121" t="s">
        <v>659</v>
      </c>
      <c r="C52" s="106" t="s">
        <v>494</v>
      </c>
      <c r="D52" s="142" t="e">
        <f aca="false">#REF!</f>
        <v>#REF!</v>
      </c>
      <c r="E52" s="142" t="e">
        <f aca="false">#REF!</f>
        <v>#REF!</v>
      </c>
      <c r="F52" s="120"/>
      <c r="G52" s="120"/>
    </row>
    <row r="53" customFormat="false" ht="33.75" hidden="false" customHeight="true" outlineLevel="0" collapsed="false">
      <c r="A53" s="135" t="s">
        <v>660</v>
      </c>
      <c r="B53" s="121" t="s">
        <v>661</v>
      </c>
      <c r="C53" s="106" t="s">
        <v>496</v>
      </c>
      <c r="D53" s="142" t="e">
        <f aca="false">#REF!</f>
        <v>#REF!</v>
      </c>
      <c r="E53" s="142" t="e">
        <f aca="false">#REF!</f>
        <v>#REF!</v>
      </c>
      <c r="F53" s="120"/>
      <c r="G53" s="120"/>
    </row>
    <row r="54" customFormat="false" ht="33.75" hidden="false" customHeight="true" outlineLevel="0" collapsed="false">
      <c r="A54" s="116" t="s">
        <v>228</v>
      </c>
      <c r="B54" s="117" t="s">
        <v>662</v>
      </c>
      <c r="C54" s="105" t="s">
        <v>499</v>
      </c>
      <c r="D54" s="127" t="e">
        <f aca="false">#REF!</f>
        <v>#REF!</v>
      </c>
      <c r="E54" s="127" t="e">
        <f aca="false">#REF!</f>
        <v>#REF!</v>
      </c>
      <c r="F54" s="120"/>
      <c r="G54" s="120"/>
    </row>
    <row r="55" customFormat="false" ht="33.75" hidden="false" customHeight="true" outlineLevel="0" collapsed="false">
      <c r="A55" s="116" t="s">
        <v>240</v>
      </c>
      <c r="B55" s="117" t="s">
        <v>663</v>
      </c>
      <c r="C55" s="105" t="s">
        <v>501</v>
      </c>
      <c r="D55" s="127" t="e">
        <f aca="false">D56+D57</f>
        <v>#REF!</v>
      </c>
      <c r="E55" s="127" t="e">
        <f aca="false">E56+E57</f>
        <v>#REF!</v>
      </c>
      <c r="F55" s="120"/>
      <c r="G55" s="120"/>
    </row>
    <row r="56" customFormat="false" ht="33.75" hidden="false" customHeight="true" outlineLevel="0" collapsed="false">
      <c r="A56" s="135" t="s">
        <v>243</v>
      </c>
      <c r="B56" s="121" t="s">
        <v>664</v>
      </c>
      <c r="C56" s="106" t="s">
        <v>503</v>
      </c>
      <c r="D56" s="142" t="e">
        <f aca="false">#REF!</f>
        <v>#REF!</v>
      </c>
      <c r="E56" s="142" t="e">
        <f aca="false">#REF!</f>
        <v>#REF!</v>
      </c>
      <c r="F56" s="120"/>
      <c r="G56" s="120"/>
    </row>
    <row r="57" customFormat="false" ht="33.75" hidden="false" customHeight="true" outlineLevel="0" collapsed="false">
      <c r="A57" s="135" t="s">
        <v>456</v>
      </c>
      <c r="B57" s="121" t="s">
        <v>665</v>
      </c>
      <c r="C57" s="106" t="s">
        <v>505</v>
      </c>
      <c r="D57" s="142" t="e">
        <f aca="false">#REF!</f>
        <v>#REF!</v>
      </c>
      <c r="E57" s="142" t="e">
        <f aca="false">#REF!</f>
        <v>#REF!</v>
      </c>
      <c r="F57" s="120"/>
      <c r="G57" s="120"/>
    </row>
    <row r="58" customFormat="false" ht="33.75" hidden="false" customHeight="true" outlineLevel="0" collapsed="false">
      <c r="A58" s="116" t="s">
        <v>249</v>
      </c>
      <c r="B58" s="117" t="s">
        <v>666</v>
      </c>
      <c r="C58" s="106" t="s">
        <v>507</v>
      </c>
      <c r="D58" s="126" t="e">
        <f aca="false">D59+D60+D61+D62</f>
        <v>#REF!</v>
      </c>
      <c r="E58" s="126" t="e">
        <f aca="false">E59+E60+E61+E62</f>
        <v>#REF!</v>
      </c>
      <c r="F58" s="120"/>
      <c r="G58" s="120"/>
    </row>
    <row r="59" customFormat="false" ht="33.75" hidden="false" customHeight="true" outlineLevel="0" collapsed="false">
      <c r="A59" s="135" t="s">
        <v>553</v>
      </c>
      <c r="B59" s="121" t="s">
        <v>667</v>
      </c>
      <c r="C59" s="106" t="s">
        <v>509</v>
      </c>
      <c r="D59" s="142" t="e">
        <f aca="false">#REF!</f>
        <v>#REF!</v>
      </c>
      <c r="E59" s="142" t="e">
        <f aca="false">#REF!</f>
        <v>#REF!</v>
      </c>
      <c r="F59" s="120"/>
      <c r="G59" s="120"/>
    </row>
    <row r="60" customFormat="false" ht="33.75" hidden="false" customHeight="true" outlineLevel="0" collapsed="false">
      <c r="A60" s="135" t="s">
        <v>414</v>
      </c>
      <c r="B60" s="121" t="s">
        <v>668</v>
      </c>
      <c r="C60" s="106" t="s">
        <v>512</v>
      </c>
      <c r="D60" s="142" t="e">
        <f aca="false">#REF!</f>
        <v>#REF!</v>
      </c>
      <c r="E60" s="142" t="e">
        <f aca="false">#REF!</f>
        <v>#REF!</v>
      </c>
      <c r="F60" s="120"/>
      <c r="G60" s="120"/>
    </row>
    <row r="61" customFormat="false" ht="33.2" hidden="false" customHeight="true" outlineLevel="0" collapsed="false">
      <c r="A61" s="135" t="s">
        <v>417</v>
      </c>
      <c r="B61" s="121" t="s">
        <v>669</v>
      </c>
      <c r="C61" s="106" t="s">
        <v>515</v>
      </c>
      <c r="D61" s="142" t="e">
        <f aca="false">#REF!</f>
        <v>#REF!</v>
      </c>
      <c r="E61" s="142" t="e">
        <f aca="false">#REF!</f>
        <v>#REF!</v>
      </c>
      <c r="F61" s="120"/>
      <c r="G61" s="120"/>
    </row>
    <row r="62" customFormat="false" ht="32.25" hidden="false" customHeight="true" outlineLevel="0" collapsed="false">
      <c r="A62" s="135" t="s">
        <v>560</v>
      </c>
      <c r="B62" s="121" t="s">
        <v>670</v>
      </c>
      <c r="C62" s="106" t="s">
        <v>518</v>
      </c>
      <c r="D62" s="142" t="e">
        <f aca="false">#REF!</f>
        <v>#REF!</v>
      </c>
      <c r="E62" s="142" t="e">
        <f aca="false">#REF!</f>
        <v>#REF!</v>
      </c>
      <c r="F62" s="120"/>
      <c r="G62" s="120"/>
    </row>
    <row r="63" customFormat="false" ht="12.75" hidden="false" customHeight="false" outlineLevel="0" collapsed="false">
      <c r="D63" s="50"/>
      <c r="F63" s="120"/>
      <c r="G63" s="120"/>
    </row>
    <row r="64" customFormat="false" ht="12.75" hidden="false" customHeight="false" outlineLevel="0" collapsed="false">
      <c r="D64" s="50"/>
      <c r="F64" s="120"/>
      <c r="G64" s="120"/>
    </row>
    <row r="65" customFormat="false" ht="12.75" hidden="false" customHeight="false" outlineLevel="0" collapsed="false">
      <c r="D65" s="50"/>
      <c r="F65" s="120"/>
      <c r="G65" s="120"/>
    </row>
    <row r="66" customFormat="false" ht="12.75" hidden="false" customHeight="false" outlineLevel="0" collapsed="false">
      <c r="D66" s="50"/>
      <c r="F66" s="120"/>
      <c r="G66" s="120"/>
    </row>
    <row r="67" customFormat="false" ht="12.75" hidden="false" customHeight="false" outlineLevel="0" collapsed="false">
      <c r="D67" s="50"/>
      <c r="F67" s="120"/>
      <c r="G67" s="120"/>
    </row>
    <row r="68" customFormat="false" ht="12.75" hidden="false" customHeight="false" outlineLevel="0" collapsed="false">
      <c r="D68" s="50"/>
      <c r="F68" s="120"/>
      <c r="G68" s="120"/>
    </row>
    <row r="69" customFormat="false" ht="12.75" hidden="false" customHeight="false" outlineLevel="0" collapsed="false">
      <c r="D69" s="50"/>
      <c r="F69" s="120"/>
      <c r="G69" s="120"/>
    </row>
    <row r="70" customFormat="false" ht="12.75" hidden="false" customHeight="false" outlineLevel="0" collapsed="false">
      <c r="D70" s="50"/>
      <c r="F70" s="120"/>
      <c r="G70" s="120"/>
    </row>
    <row r="71" customFormat="false" ht="12.75" hidden="false" customHeight="false" outlineLevel="0" collapsed="false">
      <c r="D71" s="50"/>
      <c r="F71" s="120"/>
      <c r="G71" s="120"/>
    </row>
    <row r="72" customFormat="false" ht="12.75" hidden="false" customHeight="false" outlineLevel="0" collapsed="false">
      <c r="D72" s="50"/>
      <c r="F72" s="120"/>
      <c r="G72" s="120"/>
    </row>
    <row r="73" customFormat="false" ht="12.75" hidden="false" customHeight="false" outlineLevel="0" collapsed="false">
      <c r="D73" s="50"/>
      <c r="F73" s="120"/>
      <c r="G73" s="120"/>
    </row>
    <row r="74" customFormat="false" ht="12.75" hidden="false" customHeight="false" outlineLevel="0" collapsed="false">
      <c r="D74" s="50"/>
      <c r="F74" s="120"/>
      <c r="G74" s="120"/>
    </row>
    <row r="75" customFormat="false" ht="12.75" hidden="false" customHeight="false" outlineLevel="0" collapsed="false">
      <c r="D75" s="50"/>
      <c r="F75" s="120"/>
      <c r="G75" s="120"/>
    </row>
    <row r="76" customFormat="false" ht="12.75" hidden="false" customHeight="false" outlineLevel="0" collapsed="false">
      <c r="D76" s="50"/>
      <c r="F76" s="120"/>
      <c r="G76" s="120"/>
    </row>
    <row r="77" customFormat="false" ht="12.75" hidden="false" customHeight="false" outlineLevel="0" collapsed="false">
      <c r="D77" s="50"/>
      <c r="F77" s="120"/>
      <c r="G77" s="120"/>
    </row>
    <row r="78" customFormat="false" ht="12.75" hidden="false" customHeight="false" outlineLevel="0" collapsed="false">
      <c r="D78" s="50"/>
      <c r="F78" s="120"/>
      <c r="G78" s="120"/>
    </row>
    <row r="79" customFormat="false" ht="12.75" hidden="false" customHeight="false" outlineLevel="0" collapsed="false">
      <c r="D79" s="50"/>
      <c r="F79" s="120"/>
      <c r="G79" s="120"/>
    </row>
    <row r="80" customFormat="false" ht="12.75" hidden="false" customHeight="false" outlineLevel="0" collapsed="false">
      <c r="D80" s="50"/>
      <c r="F80" s="120"/>
      <c r="G80" s="120"/>
    </row>
    <row r="81" customFormat="false" ht="12.75" hidden="false" customHeight="false" outlineLevel="0" collapsed="false">
      <c r="D81" s="50"/>
      <c r="F81" s="120"/>
      <c r="G81" s="120"/>
    </row>
    <row r="82" customFormat="false" ht="12.75" hidden="false" customHeight="false" outlineLevel="0" collapsed="false">
      <c r="D82" s="50"/>
      <c r="F82" s="120"/>
      <c r="G82" s="120"/>
    </row>
    <row r="83" customFormat="false" ht="12.75" hidden="false" customHeight="false" outlineLevel="0" collapsed="false">
      <c r="D83" s="50"/>
      <c r="F83" s="120"/>
      <c r="G83" s="120"/>
    </row>
    <row r="84" customFormat="false" ht="12.75" hidden="false" customHeight="false" outlineLevel="0" collapsed="false">
      <c r="D84" s="50"/>
      <c r="F84" s="120"/>
      <c r="G84" s="120"/>
    </row>
    <row r="85" customFormat="false" ht="12.75" hidden="false" customHeight="false" outlineLevel="0" collapsed="false">
      <c r="D85" s="50"/>
      <c r="F85" s="120"/>
      <c r="G85" s="120"/>
    </row>
    <row r="86" customFormat="false" ht="12.75" hidden="false" customHeight="false" outlineLevel="0" collapsed="false">
      <c r="D86" s="50"/>
      <c r="F86" s="120"/>
      <c r="G86" s="120"/>
    </row>
    <row r="87" customFormat="false" ht="12.75" hidden="false" customHeight="false" outlineLevel="0" collapsed="false">
      <c r="D87" s="50"/>
      <c r="F87" s="120"/>
      <c r="G87" s="120"/>
    </row>
    <row r="88" customFormat="false" ht="12.75" hidden="false" customHeight="false" outlineLevel="0" collapsed="false">
      <c r="D88" s="50"/>
      <c r="F88" s="120"/>
      <c r="G88" s="120"/>
    </row>
    <row r="89" customFormat="false" ht="12.75" hidden="false" customHeight="false" outlineLevel="0" collapsed="false">
      <c r="D89" s="50"/>
      <c r="F89" s="120"/>
      <c r="G89" s="120"/>
    </row>
    <row r="90" customFormat="false" ht="12.75" hidden="false" customHeight="false" outlineLevel="0" collapsed="false">
      <c r="D90" s="50"/>
      <c r="F90" s="120"/>
      <c r="G90" s="120"/>
    </row>
    <row r="91" customFormat="false" ht="12.75" hidden="false" customHeight="false" outlineLevel="0" collapsed="false">
      <c r="D91" s="50"/>
      <c r="F91" s="120"/>
      <c r="G91" s="120"/>
    </row>
    <row r="92" customFormat="false" ht="12.75" hidden="false" customHeight="false" outlineLevel="0" collapsed="false">
      <c r="D92" s="50"/>
      <c r="F92" s="120"/>
      <c r="G92" s="120"/>
    </row>
    <row r="93" customFormat="false" ht="12.75" hidden="false" customHeight="false" outlineLevel="0" collapsed="false">
      <c r="D93" s="50"/>
      <c r="F93" s="120"/>
      <c r="G93" s="120"/>
    </row>
    <row r="94" customFormat="false" ht="12.75" hidden="false" customHeight="false" outlineLevel="0" collapsed="false">
      <c r="D94" s="50"/>
      <c r="F94" s="120"/>
      <c r="G94" s="120"/>
    </row>
    <row r="95" customFormat="false" ht="12.75" hidden="false" customHeight="false" outlineLevel="0" collapsed="false">
      <c r="D95" s="50"/>
      <c r="F95" s="120"/>
      <c r="G95" s="120"/>
    </row>
    <row r="96" customFormat="false" ht="12.75" hidden="false" customHeight="false" outlineLevel="0" collapsed="false">
      <c r="D96" s="50"/>
      <c r="F96" s="120"/>
      <c r="G96" s="120"/>
    </row>
    <row r="97" customFormat="false" ht="12.75" hidden="false" customHeight="false" outlineLevel="0" collapsed="false">
      <c r="D97" s="50"/>
      <c r="F97" s="120"/>
      <c r="G97" s="120"/>
    </row>
    <row r="98" customFormat="false" ht="12.75" hidden="false" customHeight="false" outlineLevel="0" collapsed="false">
      <c r="D98" s="50"/>
      <c r="F98" s="120"/>
      <c r="G98" s="120"/>
    </row>
    <row r="99" customFormat="false" ht="12.75" hidden="false" customHeight="false" outlineLevel="0" collapsed="false">
      <c r="D99" s="50"/>
      <c r="F99" s="120"/>
      <c r="G99" s="120"/>
    </row>
    <row r="100" customFormat="false" ht="12.75" hidden="false" customHeight="false" outlineLevel="0" collapsed="false">
      <c r="D100" s="50"/>
      <c r="F100" s="120"/>
      <c r="G100" s="120"/>
    </row>
    <row r="101" customFormat="false" ht="12.75" hidden="false" customHeight="false" outlineLevel="0" collapsed="false">
      <c r="D101" s="50"/>
      <c r="F101" s="120"/>
      <c r="G101" s="120"/>
    </row>
    <row r="102" customFormat="false" ht="12.75" hidden="false" customHeight="false" outlineLevel="0" collapsed="false">
      <c r="D102" s="50"/>
      <c r="F102" s="120"/>
      <c r="G102" s="120"/>
    </row>
    <row r="103" customFormat="false" ht="12.75" hidden="false" customHeight="false" outlineLevel="0" collapsed="false">
      <c r="D103" s="50"/>
      <c r="F103" s="120"/>
      <c r="G103" s="120"/>
    </row>
    <row r="104" customFormat="false" ht="12.75" hidden="false" customHeight="false" outlineLevel="0" collapsed="false">
      <c r="D104" s="50"/>
      <c r="F104" s="120"/>
      <c r="G104" s="120"/>
    </row>
    <row r="105" customFormat="false" ht="12.75" hidden="false" customHeight="false" outlineLevel="0" collapsed="false">
      <c r="D105" s="50"/>
      <c r="F105" s="120"/>
      <c r="G105" s="120"/>
    </row>
    <row r="106" customFormat="false" ht="12.75" hidden="false" customHeight="false" outlineLevel="0" collapsed="false">
      <c r="D106" s="50"/>
      <c r="F106" s="120"/>
      <c r="G106" s="120"/>
    </row>
    <row r="107" customFormat="false" ht="12.75" hidden="false" customHeight="false" outlineLevel="0" collapsed="false">
      <c r="D107" s="50"/>
      <c r="F107" s="120"/>
      <c r="G107" s="120"/>
    </row>
    <row r="108" customFormat="false" ht="12.75" hidden="false" customHeight="false" outlineLevel="0" collapsed="false">
      <c r="D108" s="50"/>
      <c r="F108" s="120"/>
      <c r="G108" s="120"/>
    </row>
    <row r="109" customFormat="false" ht="12.75" hidden="false" customHeight="false" outlineLevel="0" collapsed="false">
      <c r="D109" s="50"/>
      <c r="F109" s="120"/>
      <c r="G109" s="120"/>
    </row>
    <row r="110" customFormat="false" ht="12.75" hidden="false" customHeight="false" outlineLevel="0" collapsed="false">
      <c r="D110" s="50"/>
      <c r="F110" s="120"/>
      <c r="G110" s="120"/>
    </row>
    <row r="111" customFormat="false" ht="12.75" hidden="false" customHeight="false" outlineLevel="0" collapsed="false">
      <c r="D111" s="50"/>
      <c r="F111" s="120"/>
      <c r="G111" s="120"/>
    </row>
    <row r="112" customFormat="false" ht="12.75" hidden="false" customHeight="false" outlineLevel="0" collapsed="false">
      <c r="D112" s="50"/>
      <c r="F112" s="120"/>
      <c r="G112" s="120"/>
    </row>
    <row r="113" customFormat="false" ht="12.75" hidden="false" customHeight="false" outlineLevel="0" collapsed="false">
      <c r="D113" s="50"/>
      <c r="F113" s="120"/>
      <c r="G113" s="120"/>
    </row>
    <row r="114" customFormat="false" ht="12.75" hidden="false" customHeight="false" outlineLevel="0" collapsed="false">
      <c r="D114" s="50"/>
      <c r="F114" s="120"/>
      <c r="G114" s="120"/>
    </row>
    <row r="115" customFormat="false" ht="12.75" hidden="false" customHeight="false" outlineLevel="0" collapsed="false">
      <c r="D115" s="50"/>
      <c r="F115" s="120"/>
      <c r="G115" s="120"/>
    </row>
    <row r="116" customFormat="false" ht="12.75" hidden="false" customHeight="false" outlineLevel="0" collapsed="false">
      <c r="D116" s="50"/>
      <c r="F116" s="120"/>
      <c r="G116" s="120"/>
    </row>
    <row r="117" customFormat="false" ht="12.75" hidden="false" customHeight="false" outlineLevel="0" collapsed="false">
      <c r="D117" s="50"/>
      <c r="F117" s="120"/>
      <c r="G117" s="120"/>
    </row>
    <row r="118" customFormat="false" ht="12.75" hidden="false" customHeight="false" outlineLevel="0" collapsed="false">
      <c r="D118" s="50"/>
      <c r="F118" s="120"/>
      <c r="G118" s="120"/>
    </row>
    <row r="119" customFormat="false" ht="12.75" hidden="false" customHeight="false" outlineLevel="0" collapsed="false">
      <c r="D119" s="50"/>
      <c r="F119" s="120"/>
      <c r="G119" s="120"/>
    </row>
    <row r="120" customFormat="false" ht="12.75" hidden="false" customHeight="false" outlineLevel="0" collapsed="false">
      <c r="D120" s="50"/>
      <c r="F120" s="120"/>
      <c r="G120" s="120"/>
    </row>
    <row r="121" customFormat="false" ht="12.75" hidden="false" customHeight="false" outlineLevel="0" collapsed="false">
      <c r="D121" s="50"/>
      <c r="F121" s="120"/>
      <c r="G121" s="120"/>
    </row>
    <row r="122" customFormat="false" ht="12.75" hidden="false" customHeight="false" outlineLevel="0" collapsed="false">
      <c r="D122" s="50"/>
      <c r="F122" s="120"/>
      <c r="G122" s="120"/>
    </row>
    <row r="123" customFormat="false" ht="12.75" hidden="false" customHeight="false" outlineLevel="0" collapsed="false">
      <c r="D123" s="50"/>
      <c r="F123" s="120"/>
      <c r="G123" s="120"/>
    </row>
    <row r="124" customFormat="false" ht="12.75" hidden="false" customHeight="false" outlineLevel="0" collapsed="false">
      <c r="D124" s="50"/>
      <c r="F124" s="120"/>
      <c r="G124" s="120"/>
    </row>
    <row r="125" customFormat="false" ht="12.75" hidden="false" customHeight="false" outlineLevel="0" collapsed="false">
      <c r="D125" s="50"/>
      <c r="F125" s="120"/>
      <c r="G125" s="120"/>
    </row>
    <row r="126" customFormat="false" ht="12.75" hidden="false" customHeight="false" outlineLevel="0" collapsed="false">
      <c r="D126" s="50"/>
      <c r="F126" s="120"/>
      <c r="G126" s="120"/>
    </row>
    <row r="127" customFormat="false" ht="12.75" hidden="false" customHeight="false" outlineLevel="0" collapsed="false">
      <c r="D127" s="50"/>
      <c r="F127" s="120"/>
      <c r="G127" s="120"/>
    </row>
    <row r="128" customFormat="false" ht="12.75" hidden="false" customHeight="false" outlineLevel="0" collapsed="false">
      <c r="D128" s="50"/>
      <c r="F128" s="120"/>
      <c r="G128" s="120"/>
    </row>
    <row r="129" customFormat="false" ht="12.75" hidden="false" customHeight="false" outlineLevel="0" collapsed="false">
      <c r="D129" s="144"/>
      <c r="F129" s="120"/>
      <c r="G129" s="120"/>
    </row>
    <row r="130" customFormat="false" ht="12.75" hidden="false" customHeight="false" outlineLevel="0" collapsed="false">
      <c r="D130" s="144"/>
      <c r="F130" s="120"/>
      <c r="G130" s="120"/>
    </row>
    <row r="131" customFormat="false" ht="12.75" hidden="false" customHeight="false" outlineLevel="0" collapsed="false">
      <c r="D131" s="144"/>
      <c r="F131" s="120"/>
      <c r="G131" s="120"/>
    </row>
    <row r="132" customFormat="false" ht="12.75" hidden="false" customHeight="false" outlineLevel="0" collapsed="false">
      <c r="D132" s="144"/>
      <c r="F132" s="120"/>
      <c r="G132" s="120"/>
    </row>
    <row r="133" customFormat="false" ht="12.75" hidden="false" customHeight="false" outlineLevel="0" collapsed="false">
      <c r="D133" s="144"/>
      <c r="F133" s="120"/>
      <c r="G133" s="120"/>
    </row>
    <row r="134" customFormat="false" ht="12.75" hidden="false" customHeight="false" outlineLevel="0" collapsed="false">
      <c r="D134" s="144"/>
      <c r="F134" s="120"/>
      <c r="G134" s="120"/>
    </row>
    <row r="135" customFormat="false" ht="12.75" hidden="false" customHeight="false" outlineLevel="0" collapsed="false">
      <c r="D135" s="144"/>
      <c r="F135" s="120"/>
      <c r="G135" s="120"/>
    </row>
    <row r="136" customFormat="false" ht="12.75" hidden="false" customHeight="false" outlineLevel="0" collapsed="false">
      <c r="D136" s="144"/>
      <c r="F136" s="120"/>
      <c r="G136" s="120"/>
    </row>
    <row r="137" customFormat="false" ht="12.75" hidden="false" customHeight="false" outlineLevel="0" collapsed="false">
      <c r="D137" s="144"/>
      <c r="F137" s="120"/>
      <c r="G137" s="120"/>
    </row>
    <row r="138" customFormat="false" ht="12.75" hidden="false" customHeight="false" outlineLevel="0" collapsed="false">
      <c r="D138" s="144"/>
      <c r="F138" s="120"/>
      <c r="G138" s="120"/>
    </row>
    <row r="139" customFormat="false" ht="12.75" hidden="false" customHeight="false" outlineLevel="0" collapsed="false">
      <c r="D139" s="144"/>
      <c r="F139" s="120"/>
      <c r="G139" s="120"/>
    </row>
    <row r="140" customFormat="false" ht="12.75" hidden="false" customHeight="false" outlineLevel="0" collapsed="false">
      <c r="D140" s="144"/>
      <c r="F140" s="120"/>
      <c r="G140" s="120"/>
    </row>
    <row r="141" customFormat="false" ht="12.75" hidden="false" customHeight="false" outlineLevel="0" collapsed="false">
      <c r="D141" s="144"/>
      <c r="F141" s="120"/>
      <c r="G141" s="120"/>
    </row>
    <row r="142" customFormat="false" ht="12.75" hidden="false" customHeight="false" outlineLevel="0" collapsed="false">
      <c r="D142" s="144"/>
      <c r="F142" s="120"/>
      <c r="G142" s="120"/>
    </row>
    <row r="143" customFormat="false" ht="12.75" hidden="false" customHeight="false" outlineLevel="0" collapsed="false">
      <c r="D143" s="144"/>
      <c r="F143" s="120"/>
      <c r="G143" s="120"/>
    </row>
    <row r="144" customFormat="false" ht="12.75" hidden="false" customHeight="false" outlineLevel="0" collapsed="false">
      <c r="D144" s="144"/>
      <c r="F144" s="120"/>
      <c r="G144" s="120"/>
    </row>
    <row r="145" customFormat="false" ht="12.75" hidden="false" customHeight="false" outlineLevel="0" collapsed="false">
      <c r="D145" s="144"/>
      <c r="F145" s="120"/>
      <c r="G145" s="120"/>
    </row>
    <row r="146" customFormat="false" ht="12.75" hidden="false" customHeight="false" outlineLevel="0" collapsed="false">
      <c r="D146" s="144"/>
      <c r="F146" s="120"/>
      <c r="G146" s="120"/>
    </row>
    <row r="147" customFormat="false" ht="12.75" hidden="false" customHeight="false" outlineLevel="0" collapsed="false">
      <c r="D147" s="144"/>
      <c r="F147" s="120"/>
      <c r="G147" s="120"/>
    </row>
    <row r="148" customFormat="false" ht="12.75" hidden="false" customHeight="false" outlineLevel="0" collapsed="false">
      <c r="D148" s="144"/>
      <c r="F148" s="145"/>
      <c r="G148" s="145"/>
    </row>
    <row r="149" customFormat="false" ht="12.75" hidden="false" customHeight="false" outlineLevel="0" collapsed="false">
      <c r="D149" s="144"/>
      <c r="F149" s="145"/>
      <c r="G149" s="145"/>
    </row>
    <row r="150" customFormat="false" ht="12.75" hidden="false" customHeight="false" outlineLevel="0" collapsed="false">
      <c r="D150" s="144"/>
      <c r="F150" s="145"/>
      <c r="G150" s="145"/>
    </row>
    <row r="151" customFormat="false" ht="12.75" hidden="false" customHeight="false" outlineLevel="0" collapsed="false">
      <c r="D151" s="144"/>
      <c r="F151" s="145"/>
      <c r="G151" s="145"/>
    </row>
    <row r="152" customFormat="false" ht="12.75" hidden="false" customHeight="false" outlineLevel="0" collapsed="false">
      <c r="D152" s="144"/>
      <c r="F152" s="145"/>
      <c r="G152" s="145"/>
    </row>
    <row r="153" customFormat="false" ht="12.75" hidden="false" customHeight="false" outlineLevel="0" collapsed="false">
      <c r="D153" s="144"/>
      <c r="F153" s="145"/>
      <c r="G153" s="145"/>
    </row>
    <row r="154" customFormat="false" ht="12.75" hidden="false" customHeight="false" outlineLevel="0" collapsed="false">
      <c r="D154" s="144"/>
      <c r="F154" s="145"/>
      <c r="G154" s="145"/>
    </row>
    <row r="155" customFormat="false" ht="12.75" hidden="false" customHeight="false" outlineLevel="0" collapsed="false">
      <c r="D155" s="144"/>
      <c r="F155" s="145"/>
      <c r="G155" s="145"/>
    </row>
    <row r="156" customFormat="false" ht="12.75" hidden="false" customHeight="false" outlineLevel="0" collapsed="false">
      <c r="D156" s="144"/>
      <c r="F156" s="145"/>
      <c r="G156" s="145"/>
    </row>
    <row r="157" customFormat="false" ht="12.75" hidden="false" customHeight="false" outlineLevel="0" collapsed="false">
      <c r="D157" s="144"/>
      <c r="F157" s="145"/>
      <c r="G157" s="145"/>
    </row>
    <row r="158" customFormat="false" ht="12.75" hidden="false" customHeight="false" outlineLevel="0" collapsed="false">
      <c r="D158" s="144"/>
      <c r="F158" s="145"/>
      <c r="G158" s="145"/>
    </row>
    <row r="159" customFormat="false" ht="12.75" hidden="false" customHeight="false" outlineLevel="0" collapsed="false">
      <c r="D159" s="144"/>
      <c r="F159" s="145"/>
      <c r="G159" s="145"/>
    </row>
    <row r="160" customFormat="false" ht="12.75" hidden="false" customHeight="false" outlineLevel="0" collapsed="false">
      <c r="D160" s="144"/>
      <c r="F160" s="145"/>
      <c r="G160" s="145"/>
    </row>
    <row r="161" customFormat="false" ht="12.75" hidden="false" customHeight="false" outlineLevel="0" collapsed="false">
      <c r="D161" s="144"/>
      <c r="F161" s="145"/>
      <c r="G161" s="145"/>
    </row>
    <row r="162" customFormat="false" ht="12.75" hidden="false" customHeight="false" outlineLevel="0" collapsed="false">
      <c r="D162" s="144"/>
      <c r="F162" s="145"/>
      <c r="G162" s="145"/>
    </row>
    <row r="163" customFormat="false" ht="12.75" hidden="false" customHeight="false" outlineLevel="0" collapsed="false">
      <c r="D163" s="144"/>
      <c r="F163" s="145"/>
      <c r="G163" s="145"/>
    </row>
    <row r="164" customFormat="false" ht="12.75" hidden="false" customHeight="false" outlineLevel="0" collapsed="false">
      <c r="D164" s="144"/>
      <c r="F164" s="145"/>
      <c r="G164" s="145"/>
    </row>
    <row r="165" customFormat="false" ht="12.75" hidden="false" customHeight="false" outlineLevel="0" collapsed="false">
      <c r="D165" s="144"/>
      <c r="F165" s="145"/>
      <c r="G165" s="145"/>
    </row>
    <row r="166" customFormat="false" ht="12.75" hidden="false" customHeight="false" outlineLevel="0" collapsed="false">
      <c r="D166" s="144"/>
      <c r="F166" s="145"/>
      <c r="G166" s="145"/>
    </row>
    <row r="167" customFormat="false" ht="12.75" hidden="false" customHeight="false" outlineLevel="0" collapsed="false">
      <c r="D167" s="144"/>
      <c r="F167" s="145"/>
      <c r="G167" s="145"/>
    </row>
    <row r="168" customFormat="false" ht="12.75" hidden="false" customHeight="false" outlineLevel="0" collapsed="false">
      <c r="D168" s="144"/>
      <c r="F168" s="145"/>
      <c r="G168" s="145"/>
    </row>
    <row r="169" customFormat="false" ht="12.75" hidden="false" customHeight="false" outlineLevel="0" collapsed="false">
      <c r="D169" s="144"/>
      <c r="F169" s="145"/>
      <c r="G169" s="145"/>
    </row>
    <row r="170" customFormat="false" ht="12.75" hidden="false" customHeight="false" outlineLevel="0" collapsed="false">
      <c r="D170" s="144"/>
      <c r="F170" s="145"/>
      <c r="G170" s="145"/>
    </row>
    <row r="171" customFormat="false" ht="12.75" hidden="false" customHeight="false" outlineLevel="0" collapsed="false">
      <c r="D171" s="144"/>
      <c r="F171" s="145"/>
      <c r="G171" s="145"/>
    </row>
    <row r="172" customFormat="false" ht="12.75" hidden="false" customHeight="false" outlineLevel="0" collapsed="false">
      <c r="D172" s="144"/>
      <c r="F172" s="145"/>
      <c r="G172" s="145"/>
    </row>
    <row r="173" customFormat="false" ht="12.75" hidden="false" customHeight="false" outlineLevel="0" collapsed="false">
      <c r="D173" s="144"/>
      <c r="F173" s="145"/>
      <c r="G173" s="145"/>
    </row>
    <row r="174" customFormat="false" ht="12.75" hidden="false" customHeight="false" outlineLevel="0" collapsed="false">
      <c r="D174" s="144"/>
      <c r="F174" s="145"/>
      <c r="G174" s="145"/>
    </row>
    <row r="175" customFormat="false" ht="12.75" hidden="false" customHeight="false" outlineLevel="0" collapsed="false">
      <c r="D175" s="144"/>
      <c r="F175" s="145"/>
      <c r="G175" s="145"/>
    </row>
    <row r="176" customFormat="false" ht="12.75" hidden="false" customHeight="false" outlineLevel="0" collapsed="false">
      <c r="D176" s="144"/>
      <c r="F176" s="145"/>
      <c r="G176" s="145"/>
    </row>
    <row r="177" customFormat="false" ht="12.75" hidden="false" customHeight="false" outlineLevel="0" collapsed="false">
      <c r="D177" s="144"/>
      <c r="F177" s="145"/>
      <c r="G177" s="145"/>
    </row>
    <row r="178" customFormat="false" ht="12.75" hidden="false" customHeight="false" outlineLevel="0" collapsed="false">
      <c r="D178" s="144"/>
      <c r="F178" s="145"/>
      <c r="G178" s="145"/>
    </row>
    <row r="179" customFormat="false" ht="12.75" hidden="false" customHeight="false" outlineLevel="0" collapsed="false">
      <c r="D179" s="144"/>
      <c r="F179" s="145"/>
      <c r="G179" s="145"/>
    </row>
    <row r="180" customFormat="false" ht="12.75" hidden="false" customHeight="false" outlineLevel="0" collapsed="false">
      <c r="D180" s="144"/>
      <c r="F180" s="145"/>
      <c r="G180" s="145"/>
    </row>
    <row r="181" customFormat="false" ht="12.75" hidden="false" customHeight="false" outlineLevel="0" collapsed="false">
      <c r="D181" s="144"/>
      <c r="F181" s="145"/>
      <c r="G181" s="145"/>
    </row>
    <row r="182" customFormat="false" ht="12.75" hidden="false" customHeight="false" outlineLevel="0" collapsed="false">
      <c r="D182" s="144"/>
      <c r="F182" s="145"/>
      <c r="G182" s="145"/>
    </row>
    <row r="183" customFormat="false" ht="12.75" hidden="false" customHeight="false" outlineLevel="0" collapsed="false">
      <c r="D183" s="144"/>
      <c r="F183" s="145"/>
      <c r="G183" s="145"/>
    </row>
    <row r="184" customFormat="false" ht="12.75" hidden="false" customHeight="false" outlineLevel="0" collapsed="false">
      <c r="D184" s="144"/>
      <c r="F184" s="145"/>
      <c r="G184" s="145"/>
    </row>
    <row r="185" customFormat="false" ht="12.75" hidden="false" customHeight="false" outlineLevel="0" collapsed="false">
      <c r="D185" s="144"/>
      <c r="F185" s="145"/>
      <c r="G185" s="145"/>
    </row>
    <row r="186" customFormat="false" ht="12.75" hidden="false" customHeight="false" outlineLevel="0" collapsed="false">
      <c r="D186" s="144"/>
      <c r="F186" s="145"/>
      <c r="G186" s="145"/>
    </row>
    <row r="187" customFormat="false" ht="12.75" hidden="false" customHeight="false" outlineLevel="0" collapsed="false">
      <c r="D187" s="144"/>
      <c r="F187" s="145"/>
      <c r="G187" s="145"/>
    </row>
    <row r="188" customFormat="false" ht="12.75" hidden="false" customHeight="false" outlineLevel="0" collapsed="false">
      <c r="D188" s="144"/>
      <c r="F188" s="145"/>
      <c r="G188" s="145"/>
    </row>
    <row r="189" customFormat="false" ht="12.75" hidden="false" customHeight="false" outlineLevel="0" collapsed="false">
      <c r="D189" s="144"/>
      <c r="F189" s="145"/>
      <c r="G189" s="145"/>
    </row>
    <row r="190" customFormat="false" ht="12.75" hidden="false" customHeight="false" outlineLevel="0" collapsed="false">
      <c r="D190" s="144"/>
      <c r="F190" s="145"/>
      <c r="G190" s="145"/>
    </row>
    <row r="191" customFormat="false" ht="12.75" hidden="false" customHeight="false" outlineLevel="0" collapsed="false">
      <c r="D191" s="144"/>
      <c r="F191" s="145"/>
      <c r="G191" s="145"/>
    </row>
    <row r="192" customFormat="false" ht="12.75" hidden="false" customHeight="false" outlineLevel="0" collapsed="false">
      <c r="D192" s="144"/>
      <c r="F192" s="145"/>
      <c r="G192" s="145"/>
    </row>
    <row r="193" customFormat="false" ht="12.75" hidden="false" customHeight="false" outlineLevel="0" collapsed="false">
      <c r="D193" s="144"/>
      <c r="F193" s="145"/>
      <c r="G193" s="145"/>
    </row>
    <row r="194" customFormat="false" ht="12.75" hidden="false" customHeight="false" outlineLevel="0" collapsed="false">
      <c r="D194" s="144"/>
      <c r="F194" s="145"/>
      <c r="G194" s="145"/>
    </row>
    <row r="195" customFormat="false" ht="12.75" hidden="false" customHeight="false" outlineLevel="0" collapsed="false">
      <c r="D195" s="144"/>
      <c r="F195" s="145"/>
      <c r="G195" s="145"/>
    </row>
    <row r="196" customFormat="false" ht="12.75" hidden="false" customHeight="false" outlineLevel="0" collapsed="false">
      <c r="D196" s="144"/>
      <c r="F196" s="145"/>
      <c r="G196" s="145"/>
    </row>
    <row r="197" customFormat="false" ht="12.75" hidden="false" customHeight="false" outlineLevel="0" collapsed="false">
      <c r="D197" s="144"/>
      <c r="F197" s="145"/>
      <c r="G197" s="145"/>
    </row>
    <row r="198" customFormat="false" ht="12.75" hidden="false" customHeight="false" outlineLevel="0" collapsed="false">
      <c r="D198" s="144"/>
      <c r="F198" s="145"/>
      <c r="G198" s="145"/>
    </row>
    <row r="199" customFormat="false" ht="12.75" hidden="false" customHeight="false" outlineLevel="0" collapsed="false">
      <c r="D199" s="144"/>
      <c r="F199" s="145"/>
      <c r="G199" s="145"/>
    </row>
    <row r="200" customFormat="false" ht="12.75" hidden="false" customHeight="false" outlineLevel="0" collapsed="false">
      <c r="D200" s="144"/>
      <c r="F200" s="145"/>
      <c r="G200" s="145"/>
    </row>
    <row r="201" customFormat="false" ht="12.75" hidden="false" customHeight="false" outlineLevel="0" collapsed="false">
      <c r="D201" s="144"/>
      <c r="F201" s="145"/>
      <c r="G201" s="145"/>
    </row>
    <row r="202" customFormat="false" ht="12.75" hidden="false" customHeight="false" outlineLevel="0" collapsed="false">
      <c r="D202" s="144"/>
      <c r="F202" s="145"/>
      <c r="G202" s="145"/>
    </row>
    <row r="203" customFormat="false" ht="12.75" hidden="false" customHeight="false" outlineLevel="0" collapsed="false">
      <c r="D203" s="144"/>
      <c r="F203" s="145"/>
      <c r="G203" s="145"/>
    </row>
    <row r="204" customFormat="false" ht="12.75" hidden="false" customHeight="false" outlineLevel="0" collapsed="false">
      <c r="D204" s="144"/>
      <c r="F204" s="145"/>
      <c r="G204" s="145"/>
    </row>
    <row r="205" customFormat="false" ht="12.75" hidden="false" customHeight="false" outlineLevel="0" collapsed="false">
      <c r="D205" s="144"/>
      <c r="F205" s="145"/>
      <c r="G205" s="145"/>
    </row>
    <row r="206" customFormat="false" ht="12.75" hidden="false" customHeight="false" outlineLevel="0" collapsed="false">
      <c r="D206" s="144"/>
      <c r="F206" s="145"/>
      <c r="G206" s="145"/>
    </row>
    <row r="207" customFormat="false" ht="12.75" hidden="false" customHeight="false" outlineLevel="0" collapsed="false">
      <c r="D207" s="144"/>
      <c r="F207" s="145"/>
      <c r="G207" s="145"/>
    </row>
    <row r="208" customFormat="false" ht="12.75" hidden="false" customHeight="false" outlineLevel="0" collapsed="false">
      <c r="D208" s="144"/>
      <c r="F208" s="145"/>
      <c r="G208" s="145"/>
    </row>
    <row r="209" customFormat="false" ht="12.75" hidden="false" customHeight="false" outlineLevel="0" collapsed="false">
      <c r="D209" s="144"/>
      <c r="F209" s="145"/>
      <c r="G209" s="145"/>
    </row>
    <row r="210" customFormat="false" ht="12.75" hidden="false" customHeight="false" outlineLevel="0" collapsed="false">
      <c r="D210" s="144"/>
      <c r="F210" s="145"/>
      <c r="G210" s="145"/>
    </row>
    <row r="211" customFormat="false" ht="12.75" hidden="false" customHeight="false" outlineLevel="0" collapsed="false">
      <c r="D211" s="144"/>
      <c r="F211" s="145"/>
      <c r="G211" s="145"/>
    </row>
    <row r="212" customFormat="false" ht="12.75" hidden="false" customHeight="false" outlineLevel="0" collapsed="false">
      <c r="D212" s="144"/>
      <c r="F212" s="145"/>
      <c r="G212" s="145"/>
    </row>
    <row r="213" customFormat="false" ht="12.75" hidden="false" customHeight="false" outlineLevel="0" collapsed="false">
      <c r="D213" s="144"/>
      <c r="F213" s="145"/>
      <c r="G213" s="145"/>
    </row>
    <row r="214" customFormat="false" ht="12.75" hidden="false" customHeight="false" outlineLevel="0" collapsed="false">
      <c r="D214" s="144"/>
      <c r="F214" s="145"/>
      <c r="G214" s="145"/>
    </row>
    <row r="215" customFormat="false" ht="12.75" hidden="false" customHeight="false" outlineLevel="0" collapsed="false">
      <c r="D215" s="144"/>
      <c r="F215" s="145"/>
      <c r="G215" s="145"/>
    </row>
    <row r="216" customFormat="false" ht="12.75" hidden="false" customHeight="false" outlineLevel="0" collapsed="false">
      <c r="D216" s="144"/>
      <c r="F216" s="145"/>
      <c r="G216" s="145"/>
    </row>
    <row r="217" customFormat="false" ht="12.75" hidden="false" customHeight="false" outlineLevel="0" collapsed="false">
      <c r="D217" s="144"/>
      <c r="F217" s="145"/>
      <c r="G217" s="145"/>
    </row>
    <row r="218" customFormat="false" ht="12.75" hidden="false" customHeight="false" outlineLevel="0" collapsed="false">
      <c r="D218" s="144"/>
      <c r="F218" s="145"/>
      <c r="G218" s="145"/>
    </row>
    <row r="219" customFormat="false" ht="12.75" hidden="false" customHeight="false" outlineLevel="0" collapsed="false">
      <c r="D219" s="144"/>
      <c r="F219" s="145"/>
      <c r="G219" s="145"/>
    </row>
    <row r="220" customFormat="false" ht="12.75" hidden="false" customHeight="false" outlineLevel="0" collapsed="false">
      <c r="D220" s="144"/>
      <c r="F220" s="145"/>
      <c r="G220" s="145"/>
    </row>
    <row r="221" customFormat="false" ht="12.75" hidden="false" customHeight="false" outlineLevel="0" collapsed="false">
      <c r="D221" s="144"/>
      <c r="F221" s="145"/>
      <c r="G221" s="145"/>
    </row>
    <row r="222" customFormat="false" ht="12.75" hidden="false" customHeight="false" outlineLevel="0" collapsed="false">
      <c r="D222" s="144"/>
      <c r="F222" s="145"/>
      <c r="G222" s="145"/>
    </row>
    <row r="223" customFormat="false" ht="12.75" hidden="false" customHeight="false" outlineLevel="0" collapsed="false">
      <c r="D223" s="144"/>
      <c r="F223" s="145"/>
      <c r="G223" s="145"/>
    </row>
    <row r="224" customFormat="false" ht="12.75" hidden="false" customHeight="false" outlineLevel="0" collapsed="false">
      <c r="D224" s="144"/>
      <c r="F224" s="145"/>
      <c r="G224" s="145"/>
    </row>
    <row r="225" customFormat="false" ht="12.75" hidden="false" customHeight="false" outlineLevel="0" collapsed="false">
      <c r="D225" s="144"/>
      <c r="F225" s="145"/>
      <c r="G225" s="145"/>
    </row>
    <row r="226" customFormat="false" ht="12.75" hidden="false" customHeight="false" outlineLevel="0" collapsed="false">
      <c r="D226" s="144"/>
      <c r="F226" s="145"/>
      <c r="G226" s="145"/>
    </row>
    <row r="227" customFormat="false" ht="12.75" hidden="false" customHeight="false" outlineLevel="0" collapsed="false">
      <c r="D227" s="144"/>
      <c r="F227" s="145"/>
      <c r="G227" s="145"/>
    </row>
    <row r="228" customFormat="false" ht="12.75" hidden="false" customHeight="false" outlineLevel="0" collapsed="false">
      <c r="D228" s="144"/>
      <c r="F228" s="145"/>
      <c r="G228" s="145"/>
    </row>
    <row r="229" customFormat="false" ht="12.75" hidden="false" customHeight="false" outlineLevel="0" collapsed="false">
      <c r="D229" s="144"/>
      <c r="F229" s="145"/>
      <c r="G229" s="145"/>
    </row>
    <row r="230" customFormat="false" ht="12.75" hidden="false" customHeight="false" outlineLevel="0" collapsed="false">
      <c r="D230" s="144"/>
      <c r="F230" s="145"/>
      <c r="G230" s="145"/>
    </row>
    <row r="231" customFormat="false" ht="12.75" hidden="false" customHeight="false" outlineLevel="0" collapsed="false">
      <c r="D231" s="144"/>
      <c r="F231" s="145"/>
      <c r="G231" s="145"/>
    </row>
    <row r="232" customFormat="false" ht="12.75" hidden="false" customHeight="false" outlineLevel="0" collapsed="false">
      <c r="D232" s="144"/>
      <c r="F232" s="145"/>
      <c r="G232" s="145"/>
    </row>
    <row r="233" customFormat="false" ht="12.75" hidden="false" customHeight="false" outlineLevel="0" collapsed="false">
      <c r="D233" s="144"/>
      <c r="F233" s="145"/>
      <c r="G233" s="145"/>
    </row>
    <row r="234" customFormat="false" ht="12.75" hidden="false" customHeight="false" outlineLevel="0" collapsed="false">
      <c r="D234" s="144"/>
      <c r="F234" s="145"/>
      <c r="G234" s="145"/>
    </row>
    <row r="235" customFormat="false" ht="12.75" hidden="false" customHeight="false" outlineLevel="0" collapsed="false">
      <c r="D235" s="144"/>
      <c r="F235" s="145"/>
      <c r="G235" s="145"/>
    </row>
    <row r="236" customFormat="false" ht="12.75" hidden="false" customHeight="false" outlineLevel="0" collapsed="false">
      <c r="D236" s="144"/>
      <c r="F236" s="145"/>
      <c r="G236" s="145"/>
    </row>
    <row r="237" customFormat="false" ht="12.75" hidden="false" customHeight="false" outlineLevel="0" collapsed="false">
      <c r="D237" s="144"/>
      <c r="F237" s="145"/>
      <c r="G237" s="145"/>
    </row>
    <row r="238" customFormat="false" ht="12.75" hidden="false" customHeight="false" outlineLevel="0" collapsed="false">
      <c r="D238" s="144"/>
      <c r="F238" s="145"/>
      <c r="G238" s="145"/>
    </row>
    <row r="239" customFormat="false" ht="12.75" hidden="false" customHeight="false" outlineLevel="0" collapsed="false">
      <c r="D239" s="144"/>
      <c r="F239" s="145"/>
      <c r="G239" s="145"/>
    </row>
    <row r="240" customFormat="false" ht="12.75" hidden="false" customHeight="false" outlineLevel="0" collapsed="false">
      <c r="D240" s="144"/>
      <c r="F240" s="145"/>
      <c r="G240" s="145"/>
    </row>
    <row r="241" customFormat="false" ht="12.75" hidden="false" customHeight="false" outlineLevel="0" collapsed="false">
      <c r="D241" s="144"/>
      <c r="F241" s="145"/>
      <c r="G241" s="145"/>
    </row>
    <row r="242" customFormat="false" ht="12.75" hidden="false" customHeight="false" outlineLevel="0" collapsed="false">
      <c r="D242" s="144"/>
      <c r="F242" s="145"/>
      <c r="G242" s="145"/>
    </row>
    <row r="243" customFormat="false" ht="12.75" hidden="false" customHeight="false" outlineLevel="0" collapsed="false">
      <c r="D243" s="144"/>
      <c r="F243" s="145"/>
      <c r="G243" s="145"/>
    </row>
    <row r="244" customFormat="false" ht="12.75" hidden="false" customHeight="false" outlineLevel="0" collapsed="false">
      <c r="D244" s="144"/>
      <c r="F244" s="145"/>
      <c r="G244" s="145"/>
    </row>
    <row r="245" customFormat="false" ht="12.75" hidden="false" customHeight="false" outlineLevel="0" collapsed="false">
      <c r="D245" s="144"/>
      <c r="F245" s="145"/>
      <c r="G245" s="145"/>
    </row>
    <row r="246" customFormat="false" ht="12.75" hidden="false" customHeight="false" outlineLevel="0" collapsed="false">
      <c r="D246" s="144"/>
      <c r="F246" s="145"/>
      <c r="G246" s="145"/>
    </row>
    <row r="247" customFormat="false" ht="12.75" hidden="false" customHeight="false" outlineLevel="0" collapsed="false">
      <c r="D247" s="144"/>
      <c r="F247" s="145"/>
      <c r="G247" s="145"/>
    </row>
    <row r="248" customFormat="false" ht="12.75" hidden="false" customHeight="false" outlineLevel="0" collapsed="false">
      <c r="D248" s="144"/>
      <c r="F248" s="145"/>
      <c r="G248" s="145"/>
    </row>
    <row r="249" customFormat="false" ht="12.75" hidden="false" customHeight="false" outlineLevel="0" collapsed="false">
      <c r="D249" s="144"/>
      <c r="F249" s="145"/>
      <c r="G249" s="145"/>
    </row>
    <row r="250" customFormat="false" ht="12.75" hidden="false" customHeight="false" outlineLevel="0" collapsed="false">
      <c r="D250" s="144"/>
      <c r="F250" s="145"/>
      <c r="G250" s="145"/>
    </row>
    <row r="251" customFormat="false" ht="12.75" hidden="false" customHeight="false" outlineLevel="0" collapsed="false">
      <c r="D251" s="144"/>
      <c r="F251" s="145"/>
      <c r="G251" s="145"/>
    </row>
    <row r="252" customFormat="false" ht="12.75" hidden="false" customHeight="false" outlineLevel="0" collapsed="false">
      <c r="D252" s="144"/>
      <c r="F252" s="145"/>
      <c r="G252" s="145"/>
    </row>
    <row r="253" customFormat="false" ht="12.75" hidden="false" customHeight="false" outlineLevel="0" collapsed="false">
      <c r="D253" s="144"/>
      <c r="F253" s="145"/>
      <c r="G253" s="145"/>
    </row>
    <row r="254" customFormat="false" ht="12.75" hidden="false" customHeight="false" outlineLevel="0" collapsed="false">
      <c r="D254" s="144"/>
      <c r="F254" s="145"/>
      <c r="G254" s="145"/>
    </row>
    <row r="255" customFormat="false" ht="12.75" hidden="false" customHeight="false" outlineLevel="0" collapsed="false">
      <c r="D255" s="144"/>
      <c r="F255" s="145"/>
      <c r="G255" s="145"/>
    </row>
    <row r="256" customFormat="false" ht="12.75" hidden="false" customHeight="false" outlineLevel="0" collapsed="false">
      <c r="D256" s="144"/>
      <c r="F256" s="145"/>
      <c r="G256" s="145"/>
    </row>
    <row r="257" customFormat="false" ht="12.75" hidden="false" customHeight="false" outlineLevel="0" collapsed="false">
      <c r="D257" s="144"/>
      <c r="F257" s="145"/>
      <c r="G257" s="145"/>
    </row>
    <row r="258" customFormat="false" ht="12.75" hidden="false" customHeight="false" outlineLevel="0" collapsed="false">
      <c r="D258" s="144"/>
      <c r="F258" s="145"/>
      <c r="G258" s="145"/>
    </row>
    <row r="259" customFormat="false" ht="12.75" hidden="false" customHeight="false" outlineLevel="0" collapsed="false">
      <c r="D259" s="144"/>
      <c r="F259" s="145"/>
      <c r="G259" s="145"/>
    </row>
    <row r="260" customFormat="false" ht="12.75" hidden="false" customHeight="false" outlineLevel="0" collapsed="false">
      <c r="D260" s="144"/>
      <c r="F260" s="145"/>
      <c r="G260" s="145"/>
    </row>
    <row r="261" customFormat="false" ht="12.75" hidden="false" customHeight="false" outlineLevel="0" collapsed="false">
      <c r="D261" s="144"/>
      <c r="F261" s="145"/>
      <c r="G261" s="145"/>
    </row>
    <row r="262" customFormat="false" ht="12.75" hidden="false" customHeight="false" outlineLevel="0" collapsed="false">
      <c r="D262" s="144"/>
      <c r="F262" s="145"/>
      <c r="G262" s="145"/>
    </row>
    <row r="263" customFormat="false" ht="12.75" hidden="false" customHeight="false" outlineLevel="0" collapsed="false">
      <c r="D263" s="144"/>
      <c r="F263" s="145"/>
      <c r="G263" s="145"/>
    </row>
    <row r="264" customFormat="false" ht="12.75" hidden="false" customHeight="false" outlineLevel="0" collapsed="false">
      <c r="D264" s="144"/>
      <c r="F264" s="145"/>
      <c r="G264" s="145"/>
    </row>
    <row r="265" customFormat="false" ht="12.75" hidden="false" customHeight="false" outlineLevel="0" collapsed="false">
      <c r="D265" s="144"/>
      <c r="F265" s="145"/>
      <c r="G265" s="145"/>
    </row>
    <row r="266" customFormat="false" ht="12.75" hidden="false" customHeight="false" outlineLevel="0" collapsed="false">
      <c r="D266" s="144"/>
      <c r="F266" s="145"/>
      <c r="G266" s="145"/>
    </row>
    <row r="267" customFormat="false" ht="12.75" hidden="false" customHeight="false" outlineLevel="0" collapsed="false">
      <c r="D267" s="144"/>
      <c r="F267" s="145"/>
      <c r="G267" s="145"/>
    </row>
    <row r="268" customFormat="false" ht="12.75" hidden="false" customHeight="false" outlineLevel="0" collapsed="false">
      <c r="D268" s="144"/>
      <c r="F268" s="145"/>
      <c r="G268" s="145"/>
    </row>
    <row r="269" customFormat="false" ht="12.75" hidden="false" customHeight="false" outlineLevel="0" collapsed="false">
      <c r="D269" s="144"/>
      <c r="F269" s="145"/>
      <c r="G269" s="145"/>
    </row>
    <row r="270" customFormat="false" ht="12.75" hidden="false" customHeight="false" outlineLevel="0" collapsed="false">
      <c r="D270" s="144"/>
      <c r="F270" s="145"/>
      <c r="G270" s="145"/>
    </row>
    <row r="271" customFormat="false" ht="12.75" hidden="false" customHeight="false" outlineLevel="0" collapsed="false">
      <c r="D271" s="144"/>
      <c r="F271" s="145"/>
      <c r="G271" s="145"/>
    </row>
    <row r="272" customFormat="false" ht="12.75" hidden="false" customHeight="false" outlineLevel="0" collapsed="false">
      <c r="D272" s="144"/>
      <c r="F272" s="145"/>
      <c r="G272" s="145"/>
    </row>
    <row r="273" customFormat="false" ht="12.75" hidden="false" customHeight="false" outlineLevel="0" collapsed="false">
      <c r="D273" s="144"/>
      <c r="F273" s="145"/>
      <c r="G273" s="145"/>
    </row>
    <row r="274" customFormat="false" ht="12.75" hidden="false" customHeight="false" outlineLevel="0" collapsed="false">
      <c r="D274" s="144"/>
      <c r="F274" s="145"/>
      <c r="G274" s="145"/>
    </row>
    <row r="275" customFormat="false" ht="12.75" hidden="false" customHeight="false" outlineLevel="0" collapsed="false">
      <c r="D275" s="144"/>
      <c r="F275" s="145"/>
      <c r="G275" s="145"/>
    </row>
    <row r="276" customFormat="false" ht="12.75" hidden="false" customHeight="false" outlineLevel="0" collapsed="false">
      <c r="D276" s="144"/>
      <c r="F276" s="145"/>
      <c r="G276" s="145"/>
    </row>
    <row r="277" customFormat="false" ht="12.75" hidden="false" customHeight="false" outlineLevel="0" collapsed="false">
      <c r="D277" s="144"/>
      <c r="F277" s="145"/>
      <c r="G277" s="145"/>
    </row>
    <row r="278" customFormat="false" ht="12.75" hidden="false" customHeight="false" outlineLevel="0" collapsed="false">
      <c r="D278" s="144"/>
      <c r="F278" s="145"/>
      <c r="G278" s="145"/>
    </row>
    <row r="279" customFormat="false" ht="12.75" hidden="false" customHeight="false" outlineLevel="0" collapsed="false">
      <c r="D279" s="144"/>
      <c r="F279" s="145"/>
      <c r="G279" s="145"/>
    </row>
    <row r="280" customFormat="false" ht="12.75" hidden="false" customHeight="false" outlineLevel="0" collapsed="false">
      <c r="D280" s="144"/>
      <c r="F280" s="145"/>
      <c r="G280" s="145"/>
    </row>
    <row r="281" customFormat="false" ht="12.75" hidden="false" customHeight="false" outlineLevel="0" collapsed="false">
      <c r="D281" s="144"/>
      <c r="F281" s="145"/>
      <c r="G281" s="145"/>
    </row>
    <row r="282" customFormat="false" ht="12.75" hidden="false" customHeight="false" outlineLevel="0" collapsed="false">
      <c r="D282" s="144"/>
      <c r="F282" s="145"/>
      <c r="G282" s="145"/>
    </row>
    <row r="283" customFormat="false" ht="12.75" hidden="false" customHeight="false" outlineLevel="0" collapsed="false">
      <c r="D283" s="144"/>
      <c r="F283" s="145"/>
      <c r="G283" s="145"/>
    </row>
    <row r="284" customFormat="false" ht="12.75" hidden="false" customHeight="false" outlineLevel="0" collapsed="false">
      <c r="D284" s="144"/>
      <c r="F284" s="145"/>
      <c r="G284" s="145"/>
    </row>
    <row r="285" customFormat="false" ht="12.75" hidden="false" customHeight="false" outlineLevel="0" collapsed="false">
      <c r="D285" s="144"/>
      <c r="F285" s="145"/>
      <c r="G285" s="145"/>
    </row>
    <row r="286" customFormat="false" ht="12.75" hidden="false" customHeight="false" outlineLevel="0" collapsed="false">
      <c r="D286" s="144"/>
      <c r="F286" s="145"/>
      <c r="G286" s="145"/>
    </row>
    <row r="287" customFormat="false" ht="12.75" hidden="false" customHeight="false" outlineLevel="0" collapsed="false">
      <c r="D287" s="144"/>
      <c r="F287" s="145"/>
      <c r="G287" s="145"/>
    </row>
    <row r="288" customFormat="false" ht="12.75" hidden="false" customHeight="false" outlineLevel="0" collapsed="false">
      <c r="D288" s="144"/>
      <c r="F288" s="145"/>
      <c r="G288" s="145"/>
    </row>
    <row r="289" customFormat="false" ht="12.75" hidden="false" customHeight="false" outlineLevel="0" collapsed="false">
      <c r="D289" s="144"/>
      <c r="F289" s="145"/>
      <c r="G289" s="145"/>
    </row>
    <row r="290" customFormat="false" ht="12.75" hidden="false" customHeight="false" outlineLevel="0" collapsed="false">
      <c r="D290" s="144"/>
      <c r="F290" s="145"/>
      <c r="G290" s="145"/>
    </row>
    <row r="291" customFormat="false" ht="12.75" hidden="false" customHeight="false" outlineLevel="0" collapsed="false">
      <c r="D291" s="144"/>
      <c r="F291" s="145"/>
      <c r="G291" s="145"/>
    </row>
    <row r="292" customFormat="false" ht="12.75" hidden="false" customHeight="false" outlineLevel="0" collapsed="false">
      <c r="D292" s="144"/>
      <c r="F292" s="145"/>
      <c r="G292" s="145"/>
    </row>
    <row r="293" customFormat="false" ht="12.75" hidden="false" customHeight="false" outlineLevel="0" collapsed="false">
      <c r="D293" s="144"/>
      <c r="F293" s="145"/>
      <c r="G293" s="145"/>
    </row>
    <row r="294" customFormat="false" ht="12.75" hidden="false" customHeight="false" outlineLevel="0" collapsed="false">
      <c r="D294" s="144"/>
      <c r="F294" s="145"/>
      <c r="G294" s="145"/>
    </row>
    <row r="295" customFormat="false" ht="12.75" hidden="false" customHeight="false" outlineLevel="0" collapsed="false">
      <c r="D295" s="144"/>
      <c r="F295" s="145"/>
      <c r="G295" s="145"/>
    </row>
    <row r="296" customFormat="false" ht="12.75" hidden="false" customHeight="false" outlineLevel="0" collapsed="false">
      <c r="D296" s="144"/>
      <c r="F296" s="145"/>
      <c r="G296" s="145"/>
    </row>
    <row r="297" customFormat="false" ht="12.75" hidden="false" customHeight="false" outlineLevel="0" collapsed="false">
      <c r="D297" s="144"/>
      <c r="F297" s="145"/>
      <c r="G297" s="145"/>
    </row>
    <row r="298" customFormat="false" ht="12.75" hidden="false" customHeight="false" outlineLevel="0" collapsed="false">
      <c r="D298" s="144"/>
      <c r="F298" s="145"/>
      <c r="G298" s="145"/>
    </row>
    <row r="299" customFormat="false" ht="12.75" hidden="false" customHeight="false" outlineLevel="0" collapsed="false">
      <c r="D299" s="144"/>
      <c r="F299" s="145"/>
      <c r="G299" s="145"/>
    </row>
    <row r="300" customFormat="false" ht="12.75" hidden="false" customHeight="false" outlineLevel="0" collapsed="false">
      <c r="D300" s="144"/>
      <c r="F300" s="145"/>
      <c r="G300" s="145"/>
    </row>
    <row r="301" customFormat="false" ht="12.75" hidden="false" customHeight="false" outlineLevel="0" collapsed="false">
      <c r="D301" s="144"/>
      <c r="F301" s="145"/>
      <c r="G301" s="145"/>
    </row>
    <row r="302" customFormat="false" ht="12.75" hidden="false" customHeight="false" outlineLevel="0" collapsed="false">
      <c r="D302" s="144"/>
      <c r="F302" s="145"/>
      <c r="G302" s="145"/>
    </row>
    <row r="303" customFormat="false" ht="12.75" hidden="false" customHeight="false" outlineLevel="0" collapsed="false">
      <c r="D303" s="144"/>
      <c r="F303" s="145"/>
      <c r="G303" s="145"/>
    </row>
    <row r="304" customFormat="false" ht="12.75" hidden="false" customHeight="false" outlineLevel="0" collapsed="false">
      <c r="D304" s="144"/>
      <c r="F304" s="145"/>
      <c r="G304" s="145"/>
    </row>
    <row r="305" customFormat="false" ht="12.75" hidden="false" customHeight="false" outlineLevel="0" collapsed="false">
      <c r="D305" s="144"/>
      <c r="F305" s="145"/>
      <c r="G305" s="145"/>
    </row>
    <row r="306" customFormat="false" ht="12.75" hidden="false" customHeight="false" outlineLevel="0" collapsed="false">
      <c r="D306" s="144"/>
      <c r="F306" s="145"/>
      <c r="G306" s="145"/>
    </row>
    <row r="307" customFormat="false" ht="12.75" hidden="false" customHeight="false" outlineLevel="0" collapsed="false">
      <c r="D307" s="144"/>
      <c r="F307" s="145"/>
      <c r="G307" s="145"/>
    </row>
    <row r="308" customFormat="false" ht="12.75" hidden="false" customHeight="false" outlineLevel="0" collapsed="false">
      <c r="D308" s="144"/>
      <c r="F308" s="145"/>
      <c r="G308" s="145"/>
    </row>
    <row r="309" customFormat="false" ht="12.75" hidden="false" customHeight="false" outlineLevel="0" collapsed="false">
      <c r="D309" s="144"/>
      <c r="F309" s="145"/>
      <c r="G309" s="145"/>
    </row>
    <row r="310" customFormat="false" ht="12.75" hidden="false" customHeight="false" outlineLevel="0" collapsed="false">
      <c r="D310" s="144"/>
      <c r="F310" s="145"/>
      <c r="G310" s="145"/>
    </row>
    <row r="311" customFormat="false" ht="12.75" hidden="false" customHeight="false" outlineLevel="0" collapsed="false">
      <c r="D311" s="144"/>
      <c r="F311" s="145"/>
      <c r="G311" s="145"/>
    </row>
    <row r="312" customFormat="false" ht="12.75" hidden="false" customHeight="false" outlineLevel="0" collapsed="false">
      <c r="D312" s="144"/>
      <c r="F312" s="145"/>
      <c r="G312" s="145"/>
    </row>
    <row r="313" customFormat="false" ht="12.75" hidden="false" customHeight="false" outlineLevel="0" collapsed="false">
      <c r="D313" s="144"/>
      <c r="F313" s="145"/>
      <c r="G313" s="145"/>
    </row>
    <row r="314" customFormat="false" ht="12.75" hidden="false" customHeight="false" outlineLevel="0" collapsed="false">
      <c r="D314" s="144"/>
      <c r="F314" s="145"/>
      <c r="G314" s="145"/>
    </row>
    <row r="315" customFormat="false" ht="12.75" hidden="false" customHeight="false" outlineLevel="0" collapsed="false">
      <c r="F315" s="145"/>
      <c r="G315" s="145"/>
    </row>
    <row r="316" customFormat="false" ht="12.75" hidden="false" customHeight="false" outlineLevel="0" collapsed="false">
      <c r="F316" s="145"/>
      <c r="G316" s="145"/>
    </row>
    <row r="317" customFormat="false" ht="12.75" hidden="false" customHeight="false" outlineLevel="0" collapsed="false">
      <c r="F317" s="145"/>
      <c r="G317" s="145"/>
    </row>
    <row r="318" customFormat="false" ht="12.75" hidden="false" customHeight="false" outlineLevel="0" collapsed="false">
      <c r="F318" s="145"/>
      <c r="G318" s="145"/>
    </row>
    <row r="319" customFormat="false" ht="12.75" hidden="false" customHeight="false" outlineLevel="0" collapsed="false">
      <c r="F319" s="145"/>
      <c r="G319" s="145"/>
    </row>
    <row r="320" customFormat="false" ht="12.75" hidden="false" customHeight="false" outlineLevel="0" collapsed="false">
      <c r="F320" s="145"/>
      <c r="G320" s="145"/>
    </row>
    <row r="321" customFormat="false" ht="12.75" hidden="false" customHeight="false" outlineLevel="0" collapsed="false">
      <c r="F321" s="145"/>
      <c r="G321" s="145"/>
    </row>
    <row r="322" customFormat="false" ht="12.75" hidden="false" customHeight="false" outlineLevel="0" collapsed="false">
      <c r="F322" s="145"/>
      <c r="G322" s="145"/>
    </row>
    <row r="323" customFormat="false" ht="12.75" hidden="false" customHeight="false" outlineLevel="0" collapsed="false">
      <c r="F323" s="145"/>
      <c r="G323" s="145"/>
    </row>
    <row r="324" customFormat="false" ht="12.75" hidden="false" customHeight="false" outlineLevel="0" collapsed="false">
      <c r="F324" s="145"/>
      <c r="G324" s="145"/>
    </row>
    <row r="325" customFormat="false" ht="12.75" hidden="false" customHeight="false" outlineLevel="0" collapsed="false">
      <c r="F325" s="145"/>
      <c r="G325" s="145"/>
    </row>
    <row r="326" customFormat="false" ht="12.75" hidden="false" customHeight="false" outlineLevel="0" collapsed="false">
      <c r="F326" s="145"/>
      <c r="G326" s="145"/>
    </row>
    <row r="327" customFormat="false" ht="12.75" hidden="false" customHeight="false" outlineLevel="0" collapsed="false">
      <c r="F327" s="145"/>
      <c r="G327" s="145"/>
    </row>
    <row r="328" customFormat="false" ht="12.75" hidden="false" customHeight="false" outlineLevel="0" collapsed="false">
      <c r="F328" s="145"/>
      <c r="G328" s="145"/>
    </row>
    <row r="329" customFormat="false" ht="12.75" hidden="false" customHeight="false" outlineLevel="0" collapsed="false">
      <c r="F329" s="145"/>
      <c r="G329" s="145"/>
    </row>
    <row r="330" customFormat="false" ht="12.75" hidden="false" customHeight="false" outlineLevel="0" collapsed="false">
      <c r="F330" s="145"/>
      <c r="G330" s="145"/>
    </row>
    <row r="331" customFormat="false" ht="12.75" hidden="false" customHeight="false" outlineLevel="0" collapsed="false">
      <c r="F331" s="145"/>
      <c r="G331" s="145"/>
    </row>
    <row r="332" customFormat="false" ht="12.75" hidden="false" customHeight="false" outlineLevel="0" collapsed="false">
      <c r="F332" s="145"/>
      <c r="G332" s="145"/>
    </row>
    <row r="333" customFormat="false" ht="12.75" hidden="false" customHeight="false" outlineLevel="0" collapsed="false">
      <c r="F333" s="145"/>
      <c r="G333" s="145"/>
    </row>
    <row r="334" customFormat="false" ht="12.75" hidden="false" customHeight="false" outlineLevel="0" collapsed="false">
      <c r="F334" s="145"/>
      <c r="G334" s="145"/>
    </row>
    <row r="335" customFormat="false" ht="12.75" hidden="false" customHeight="false" outlineLevel="0" collapsed="false">
      <c r="F335" s="145"/>
      <c r="G335" s="145"/>
    </row>
    <row r="336" customFormat="false" ht="12.75" hidden="false" customHeight="false" outlineLevel="0" collapsed="false">
      <c r="F336" s="145"/>
      <c r="G336" s="145"/>
    </row>
    <row r="337" customFormat="false" ht="12.75" hidden="false" customHeight="false" outlineLevel="0" collapsed="false">
      <c r="F337" s="145"/>
      <c r="G337" s="145"/>
    </row>
    <row r="338" customFormat="false" ht="12.75" hidden="false" customHeight="false" outlineLevel="0" collapsed="false">
      <c r="F338" s="145"/>
      <c r="G338" s="145"/>
    </row>
    <row r="339" customFormat="false" ht="12.75" hidden="false" customHeight="false" outlineLevel="0" collapsed="false">
      <c r="F339" s="145"/>
      <c r="G339" s="145"/>
    </row>
    <row r="340" customFormat="false" ht="12.75" hidden="false" customHeight="false" outlineLevel="0" collapsed="false">
      <c r="F340" s="145"/>
      <c r="G340" s="145"/>
    </row>
    <row r="341" customFormat="false" ht="12.75" hidden="false" customHeight="false" outlineLevel="0" collapsed="false">
      <c r="F341" s="145"/>
      <c r="G341" s="145"/>
    </row>
    <row r="342" customFormat="false" ht="12.75" hidden="false" customHeight="false" outlineLevel="0" collapsed="false">
      <c r="F342" s="145"/>
      <c r="G342" s="145"/>
    </row>
    <row r="343" customFormat="false" ht="12.75" hidden="false" customHeight="false" outlineLevel="0" collapsed="false">
      <c r="F343" s="145"/>
      <c r="G343" s="145"/>
    </row>
    <row r="344" customFormat="false" ht="12.75" hidden="false" customHeight="false" outlineLevel="0" collapsed="false">
      <c r="F344" s="145"/>
      <c r="G344" s="145"/>
    </row>
    <row r="345" customFormat="false" ht="12.75" hidden="false" customHeight="false" outlineLevel="0" collapsed="false">
      <c r="F345" s="145"/>
      <c r="G345" s="145"/>
    </row>
    <row r="346" customFormat="false" ht="12.75" hidden="false" customHeight="false" outlineLevel="0" collapsed="false">
      <c r="F346" s="145"/>
      <c r="G346" s="145"/>
    </row>
    <row r="347" customFormat="false" ht="12.75" hidden="false" customHeight="false" outlineLevel="0" collapsed="false">
      <c r="F347" s="145"/>
      <c r="G347" s="145"/>
    </row>
    <row r="348" customFormat="false" ht="12.75" hidden="false" customHeight="false" outlineLevel="0" collapsed="false">
      <c r="F348" s="145"/>
      <c r="G348" s="145"/>
    </row>
    <row r="349" customFormat="false" ht="12.75" hidden="false" customHeight="false" outlineLevel="0" collapsed="false">
      <c r="F349" s="145"/>
      <c r="G349" s="145"/>
    </row>
    <row r="350" customFormat="false" ht="12.75" hidden="false" customHeight="false" outlineLevel="0" collapsed="false">
      <c r="F350" s="145"/>
      <c r="G350" s="145"/>
    </row>
    <row r="351" customFormat="false" ht="12.75" hidden="false" customHeight="false" outlineLevel="0" collapsed="false">
      <c r="F351" s="145"/>
      <c r="G351" s="145"/>
    </row>
    <row r="352" customFormat="false" ht="12.75" hidden="false" customHeight="false" outlineLevel="0" collapsed="false">
      <c r="F352" s="145"/>
      <c r="G352" s="145"/>
    </row>
    <row r="353" customFormat="false" ht="12.75" hidden="false" customHeight="false" outlineLevel="0" collapsed="false">
      <c r="F353" s="145"/>
      <c r="G353" s="145"/>
    </row>
    <row r="354" customFormat="false" ht="12.75" hidden="false" customHeight="false" outlineLevel="0" collapsed="false">
      <c r="F354" s="145"/>
      <c r="G354" s="145"/>
    </row>
    <row r="355" customFormat="false" ht="12.75" hidden="false" customHeight="false" outlineLevel="0" collapsed="false">
      <c r="F355" s="145"/>
      <c r="G355" s="145"/>
    </row>
    <row r="356" customFormat="false" ht="12.75" hidden="false" customHeight="false" outlineLevel="0" collapsed="false">
      <c r="F356" s="145"/>
      <c r="G356" s="145"/>
    </row>
    <row r="357" customFormat="false" ht="12.75" hidden="false" customHeight="false" outlineLevel="0" collapsed="false">
      <c r="F357" s="145"/>
      <c r="G357" s="145"/>
    </row>
    <row r="358" customFormat="false" ht="12.75" hidden="false" customHeight="false" outlineLevel="0" collapsed="false">
      <c r="F358" s="145"/>
      <c r="G358" s="145"/>
    </row>
    <row r="359" customFormat="false" ht="12.75" hidden="false" customHeight="false" outlineLevel="0" collapsed="false">
      <c r="F359" s="145"/>
      <c r="G359" s="145"/>
    </row>
    <row r="360" customFormat="false" ht="12.75" hidden="false" customHeight="false" outlineLevel="0" collapsed="false">
      <c r="F360" s="145"/>
      <c r="G360" s="145"/>
    </row>
    <row r="361" customFormat="false" ht="12.75" hidden="false" customHeight="false" outlineLevel="0" collapsed="false">
      <c r="F361" s="145"/>
      <c r="G361" s="145"/>
    </row>
    <row r="362" customFormat="false" ht="12.75" hidden="false" customHeight="false" outlineLevel="0" collapsed="false">
      <c r="F362" s="145"/>
      <c r="G362" s="145"/>
    </row>
    <row r="363" customFormat="false" ht="12.75" hidden="false" customHeight="false" outlineLevel="0" collapsed="false">
      <c r="F363" s="145"/>
      <c r="G363" s="145"/>
    </row>
    <row r="364" customFormat="false" ht="12.75" hidden="false" customHeight="false" outlineLevel="0" collapsed="false">
      <c r="F364" s="145"/>
      <c r="G364" s="145"/>
    </row>
    <row r="365" customFormat="false" ht="12.75" hidden="false" customHeight="false" outlineLevel="0" collapsed="false">
      <c r="F365" s="145"/>
      <c r="G365" s="145"/>
    </row>
    <row r="366" customFormat="false" ht="12.75" hidden="false" customHeight="false" outlineLevel="0" collapsed="false">
      <c r="F366" s="145"/>
      <c r="G366" s="145"/>
    </row>
    <row r="367" customFormat="false" ht="12.75" hidden="false" customHeight="false" outlineLevel="0" collapsed="false">
      <c r="F367" s="145"/>
      <c r="G367" s="145"/>
    </row>
    <row r="368" customFormat="false" ht="12.75" hidden="false" customHeight="false" outlineLevel="0" collapsed="false">
      <c r="F368" s="145"/>
      <c r="G368" s="145"/>
    </row>
    <row r="369" customFormat="false" ht="12.75" hidden="false" customHeight="false" outlineLevel="0" collapsed="false">
      <c r="F369" s="145"/>
      <c r="G369" s="145"/>
    </row>
    <row r="370" customFormat="false" ht="12.75" hidden="false" customHeight="false" outlineLevel="0" collapsed="false">
      <c r="F370" s="145"/>
      <c r="G370" s="145"/>
    </row>
    <row r="371" customFormat="false" ht="12.75" hidden="false" customHeight="false" outlineLevel="0" collapsed="false">
      <c r="F371" s="145"/>
      <c r="G371" s="145"/>
    </row>
    <row r="372" customFormat="false" ht="12.75" hidden="false" customHeight="false" outlineLevel="0" collapsed="false">
      <c r="F372" s="145"/>
      <c r="G372" s="145"/>
    </row>
    <row r="373" customFormat="false" ht="12.75" hidden="false" customHeight="false" outlineLevel="0" collapsed="false">
      <c r="F373" s="145"/>
      <c r="G373" s="145"/>
    </row>
    <row r="374" customFormat="false" ht="12.75" hidden="false" customHeight="false" outlineLevel="0" collapsed="false">
      <c r="F374" s="145"/>
      <c r="G374" s="145"/>
    </row>
    <row r="375" customFormat="false" ht="12.75" hidden="false" customHeight="false" outlineLevel="0" collapsed="false">
      <c r="F375" s="145"/>
      <c r="G375" s="145"/>
    </row>
    <row r="376" customFormat="false" ht="12.75" hidden="false" customHeight="false" outlineLevel="0" collapsed="false">
      <c r="F376" s="145"/>
      <c r="G376" s="145"/>
    </row>
    <row r="377" customFormat="false" ht="12.75" hidden="false" customHeight="false" outlineLevel="0" collapsed="false">
      <c r="F377" s="145"/>
      <c r="G377" s="145"/>
    </row>
    <row r="378" customFormat="false" ht="12.75" hidden="false" customHeight="false" outlineLevel="0" collapsed="false">
      <c r="F378" s="145"/>
      <c r="G378" s="145"/>
    </row>
    <row r="379" customFormat="false" ht="12.75" hidden="false" customHeight="false" outlineLevel="0" collapsed="false">
      <c r="F379" s="145"/>
      <c r="G379" s="145"/>
    </row>
    <row r="380" customFormat="false" ht="12.75" hidden="false" customHeight="false" outlineLevel="0" collapsed="false">
      <c r="F380" s="145"/>
      <c r="G380" s="145"/>
    </row>
    <row r="381" customFormat="false" ht="12.75" hidden="false" customHeight="false" outlineLevel="0" collapsed="false">
      <c r="F381" s="145"/>
      <c r="G381" s="145"/>
    </row>
    <row r="382" customFormat="false" ht="12.75" hidden="false" customHeight="false" outlineLevel="0" collapsed="false">
      <c r="F382" s="145"/>
      <c r="G382" s="145"/>
    </row>
    <row r="383" customFormat="false" ht="12.75" hidden="false" customHeight="false" outlineLevel="0" collapsed="false">
      <c r="F383" s="145"/>
      <c r="G383" s="145"/>
    </row>
    <row r="384" customFormat="false" ht="12.75" hidden="false" customHeight="false" outlineLevel="0" collapsed="false">
      <c r="F384" s="145"/>
      <c r="G384" s="145"/>
    </row>
    <row r="385" customFormat="false" ht="12.75" hidden="false" customHeight="false" outlineLevel="0" collapsed="false">
      <c r="F385" s="145"/>
      <c r="G385" s="145"/>
    </row>
    <row r="386" customFormat="false" ht="12.75" hidden="false" customHeight="false" outlineLevel="0" collapsed="false">
      <c r="F386" s="145"/>
      <c r="G386" s="145"/>
    </row>
    <row r="387" customFormat="false" ht="12.75" hidden="false" customHeight="false" outlineLevel="0" collapsed="false">
      <c r="F387" s="145"/>
      <c r="G387" s="145"/>
    </row>
    <row r="388" customFormat="false" ht="12.75" hidden="false" customHeight="false" outlineLevel="0" collapsed="false">
      <c r="F388" s="145"/>
      <c r="G388" s="145"/>
    </row>
    <row r="389" customFormat="false" ht="12.75" hidden="false" customHeight="false" outlineLevel="0" collapsed="false">
      <c r="F389" s="145"/>
      <c r="G389" s="145"/>
    </row>
    <row r="390" customFormat="false" ht="12.75" hidden="false" customHeight="false" outlineLevel="0" collapsed="false">
      <c r="F390" s="145"/>
      <c r="G390" s="145"/>
    </row>
    <row r="391" customFormat="false" ht="12.75" hidden="false" customHeight="false" outlineLevel="0" collapsed="false">
      <c r="F391" s="145"/>
      <c r="G391" s="145"/>
    </row>
    <row r="392" customFormat="false" ht="12.75" hidden="false" customHeight="false" outlineLevel="0" collapsed="false">
      <c r="F392" s="145"/>
      <c r="G392" s="145"/>
    </row>
    <row r="393" customFormat="false" ht="12.75" hidden="false" customHeight="false" outlineLevel="0" collapsed="false">
      <c r="F393" s="145"/>
      <c r="G393" s="145"/>
    </row>
    <row r="394" customFormat="false" ht="12.75" hidden="false" customHeight="false" outlineLevel="0" collapsed="false">
      <c r="F394" s="145"/>
      <c r="G394" s="145"/>
    </row>
    <row r="395" customFormat="false" ht="12.75" hidden="false" customHeight="false" outlineLevel="0" collapsed="false">
      <c r="F395" s="145"/>
      <c r="G395" s="145"/>
    </row>
    <row r="396" customFormat="false" ht="12.75" hidden="false" customHeight="false" outlineLevel="0" collapsed="false">
      <c r="F396" s="145"/>
      <c r="G396" s="145"/>
    </row>
    <row r="397" customFormat="false" ht="12.75" hidden="false" customHeight="false" outlineLevel="0" collapsed="false">
      <c r="F397" s="145"/>
      <c r="G397" s="145"/>
    </row>
    <row r="398" customFormat="false" ht="12.75" hidden="false" customHeight="false" outlineLevel="0" collapsed="false">
      <c r="F398" s="145"/>
      <c r="G398" s="145"/>
    </row>
    <row r="399" customFormat="false" ht="12.75" hidden="false" customHeight="false" outlineLevel="0" collapsed="false">
      <c r="F399" s="145"/>
      <c r="G399" s="145"/>
    </row>
    <row r="400" customFormat="false" ht="12.75" hidden="false" customHeight="false" outlineLevel="0" collapsed="false">
      <c r="F400" s="145"/>
      <c r="G400" s="145"/>
    </row>
    <row r="401" customFormat="false" ht="12.75" hidden="false" customHeight="false" outlineLevel="0" collapsed="false">
      <c r="F401" s="145"/>
      <c r="G401" s="145"/>
    </row>
    <row r="402" customFormat="false" ht="12.75" hidden="false" customHeight="false" outlineLevel="0" collapsed="false">
      <c r="F402" s="145"/>
      <c r="G402" s="145"/>
    </row>
    <row r="403" customFormat="false" ht="12.75" hidden="false" customHeight="false" outlineLevel="0" collapsed="false">
      <c r="F403" s="145"/>
      <c r="G403" s="145"/>
    </row>
    <row r="404" customFormat="false" ht="12.75" hidden="false" customHeight="false" outlineLevel="0" collapsed="false">
      <c r="F404" s="145"/>
      <c r="G404" s="145"/>
    </row>
    <row r="405" customFormat="false" ht="12.75" hidden="false" customHeight="false" outlineLevel="0" collapsed="false">
      <c r="F405" s="145"/>
      <c r="G405" s="145"/>
    </row>
    <row r="406" customFormat="false" ht="12.75" hidden="false" customHeight="false" outlineLevel="0" collapsed="false">
      <c r="F406" s="145"/>
      <c r="G406" s="145"/>
    </row>
    <row r="407" customFormat="false" ht="12.75" hidden="false" customHeight="false" outlineLevel="0" collapsed="false">
      <c r="F407" s="145"/>
      <c r="G407" s="145"/>
    </row>
    <row r="408" customFormat="false" ht="12.75" hidden="false" customHeight="false" outlineLevel="0" collapsed="false">
      <c r="F408" s="145"/>
      <c r="G408" s="145"/>
    </row>
    <row r="409" customFormat="false" ht="12.75" hidden="false" customHeight="false" outlineLevel="0" collapsed="false">
      <c r="F409" s="145"/>
      <c r="G409" s="145"/>
    </row>
    <row r="410" customFormat="false" ht="12.75" hidden="false" customHeight="false" outlineLevel="0" collapsed="false">
      <c r="F410" s="145"/>
      <c r="G410" s="145"/>
    </row>
    <row r="411" customFormat="false" ht="12.75" hidden="false" customHeight="false" outlineLevel="0" collapsed="false">
      <c r="F411" s="145"/>
      <c r="G411" s="145"/>
    </row>
    <row r="412" customFormat="false" ht="12.75" hidden="false" customHeight="false" outlineLevel="0" collapsed="false">
      <c r="F412" s="145"/>
      <c r="G412" s="145"/>
    </row>
    <row r="413" customFormat="false" ht="12.75" hidden="false" customHeight="false" outlineLevel="0" collapsed="false">
      <c r="F413" s="145"/>
      <c r="G413" s="145"/>
    </row>
    <row r="414" customFormat="false" ht="12.75" hidden="false" customHeight="false" outlineLevel="0" collapsed="false">
      <c r="F414" s="145"/>
      <c r="G414" s="145"/>
    </row>
    <row r="415" customFormat="false" ht="12.75" hidden="false" customHeight="false" outlineLevel="0" collapsed="false">
      <c r="F415" s="145"/>
      <c r="G415" s="145"/>
    </row>
    <row r="416" customFormat="false" ht="12.75" hidden="false" customHeight="false" outlineLevel="0" collapsed="false">
      <c r="F416" s="145"/>
      <c r="G416" s="145"/>
    </row>
    <row r="417" customFormat="false" ht="12.75" hidden="false" customHeight="false" outlineLevel="0" collapsed="false">
      <c r="F417" s="145"/>
      <c r="G417" s="145"/>
    </row>
    <row r="418" customFormat="false" ht="12.75" hidden="false" customHeight="false" outlineLevel="0" collapsed="false">
      <c r="F418" s="145"/>
      <c r="G418" s="145"/>
    </row>
    <row r="419" customFormat="false" ht="12.75" hidden="false" customHeight="false" outlineLevel="0" collapsed="false">
      <c r="F419" s="145"/>
      <c r="G419" s="145"/>
    </row>
    <row r="420" customFormat="false" ht="12.75" hidden="false" customHeight="false" outlineLevel="0" collapsed="false">
      <c r="F420" s="145"/>
      <c r="G420" s="145"/>
    </row>
    <row r="421" customFormat="false" ht="12.75" hidden="false" customHeight="false" outlineLevel="0" collapsed="false">
      <c r="F421" s="145"/>
      <c r="G421" s="145"/>
    </row>
    <row r="422" customFormat="false" ht="12.75" hidden="false" customHeight="false" outlineLevel="0" collapsed="false">
      <c r="F422" s="145"/>
      <c r="G422" s="145"/>
    </row>
    <row r="423" customFormat="false" ht="12.75" hidden="false" customHeight="false" outlineLevel="0" collapsed="false">
      <c r="F423" s="145"/>
      <c r="G423" s="145"/>
    </row>
    <row r="424" customFormat="false" ht="12.75" hidden="false" customHeight="false" outlineLevel="0" collapsed="false">
      <c r="F424" s="145"/>
      <c r="G424" s="145"/>
    </row>
    <row r="425" customFormat="false" ht="12.75" hidden="false" customHeight="false" outlineLevel="0" collapsed="false">
      <c r="F425" s="145"/>
      <c r="G425" s="145"/>
    </row>
    <row r="426" customFormat="false" ht="12.75" hidden="false" customHeight="false" outlineLevel="0" collapsed="false">
      <c r="F426" s="145"/>
      <c r="G426" s="145"/>
    </row>
    <row r="427" customFormat="false" ht="12.75" hidden="false" customHeight="false" outlineLevel="0" collapsed="false">
      <c r="F427" s="145"/>
      <c r="G427" s="145"/>
    </row>
    <row r="428" customFormat="false" ht="12.75" hidden="false" customHeight="false" outlineLevel="0" collapsed="false">
      <c r="F428" s="145"/>
      <c r="G428" s="145"/>
    </row>
    <row r="429" customFormat="false" ht="12.75" hidden="false" customHeight="false" outlineLevel="0" collapsed="false">
      <c r="F429" s="145"/>
      <c r="G429" s="145"/>
    </row>
    <row r="430" customFormat="false" ht="12.75" hidden="false" customHeight="false" outlineLevel="0" collapsed="false">
      <c r="F430" s="145"/>
      <c r="G430" s="145"/>
    </row>
    <row r="431" customFormat="false" ht="12.75" hidden="false" customHeight="false" outlineLevel="0" collapsed="false">
      <c r="F431" s="145"/>
      <c r="G431" s="145"/>
    </row>
    <row r="432" customFormat="false" ht="12.75" hidden="false" customHeight="false" outlineLevel="0" collapsed="false">
      <c r="F432" s="145"/>
      <c r="G432" s="145"/>
    </row>
    <row r="433" customFormat="false" ht="12.75" hidden="false" customHeight="false" outlineLevel="0" collapsed="false">
      <c r="F433" s="145"/>
      <c r="G433" s="145"/>
    </row>
    <row r="434" customFormat="false" ht="12.75" hidden="false" customHeight="false" outlineLevel="0" collapsed="false">
      <c r="F434" s="145"/>
      <c r="G434" s="145"/>
    </row>
    <row r="435" customFormat="false" ht="12.75" hidden="false" customHeight="false" outlineLevel="0" collapsed="false">
      <c r="F435" s="145"/>
      <c r="G435" s="145"/>
    </row>
    <row r="436" customFormat="false" ht="12.75" hidden="false" customHeight="false" outlineLevel="0" collapsed="false">
      <c r="F436" s="145"/>
      <c r="G436" s="145"/>
    </row>
    <row r="437" customFormat="false" ht="12.75" hidden="false" customHeight="false" outlineLevel="0" collapsed="false">
      <c r="F437" s="145"/>
      <c r="G437" s="145"/>
    </row>
    <row r="438" customFormat="false" ht="12.75" hidden="false" customHeight="false" outlineLevel="0" collapsed="false">
      <c r="F438" s="145"/>
      <c r="G438" s="145"/>
    </row>
    <row r="439" customFormat="false" ht="12.75" hidden="false" customHeight="false" outlineLevel="0" collapsed="false">
      <c r="F439" s="145"/>
      <c r="G439" s="145"/>
    </row>
    <row r="440" customFormat="false" ht="12.75" hidden="false" customHeight="false" outlineLevel="0" collapsed="false">
      <c r="F440" s="145"/>
      <c r="G440" s="145"/>
    </row>
    <row r="441" customFormat="false" ht="12.75" hidden="false" customHeight="false" outlineLevel="0" collapsed="false">
      <c r="F441" s="145"/>
      <c r="G441" s="145"/>
    </row>
    <row r="442" customFormat="false" ht="12.75" hidden="false" customHeight="false" outlineLevel="0" collapsed="false">
      <c r="F442" s="145"/>
      <c r="G442" s="145"/>
    </row>
    <row r="443" customFormat="false" ht="12.75" hidden="false" customHeight="false" outlineLevel="0" collapsed="false">
      <c r="F443" s="145"/>
      <c r="G443" s="145"/>
    </row>
    <row r="444" customFormat="false" ht="12.75" hidden="false" customHeight="false" outlineLevel="0" collapsed="false">
      <c r="F444" s="145"/>
      <c r="G444" s="145"/>
    </row>
    <row r="445" customFormat="false" ht="12.75" hidden="false" customHeight="false" outlineLevel="0" collapsed="false">
      <c r="F445" s="145"/>
      <c r="G445" s="145"/>
    </row>
    <row r="446" customFormat="false" ht="12.75" hidden="false" customHeight="false" outlineLevel="0" collapsed="false">
      <c r="F446" s="145"/>
      <c r="G446" s="145"/>
    </row>
    <row r="447" customFormat="false" ht="12.75" hidden="false" customHeight="false" outlineLevel="0" collapsed="false">
      <c r="F447" s="145"/>
      <c r="G447" s="145"/>
    </row>
    <row r="448" customFormat="false" ht="12.75" hidden="false" customHeight="false" outlineLevel="0" collapsed="false">
      <c r="F448" s="145"/>
      <c r="G448" s="145"/>
    </row>
    <row r="449" customFormat="false" ht="12.75" hidden="false" customHeight="false" outlineLevel="0" collapsed="false">
      <c r="F449" s="145"/>
      <c r="G449" s="145"/>
    </row>
    <row r="450" customFormat="false" ht="12.75" hidden="false" customHeight="false" outlineLevel="0" collapsed="false">
      <c r="F450" s="145"/>
      <c r="G450" s="145"/>
    </row>
    <row r="451" customFormat="false" ht="12.75" hidden="false" customHeight="false" outlineLevel="0" collapsed="false">
      <c r="F451" s="145"/>
      <c r="G451" s="145"/>
    </row>
    <row r="452" customFormat="false" ht="12.75" hidden="false" customHeight="false" outlineLevel="0" collapsed="false">
      <c r="F452" s="145"/>
      <c r="G452" s="145"/>
    </row>
    <row r="453" customFormat="false" ht="12.75" hidden="false" customHeight="false" outlineLevel="0" collapsed="false">
      <c r="F453" s="145"/>
      <c r="G453" s="145"/>
    </row>
    <row r="454" customFormat="false" ht="12.75" hidden="false" customHeight="false" outlineLevel="0" collapsed="false">
      <c r="F454" s="145"/>
      <c r="G454" s="145"/>
    </row>
    <row r="455" customFormat="false" ht="12.75" hidden="false" customHeight="false" outlineLevel="0" collapsed="false">
      <c r="F455" s="145"/>
      <c r="G455" s="145"/>
    </row>
    <row r="456" customFormat="false" ht="12.75" hidden="false" customHeight="false" outlineLevel="0" collapsed="false">
      <c r="F456" s="145"/>
      <c r="G456" s="145"/>
    </row>
    <row r="457" customFormat="false" ht="12.75" hidden="false" customHeight="false" outlineLevel="0" collapsed="false">
      <c r="F457" s="145"/>
      <c r="G457" s="145"/>
    </row>
    <row r="458" customFormat="false" ht="12.75" hidden="false" customHeight="false" outlineLevel="0" collapsed="false">
      <c r="F458" s="145"/>
      <c r="G458" s="145"/>
    </row>
    <row r="459" customFormat="false" ht="12.75" hidden="false" customHeight="false" outlineLevel="0" collapsed="false">
      <c r="F459" s="145"/>
      <c r="G459" s="145"/>
    </row>
    <row r="460" customFormat="false" ht="12.75" hidden="false" customHeight="false" outlineLevel="0" collapsed="false">
      <c r="F460" s="145"/>
      <c r="G460" s="145"/>
    </row>
    <row r="461" customFormat="false" ht="12.75" hidden="false" customHeight="false" outlineLevel="0" collapsed="false">
      <c r="F461" s="145"/>
      <c r="G461" s="145"/>
    </row>
    <row r="462" customFormat="false" ht="12.75" hidden="false" customHeight="false" outlineLevel="0" collapsed="false">
      <c r="F462" s="145"/>
      <c r="G462" s="145"/>
    </row>
    <row r="463" customFormat="false" ht="12.75" hidden="false" customHeight="false" outlineLevel="0" collapsed="false">
      <c r="F463" s="145"/>
      <c r="G463" s="145"/>
    </row>
    <row r="464" customFormat="false" ht="12.75" hidden="false" customHeight="false" outlineLevel="0" collapsed="false">
      <c r="F464" s="145"/>
      <c r="G464" s="145"/>
    </row>
    <row r="465" customFormat="false" ht="12.75" hidden="false" customHeight="false" outlineLevel="0" collapsed="false">
      <c r="F465" s="145"/>
      <c r="G465" s="145"/>
    </row>
    <row r="466" customFormat="false" ht="12.75" hidden="false" customHeight="false" outlineLevel="0" collapsed="false">
      <c r="F466" s="145"/>
      <c r="G466" s="145"/>
    </row>
    <row r="467" customFormat="false" ht="12.75" hidden="false" customHeight="false" outlineLevel="0" collapsed="false">
      <c r="F467" s="145"/>
      <c r="G467" s="145"/>
    </row>
    <row r="468" customFormat="false" ht="12.75" hidden="false" customHeight="false" outlineLevel="0" collapsed="false">
      <c r="F468" s="145"/>
      <c r="G468" s="145"/>
    </row>
    <row r="469" customFormat="false" ht="12.75" hidden="false" customHeight="false" outlineLevel="0" collapsed="false">
      <c r="F469" s="145"/>
      <c r="G469" s="145"/>
    </row>
    <row r="470" customFormat="false" ht="12.75" hidden="false" customHeight="false" outlineLevel="0" collapsed="false">
      <c r="F470" s="145"/>
      <c r="G470" s="145"/>
    </row>
    <row r="471" customFormat="false" ht="12.75" hidden="false" customHeight="false" outlineLevel="0" collapsed="false">
      <c r="F471" s="145"/>
      <c r="G471" s="145"/>
    </row>
    <row r="472" customFormat="false" ht="12.75" hidden="false" customHeight="false" outlineLevel="0" collapsed="false">
      <c r="F472" s="145"/>
      <c r="G472" s="145"/>
    </row>
    <row r="473" customFormat="false" ht="12.75" hidden="false" customHeight="false" outlineLevel="0" collapsed="false">
      <c r="F473" s="145"/>
      <c r="G473" s="145"/>
    </row>
    <row r="474" customFormat="false" ht="12.75" hidden="false" customHeight="false" outlineLevel="0" collapsed="false">
      <c r="F474" s="145"/>
      <c r="G474" s="145"/>
    </row>
    <row r="475" customFormat="false" ht="12.75" hidden="false" customHeight="false" outlineLevel="0" collapsed="false">
      <c r="F475" s="145"/>
      <c r="G475" s="145"/>
    </row>
    <row r="476" customFormat="false" ht="12.75" hidden="false" customHeight="false" outlineLevel="0" collapsed="false">
      <c r="F476" s="145"/>
      <c r="G476" s="145"/>
    </row>
    <row r="477" customFormat="false" ht="12.75" hidden="false" customHeight="false" outlineLevel="0" collapsed="false">
      <c r="F477" s="145"/>
      <c r="G477" s="145"/>
    </row>
    <row r="478" customFormat="false" ht="12.75" hidden="false" customHeight="false" outlineLevel="0" collapsed="false">
      <c r="F478" s="145"/>
      <c r="G478" s="145"/>
    </row>
    <row r="479" customFormat="false" ht="12.75" hidden="false" customHeight="false" outlineLevel="0" collapsed="false">
      <c r="F479" s="145"/>
      <c r="G479" s="145"/>
    </row>
    <row r="480" customFormat="false" ht="12.75" hidden="false" customHeight="false" outlineLevel="0" collapsed="false">
      <c r="F480" s="145"/>
      <c r="G480" s="145"/>
    </row>
    <row r="481" customFormat="false" ht="12.75" hidden="false" customHeight="false" outlineLevel="0" collapsed="false">
      <c r="F481" s="145"/>
      <c r="G481" s="145"/>
    </row>
    <row r="482" customFormat="false" ht="12.75" hidden="false" customHeight="false" outlineLevel="0" collapsed="false">
      <c r="F482" s="145"/>
      <c r="G482" s="145"/>
    </row>
    <row r="483" customFormat="false" ht="12.75" hidden="false" customHeight="false" outlineLevel="0" collapsed="false">
      <c r="F483" s="145"/>
      <c r="G483" s="145"/>
    </row>
    <row r="484" customFormat="false" ht="12.75" hidden="false" customHeight="false" outlineLevel="0" collapsed="false">
      <c r="F484" s="145"/>
      <c r="G484" s="145"/>
    </row>
    <row r="485" customFormat="false" ht="12.75" hidden="false" customHeight="false" outlineLevel="0" collapsed="false">
      <c r="F485" s="145"/>
      <c r="G485" s="145"/>
    </row>
    <row r="486" customFormat="false" ht="12.75" hidden="false" customHeight="false" outlineLevel="0" collapsed="false">
      <c r="F486" s="145"/>
      <c r="G486" s="145"/>
    </row>
    <row r="487" customFormat="false" ht="12.75" hidden="false" customHeight="false" outlineLevel="0" collapsed="false">
      <c r="F487" s="145"/>
      <c r="G487" s="145"/>
    </row>
    <row r="488" customFormat="false" ht="12.75" hidden="false" customHeight="false" outlineLevel="0" collapsed="false">
      <c r="F488" s="145"/>
      <c r="G488" s="145"/>
    </row>
    <row r="489" customFormat="false" ht="12.75" hidden="false" customHeight="false" outlineLevel="0" collapsed="false">
      <c r="F489" s="145"/>
      <c r="G489" s="145"/>
    </row>
    <row r="490" customFormat="false" ht="12.75" hidden="false" customHeight="false" outlineLevel="0" collapsed="false">
      <c r="F490" s="145"/>
      <c r="G490" s="145"/>
    </row>
    <row r="491" customFormat="false" ht="12.75" hidden="false" customHeight="false" outlineLevel="0" collapsed="false">
      <c r="F491" s="145"/>
      <c r="G491" s="145"/>
    </row>
    <row r="492" customFormat="false" ht="12.75" hidden="false" customHeight="false" outlineLevel="0" collapsed="false">
      <c r="F492" s="145"/>
      <c r="G492" s="145"/>
    </row>
    <row r="493" customFormat="false" ht="12.75" hidden="false" customHeight="false" outlineLevel="0" collapsed="false">
      <c r="F493" s="145"/>
      <c r="G493" s="145"/>
    </row>
    <row r="494" customFormat="false" ht="12.75" hidden="false" customHeight="false" outlineLevel="0" collapsed="false">
      <c r="F494" s="145"/>
      <c r="G494" s="145"/>
    </row>
    <row r="495" customFormat="false" ht="12.75" hidden="false" customHeight="false" outlineLevel="0" collapsed="false">
      <c r="F495" s="145"/>
      <c r="G495" s="145"/>
    </row>
    <row r="496" customFormat="false" ht="12.75" hidden="false" customHeight="false" outlineLevel="0" collapsed="false">
      <c r="F496" s="145"/>
      <c r="G496" s="145"/>
    </row>
    <row r="497" customFormat="false" ht="12.75" hidden="false" customHeight="false" outlineLevel="0" collapsed="false">
      <c r="F497" s="145"/>
      <c r="G497" s="145"/>
    </row>
    <row r="498" customFormat="false" ht="12.75" hidden="false" customHeight="false" outlineLevel="0" collapsed="false">
      <c r="F498" s="145"/>
      <c r="G498" s="145"/>
    </row>
    <row r="499" customFormat="false" ht="12.75" hidden="false" customHeight="false" outlineLevel="0" collapsed="false">
      <c r="F499" s="145"/>
      <c r="G499" s="145"/>
    </row>
    <row r="500" customFormat="false" ht="12.75" hidden="false" customHeight="false" outlineLevel="0" collapsed="false">
      <c r="F500" s="145"/>
      <c r="G500" s="145"/>
    </row>
    <row r="501" customFormat="false" ht="12.75" hidden="false" customHeight="false" outlineLevel="0" collapsed="false">
      <c r="F501" s="145"/>
      <c r="G501" s="145"/>
    </row>
    <row r="502" customFormat="false" ht="12.75" hidden="false" customHeight="false" outlineLevel="0" collapsed="false">
      <c r="F502" s="145"/>
      <c r="G502" s="145"/>
    </row>
    <row r="503" customFormat="false" ht="12.75" hidden="false" customHeight="false" outlineLevel="0" collapsed="false">
      <c r="F503" s="145"/>
      <c r="G503" s="145"/>
    </row>
    <row r="504" customFormat="false" ht="12.75" hidden="false" customHeight="false" outlineLevel="0" collapsed="false">
      <c r="F504" s="145"/>
      <c r="G504" s="145"/>
    </row>
    <row r="505" customFormat="false" ht="12.75" hidden="false" customHeight="false" outlineLevel="0" collapsed="false">
      <c r="F505" s="145"/>
      <c r="G505" s="145"/>
    </row>
    <row r="506" customFormat="false" ht="12.75" hidden="false" customHeight="false" outlineLevel="0" collapsed="false">
      <c r="F506" s="145"/>
      <c r="G506" s="145"/>
    </row>
    <row r="507" customFormat="false" ht="12.75" hidden="false" customHeight="false" outlineLevel="0" collapsed="false">
      <c r="F507" s="145"/>
      <c r="G507" s="145"/>
    </row>
    <row r="508" customFormat="false" ht="12.75" hidden="false" customHeight="false" outlineLevel="0" collapsed="false">
      <c r="F508" s="145"/>
      <c r="G508" s="145"/>
    </row>
    <row r="509" customFormat="false" ht="12.75" hidden="false" customHeight="false" outlineLevel="0" collapsed="false">
      <c r="F509" s="145"/>
      <c r="G509" s="145"/>
    </row>
    <row r="510" customFormat="false" ht="12.75" hidden="false" customHeight="false" outlineLevel="0" collapsed="false">
      <c r="F510" s="145"/>
      <c r="G510" s="145"/>
    </row>
    <row r="511" customFormat="false" ht="12.75" hidden="false" customHeight="false" outlineLevel="0" collapsed="false">
      <c r="F511" s="145"/>
      <c r="G511" s="145"/>
    </row>
    <row r="512" customFormat="false" ht="12.75" hidden="false" customHeight="false" outlineLevel="0" collapsed="false">
      <c r="F512" s="145"/>
      <c r="G512" s="145"/>
    </row>
    <row r="513" customFormat="false" ht="12.75" hidden="false" customHeight="false" outlineLevel="0" collapsed="false">
      <c r="F513" s="145"/>
      <c r="G513" s="145"/>
    </row>
    <row r="514" customFormat="false" ht="12.75" hidden="false" customHeight="false" outlineLevel="0" collapsed="false">
      <c r="F514" s="145"/>
      <c r="G514" s="145"/>
    </row>
    <row r="515" customFormat="false" ht="12.75" hidden="false" customHeight="false" outlineLevel="0" collapsed="false">
      <c r="F515" s="145"/>
      <c r="G515" s="145"/>
    </row>
    <row r="516" customFormat="false" ht="12.75" hidden="false" customHeight="false" outlineLevel="0" collapsed="false">
      <c r="F516" s="145"/>
      <c r="G516" s="145"/>
    </row>
    <row r="517" customFormat="false" ht="12.75" hidden="false" customHeight="false" outlineLevel="0" collapsed="false">
      <c r="F517" s="145"/>
      <c r="G517" s="145"/>
    </row>
    <row r="518" customFormat="false" ht="12.75" hidden="false" customHeight="false" outlineLevel="0" collapsed="false">
      <c r="F518" s="145"/>
      <c r="G518" s="145"/>
    </row>
    <row r="519" customFormat="false" ht="12.75" hidden="false" customHeight="false" outlineLevel="0" collapsed="false">
      <c r="F519" s="145"/>
      <c r="G519" s="145"/>
    </row>
    <row r="520" customFormat="false" ht="12.75" hidden="false" customHeight="false" outlineLevel="0" collapsed="false">
      <c r="F520" s="145"/>
      <c r="G520" s="145"/>
    </row>
    <row r="521" customFormat="false" ht="12.75" hidden="false" customHeight="false" outlineLevel="0" collapsed="false">
      <c r="F521" s="145"/>
      <c r="G521" s="145"/>
    </row>
    <row r="522" customFormat="false" ht="12.75" hidden="false" customHeight="false" outlineLevel="0" collapsed="false">
      <c r="F522" s="145"/>
      <c r="G522" s="145"/>
    </row>
    <row r="523" customFormat="false" ht="12.75" hidden="false" customHeight="false" outlineLevel="0" collapsed="false">
      <c r="F523" s="145"/>
      <c r="G523" s="145"/>
    </row>
    <row r="524" customFormat="false" ht="12.75" hidden="false" customHeight="false" outlineLevel="0" collapsed="false">
      <c r="F524" s="145"/>
      <c r="G524" s="145"/>
    </row>
    <row r="525" customFormat="false" ht="12.75" hidden="false" customHeight="false" outlineLevel="0" collapsed="false">
      <c r="F525" s="145"/>
      <c r="G525" s="145"/>
    </row>
    <row r="526" customFormat="false" ht="12.75" hidden="false" customHeight="false" outlineLevel="0" collapsed="false">
      <c r="F526" s="145"/>
      <c r="G526" s="145"/>
    </row>
    <row r="527" customFormat="false" ht="12.75" hidden="false" customHeight="false" outlineLevel="0" collapsed="false">
      <c r="F527" s="145"/>
      <c r="G527" s="145"/>
    </row>
    <row r="528" customFormat="false" ht="12.75" hidden="false" customHeight="false" outlineLevel="0" collapsed="false">
      <c r="F528" s="145"/>
      <c r="G528" s="145"/>
    </row>
    <row r="529" customFormat="false" ht="12.75" hidden="false" customHeight="false" outlineLevel="0" collapsed="false">
      <c r="F529" s="145"/>
      <c r="G529" s="145"/>
    </row>
    <row r="530" customFormat="false" ht="12.75" hidden="false" customHeight="false" outlineLevel="0" collapsed="false">
      <c r="F530" s="145"/>
      <c r="G530" s="145"/>
    </row>
    <row r="531" customFormat="false" ht="12.75" hidden="false" customHeight="false" outlineLevel="0" collapsed="false">
      <c r="F531" s="145"/>
      <c r="G531" s="145"/>
    </row>
    <row r="532" customFormat="false" ht="12.75" hidden="false" customHeight="false" outlineLevel="0" collapsed="false">
      <c r="F532" s="145"/>
      <c r="G532" s="145"/>
    </row>
    <row r="533" customFormat="false" ht="12.75" hidden="false" customHeight="false" outlineLevel="0" collapsed="false">
      <c r="F533" s="145"/>
      <c r="G533" s="145"/>
    </row>
    <row r="534" customFormat="false" ht="12.75" hidden="false" customHeight="false" outlineLevel="0" collapsed="false">
      <c r="F534" s="145"/>
      <c r="G534" s="145"/>
    </row>
    <row r="535" customFormat="false" ht="12.75" hidden="false" customHeight="false" outlineLevel="0" collapsed="false">
      <c r="F535" s="145"/>
      <c r="G535" s="145"/>
    </row>
    <row r="536" customFormat="false" ht="12.75" hidden="false" customHeight="false" outlineLevel="0" collapsed="false">
      <c r="F536" s="145"/>
      <c r="G536" s="145"/>
    </row>
    <row r="537" customFormat="false" ht="12.75" hidden="false" customHeight="false" outlineLevel="0" collapsed="false">
      <c r="F537" s="145"/>
      <c r="G537" s="145"/>
    </row>
    <row r="538" customFormat="false" ht="12.75" hidden="false" customHeight="false" outlineLevel="0" collapsed="false">
      <c r="F538" s="145"/>
      <c r="G538" s="145"/>
    </row>
    <row r="539" customFormat="false" ht="12.75" hidden="false" customHeight="false" outlineLevel="0" collapsed="false">
      <c r="F539" s="145"/>
      <c r="G539" s="145"/>
    </row>
    <row r="540" customFormat="false" ht="12.75" hidden="false" customHeight="false" outlineLevel="0" collapsed="false">
      <c r="F540" s="145"/>
      <c r="G540" s="145"/>
    </row>
    <row r="541" customFormat="false" ht="12.75" hidden="false" customHeight="false" outlineLevel="0" collapsed="false">
      <c r="F541" s="145"/>
      <c r="G541" s="145"/>
    </row>
    <row r="542" customFormat="false" ht="12.75" hidden="false" customHeight="false" outlineLevel="0" collapsed="false">
      <c r="F542" s="145"/>
      <c r="G542" s="145"/>
    </row>
    <row r="543" customFormat="false" ht="12.75" hidden="false" customHeight="false" outlineLevel="0" collapsed="false">
      <c r="F543" s="145"/>
      <c r="G543" s="145"/>
    </row>
    <row r="544" customFormat="false" ht="12.75" hidden="false" customHeight="false" outlineLevel="0" collapsed="false">
      <c r="F544" s="145"/>
      <c r="G544" s="145"/>
    </row>
    <row r="545" customFormat="false" ht="12.75" hidden="false" customHeight="false" outlineLevel="0" collapsed="false">
      <c r="F545" s="145"/>
      <c r="G545" s="145"/>
    </row>
    <row r="546" customFormat="false" ht="12.75" hidden="false" customHeight="false" outlineLevel="0" collapsed="false">
      <c r="F546" s="145"/>
      <c r="G546" s="145"/>
    </row>
    <row r="547" customFormat="false" ht="12.75" hidden="false" customHeight="false" outlineLevel="0" collapsed="false">
      <c r="F547" s="145"/>
      <c r="G547" s="145"/>
    </row>
    <row r="548" customFormat="false" ht="12.75" hidden="false" customHeight="false" outlineLevel="0" collapsed="false">
      <c r="F548" s="145"/>
      <c r="G548" s="145"/>
    </row>
    <row r="549" customFormat="false" ht="12.75" hidden="false" customHeight="false" outlineLevel="0" collapsed="false">
      <c r="F549" s="145"/>
      <c r="G549" s="145"/>
    </row>
    <row r="550" customFormat="false" ht="12.75" hidden="false" customHeight="false" outlineLevel="0" collapsed="false">
      <c r="F550" s="145"/>
      <c r="G550" s="145"/>
    </row>
    <row r="551" customFormat="false" ht="12.75" hidden="false" customHeight="false" outlineLevel="0" collapsed="false">
      <c r="F551" s="145"/>
      <c r="G551" s="145"/>
    </row>
    <row r="552" customFormat="false" ht="12.75" hidden="false" customHeight="false" outlineLevel="0" collapsed="false">
      <c r="F552" s="145"/>
      <c r="G552" s="145"/>
    </row>
    <row r="553" customFormat="false" ht="12.75" hidden="false" customHeight="false" outlineLevel="0" collapsed="false">
      <c r="F553" s="145"/>
      <c r="G553" s="145"/>
    </row>
    <row r="554" customFormat="false" ht="12.75" hidden="false" customHeight="false" outlineLevel="0" collapsed="false">
      <c r="F554" s="145"/>
      <c r="G554" s="145"/>
    </row>
    <row r="555" customFormat="false" ht="12.75" hidden="false" customHeight="false" outlineLevel="0" collapsed="false">
      <c r="F555" s="145"/>
      <c r="G555" s="145"/>
    </row>
    <row r="556" customFormat="false" ht="12.75" hidden="false" customHeight="false" outlineLevel="0" collapsed="false">
      <c r="F556" s="145"/>
      <c r="G556" s="145"/>
    </row>
    <row r="557" customFormat="false" ht="12.75" hidden="false" customHeight="false" outlineLevel="0" collapsed="false">
      <c r="F557" s="145"/>
      <c r="G557" s="145"/>
    </row>
    <row r="558" customFormat="false" ht="12.75" hidden="false" customHeight="false" outlineLevel="0" collapsed="false">
      <c r="F558" s="145"/>
      <c r="G558" s="145"/>
    </row>
    <row r="559" customFormat="false" ht="12.75" hidden="false" customHeight="false" outlineLevel="0" collapsed="false">
      <c r="F559" s="145"/>
      <c r="G559" s="145"/>
    </row>
    <row r="560" customFormat="false" ht="12.75" hidden="false" customHeight="false" outlineLevel="0" collapsed="false">
      <c r="F560" s="145"/>
      <c r="G560" s="145"/>
    </row>
    <row r="561" customFormat="false" ht="12.75" hidden="false" customHeight="false" outlineLevel="0" collapsed="false">
      <c r="F561" s="145"/>
      <c r="G561" s="145"/>
    </row>
    <row r="562" customFormat="false" ht="12.75" hidden="false" customHeight="false" outlineLevel="0" collapsed="false">
      <c r="F562" s="145"/>
      <c r="G562" s="145"/>
    </row>
    <row r="563" customFormat="false" ht="12.75" hidden="false" customHeight="false" outlineLevel="0" collapsed="false">
      <c r="F563" s="145"/>
      <c r="G563" s="145"/>
    </row>
    <row r="564" customFormat="false" ht="12.75" hidden="false" customHeight="false" outlineLevel="0" collapsed="false">
      <c r="F564" s="145"/>
      <c r="G564" s="145"/>
    </row>
    <row r="565" customFormat="false" ht="12.75" hidden="false" customHeight="false" outlineLevel="0" collapsed="false">
      <c r="F565" s="145"/>
      <c r="G565" s="145"/>
    </row>
    <row r="566" customFormat="false" ht="12.75" hidden="false" customHeight="false" outlineLevel="0" collapsed="false">
      <c r="F566" s="145"/>
      <c r="G566" s="145"/>
    </row>
    <row r="567" customFormat="false" ht="12.75" hidden="false" customHeight="false" outlineLevel="0" collapsed="false">
      <c r="F567" s="145"/>
      <c r="G567" s="145"/>
    </row>
    <row r="568" customFormat="false" ht="12.75" hidden="false" customHeight="false" outlineLevel="0" collapsed="false">
      <c r="F568" s="145"/>
      <c r="G568" s="145"/>
    </row>
    <row r="569" customFormat="false" ht="12.75" hidden="false" customHeight="false" outlineLevel="0" collapsed="false">
      <c r="F569" s="145"/>
      <c r="G569" s="145"/>
    </row>
    <row r="570" customFormat="false" ht="12.75" hidden="false" customHeight="false" outlineLevel="0" collapsed="false">
      <c r="F570" s="145"/>
      <c r="G570" s="145"/>
    </row>
    <row r="571" customFormat="false" ht="12.75" hidden="false" customHeight="false" outlineLevel="0" collapsed="false">
      <c r="F571" s="145"/>
      <c r="G571" s="145"/>
    </row>
    <row r="572" customFormat="false" ht="12.75" hidden="false" customHeight="false" outlineLevel="0" collapsed="false">
      <c r="F572" s="145"/>
      <c r="G572" s="145"/>
    </row>
    <row r="573" customFormat="false" ht="12.75" hidden="false" customHeight="false" outlineLevel="0" collapsed="false">
      <c r="F573" s="145"/>
      <c r="G573" s="145"/>
    </row>
    <row r="574" customFormat="false" ht="12.75" hidden="false" customHeight="false" outlineLevel="0" collapsed="false">
      <c r="F574" s="145"/>
      <c r="G574" s="145"/>
    </row>
    <row r="575" customFormat="false" ht="12.75" hidden="false" customHeight="false" outlineLevel="0" collapsed="false">
      <c r="F575" s="145"/>
      <c r="G575" s="145"/>
    </row>
    <row r="576" customFormat="false" ht="12.75" hidden="false" customHeight="false" outlineLevel="0" collapsed="false">
      <c r="F576" s="145"/>
      <c r="G576" s="145"/>
    </row>
    <row r="577" customFormat="false" ht="12.75" hidden="false" customHeight="false" outlineLevel="0" collapsed="false">
      <c r="F577" s="145"/>
      <c r="G577" s="145"/>
    </row>
    <row r="578" customFormat="false" ht="12.75" hidden="false" customHeight="false" outlineLevel="0" collapsed="false">
      <c r="F578" s="145"/>
      <c r="G578" s="145"/>
    </row>
    <row r="579" customFormat="false" ht="12.75" hidden="false" customHeight="false" outlineLevel="0" collapsed="false">
      <c r="F579" s="145"/>
      <c r="G579" s="145"/>
    </row>
    <row r="580" customFormat="false" ht="12.75" hidden="false" customHeight="false" outlineLevel="0" collapsed="false">
      <c r="F580" s="145"/>
      <c r="G580" s="145"/>
    </row>
    <row r="581" customFormat="false" ht="12.75" hidden="false" customHeight="false" outlineLevel="0" collapsed="false">
      <c r="F581" s="145"/>
      <c r="G581" s="145"/>
    </row>
    <row r="582" customFormat="false" ht="12.75" hidden="false" customHeight="false" outlineLevel="0" collapsed="false">
      <c r="F582" s="145"/>
      <c r="G582" s="145"/>
    </row>
    <row r="583" customFormat="false" ht="12.75" hidden="false" customHeight="false" outlineLevel="0" collapsed="false">
      <c r="F583" s="145"/>
      <c r="G583" s="145"/>
    </row>
    <row r="584" customFormat="false" ht="12.75" hidden="false" customHeight="false" outlineLevel="0" collapsed="false">
      <c r="F584" s="145"/>
      <c r="G584" s="145"/>
    </row>
    <row r="585" customFormat="false" ht="12.75" hidden="false" customHeight="false" outlineLevel="0" collapsed="false">
      <c r="F585" s="145"/>
      <c r="G585" s="145"/>
    </row>
    <row r="586" customFormat="false" ht="12.75" hidden="false" customHeight="false" outlineLevel="0" collapsed="false">
      <c r="F586" s="145"/>
      <c r="G586" s="145"/>
    </row>
    <row r="587" customFormat="false" ht="12.75" hidden="false" customHeight="false" outlineLevel="0" collapsed="false">
      <c r="F587" s="145"/>
      <c r="G587" s="145"/>
    </row>
    <row r="588" customFormat="false" ht="12.75" hidden="false" customHeight="false" outlineLevel="0" collapsed="false">
      <c r="F588" s="145"/>
      <c r="G588" s="145"/>
    </row>
    <row r="589" customFormat="false" ht="12.75" hidden="false" customHeight="false" outlineLevel="0" collapsed="false">
      <c r="F589" s="145"/>
      <c r="G589" s="145"/>
    </row>
    <row r="590" customFormat="false" ht="12.75" hidden="false" customHeight="false" outlineLevel="0" collapsed="false">
      <c r="F590" s="145"/>
      <c r="G590" s="145"/>
    </row>
    <row r="591" customFormat="false" ht="12.75" hidden="false" customHeight="false" outlineLevel="0" collapsed="false">
      <c r="F591" s="145"/>
      <c r="G591" s="145"/>
    </row>
    <row r="592" customFormat="false" ht="12.75" hidden="false" customHeight="false" outlineLevel="0" collapsed="false">
      <c r="F592" s="145"/>
      <c r="G592" s="145"/>
    </row>
    <row r="593" customFormat="false" ht="12.75" hidden="false" customHeight="false" outlineLevel="0" collapsed="false">
      <c r="F593" s="145"/>
      <c r="G593" s="145"/>
    </row>
    <row r="594" customFormat="false" ht="12.75" hidden="false" customHeight="false" outlineLevel="0" collapsed="false">
      <c r="F594" s="145"/>
      <c r="G594" s="145"/>
    </row>
    <row r="595" customFormat="false" ht="12.75" hidden="false" customHeight="false" outlineLevel="0" collapsed="false">
      <c r="F595" s="145"/>
      <c r="G595" s="145"/>
    </row>
    <row r="596" customFormat="false" ht="12.75" hidden="false" customHeight="false" outlineLevel="0" collapsed="false">
      <c r="F596" s="145"/>
      <c r="G596" s="145"/>
    </row>
    <row r="597" customFormat="false" ht="12.75" hidden="false" customHeight="false" outlineLevel="0" collapsed="false">
      <c r="F597" s="145"/>
      <c r="G597" s="145"/>
    </row>
    <row r="598" customFormat="false" ht="12.75" hidden="false" customHeight="false" outlineLevel="0" collapsed="false">
      <c r="F598" s="145"/>
      <c r="G598" s="145"/>
    </row>
    <row r="599" customFormat="false" ht="12.75" hidden="false" customHeight="false" outlineLevel="0" collapsed="false">
      <c r="F599" s="145"/>
      <c r="G599" s="145"/>
    </row>
    <row r="600" customFormat="false" ht="12.75" hidden="false" customHeight="false" outlineLevel="0" collapsed="false">
      <c r="F600" s="145"/>
      <c r="G600" s="145"/>
    </row>
    <row r="601" customFormat="false" ht="12.75" hidden="false" customHeight="false" outlineLevel="0" collapsed="false">
      <c r="F601" s="145"/>
      <c r="G601" s="145"/>
    </row>
    <row r="602" customFormat="false" ht="12.75" hidden="false" customHeight="false" outlineLevel="0" collapsed="false">
      <c r="F602" s="145"/>
      <c r="G602" s="145"/>
    </row>
    <row r="603" customFormat="false" ht="12.75" hidden="false" customHeight="false" outlineLevel="0" collapsed="false">
      <c r="F603" s="145"/>
      <c r="G603" s="145"/>
    </row>
    <row r="604" customFormat="false" ht="12.75" hidden="false" customHeight="false" outlineLevel="0" collapsed="false">
      <c r="F604" s="145"/>
      <c r="G604" s="145"/>
    </row>
    <row r="605" customFormat="false" ht="12.75" hidden="false" customHeight="false" outlineLevel="0" collapsed="false">
      <c r="F605" s="145"/>
      <c r="G605" s="145"/>
    </row>
    <row r="606" customFormat="false" ht="12.75" hidden="false" customHeight="false" outlineLevel="0" collapsed="false">
      <c r="F606" s="145"/>
      <c r="G606" s="145"/>
    </row>
    <row r="607" customFormat="false" ht="12.75" hidden="false" customHeight="false" outlineLevel="0" collapsed="false">
      <c r="F607" s="145"/>
      <c r="G607" s="145"/>
    </row>
    <row r="608" customFormat="false" ht="12.75" hidden="false" customHeight="false" outlineLevel="0" collapsed="false">
      <c r="F608" s="145"/>
      <c r="G608" s="145"/>
    </row>
    <row r="609" customFormat="false" ht="12.75" hidden="false" customHeight="false" outlineLevel="0" collapsed="false">
      <c r="F609" s="145"/>
      <c r="G609" s="145"/>
    </row>
    <row r="610" customFormat="false" ht="12.75" hidden="false" customHeight="false" outlineLevel="0" collapsed="false">
      <c r="F610" s="145"/>
      <c r="G610" s="145"/>
    </row>
    <row r="611" customFormat="false" ht="12.75" hidden="false" customHeight="false" outlineLevel="0" collapsed="false">
      <c r="F611" s="145"/>
      <c r="G611" s="145"/>
    </row>
    <row r="612" customFormat="false" ht="12.75" hidden="false" customHeight="false" outlineLevel="0" collapsed="false">
      <c r="F612" s="145"/>
      <c r="G612" s="145"/>
    </row>
    <row r="613" customFormat="false" ht="12.75" hidden="false" customHeight="false" outlineLevel="0" collapsed="false">
      <c r="F613" s="145"/>
      <c r="G613" s="145"/>
    </row>
    <row r="614" customFormat="false" ht="12.75" hidden="false" customHeight="false" outlineLevel="0" collapsed="false">
      <c r="F614" s="145"/>
      <c r="G614" s="145"/>
    </row>
    <row r="615" customFormat="false" ht="12.75" hidden="false" customHeight="false" outlineLevel="0" collapsed="false">
      <c r="F615" s="145"/>
      <c r="G615" s="145"/>
    </row>
    <row r="616" customFormat="false" ht="12.75" hidden="false" customHeight="false" outlineLevel="0" collapsed="false">
      <c r="F616" s="145"/>
      <c r="G616" s="145"/>
    </row>
    <row r="617" customFormat="false" ht="12.75" hidden="false" customHeight="false" outlineLevel="0" collapsed="false">
      <c r="F617" s="145"/>
      <c r="G617" s="145"/>
    </row>
    <row r="618" customFormat="false" ht="12.75" hidden="false" customHeight="false" outlineLevel="0" collapsed="false">
      <c r="F618" s="145"/>
      <c r="G618" s="145"/>
    </row>
    <row r="619" customFormat="false" ht="12.75" hidden="false" customHeight="false" outlineLevel="0" collapsed="false">
      <c r="F619" s="145"/>
      <c r="G619" s="145"/>
    </row>
    <row r="620" customFormat="false" ht="12.75" hidden="false" customHeight="false" outlineLevel="0" collapsed="false">
      <c r="F620" s="145"/>
      <c r="G620" s="145"/>
    </row>
    <row r="621" customFormat="false" ht="12.75" hidden="false" customHeight="false" outlineLevel="0" collapsed="false">
      <c r="F621" s="145"/>
      <c r="G621" s="145"/>
    </row>
    <row r="622" customFormat="false" ht="12.75" hidden="false" customHeight="false" outlineLevel="0" collapsed="false">
      <c r="F622" s="145"/>
      <c r="G622" s="145"/>
    </row>
    <row r="623" customFormat="false" ht="12.75" hidden="false" customHeight="false" outlineLevel="0" collapsed="false">
      <c r="F623" s="145"/>
      <c r="G623" s="145"/>
    </row>
    <row r="624" customFormat="false" ht="12.75" hidden="false" customHeight="false" outlineLevel="0" collapsed="false">
      <c r="F624" s="145"/>
      <c r="G624" s="145"/>
    </row>
    <row r="625" customFormat="false" ht="12.75" hidden="false" customHeight="false" outlineLevel="0" collapsed="false">
      <c r="F625" s="145"/>
      <c r="G625" s="145"/>
    </row>
    <row r="626" customFormat="false" ht="12.75" hidden="false" customHeight="false" outlineLevel="0" collapsed="false">
      <c r="F626" s="145"/>
      <c r="G626" s="145"/>
    </row>
    <row r="627" customFormat="false" ht="12.75" hidden="false" customHeight="false" outlineLevel="0" collapsed="false">
      <c r="F627" s="145"/>
      <c r="G627" s="145"/>
    </row>
    <row r="628" customFormat="false" ht="12.75" hidden="false" customHeight="false" outlineLevel="0" collapsed="false">
      <c r="F628" s="145"/>
      <c r="G628" s="145"/>
    </row>
    <row r="629" customFormat="false" ht="12.75" hidden="false" customHeight="false" outlineLevel="0" collapsed="false">
      <c r="F629" s="145"/>
      <c r="G629" s="145"/>
    </row>
    <row r="630" customFormat="false" ht="12.75" hidden="false" customHeight="false" outlineLevel="0" collapsed="false">
      <c r="F630" s="145"/>
      <c r="G630" s="145"/>
    </row>
    <row r="631" customFormat="false" ht="12.75" hidden="false" customHeight="false" outlineLevel="0" collapsed="false">
      <c r="F631" s="145"/>
      <c r="G631" s="145"/>
    </row>
    <row r="632" customFormat="false" ht="12.75" hidden="false" customHeight="false" outlineLevel="0" collapsed="false">
      <c r="F632" s="145"/>
      <c r="G632" s="145"/>
    </row>
    <row r="633" customFormat="false" ht="12.75" hidden="false" customHeight="false" outlineLevel="0" collapsed="false">
      <c r="F633" s="145"/>
      <c r="G633" s="145"/>
    </row>
    <row r="634" customFormat="false" ht="12.75" hidden="false" customHeight="false" outlineLevel="0" collapsed="false">
      <c r="F634" s="145"/>
      <c r="G634" s="145"/>
    </row>
    <row r="635" customFormat="false" ht="12.75" hidden="false" customHeight="false" outlineLevel="0" collapsed="false">
      <c r="F635" s="145"/>
      <c r="G635" s="145"/>
    </row>
    <row r="636" customFormat="false" ht="12.75" hidden="false" customHeight="false" outlineLevel="0" collapsed="false">
      <c r="F636" s="145"/>
      <c r="G636" s="145"/>
    </row>
    <row r="637" customFormat="false" ht="12.75" hidden="false" customHeight="false" outlineLevel="0" collapsed="false">
      <c r="F637" s="145"/>
      <c r="G637" s="145"/>
    </row>
    <row r="638" customFormat="false" ht="12.75" hidden="false" customHeight="false" outlineLevel="0" collapsed="false">
      <c r="F638" s="145"/>
      <c r="G638" s="145"/>
    </row>
    <row r="639" customFormat="false" ht="12.75" hidden="false" customHeight="false" outlineLevel="0" collapsed="false">
      <c r="F639" s="145"/>
      <c r="G639" s="145"/>
    </row>
    <row r="640" customFormat="false" ht="12.75" hidden="false" customHeight="false" outlineLevel="0" collapsed="false">
      <c r="F640" s="145"/>
      <c r="G640" s="145"/>
    </row>
    <row r="641" customFormat="false" ht="12.75" hidden="false" customHeight="false" outlineLevel="0" collapsed="false">
      <c r="F641" s="145"/>
      <c r="G641" s="145"/>
    </row>
    <row r="642" customFormat="false" ht="12.75" hidden="false" customHeight="false" outlineLevel="0" collapsed="false">
      <c r="F642" s="145"/>
      <c r="G642" s="145"/>
    </row>
    <row r="643" customFormat="false" ht="12.75" hidden="false" customHeight="false" outlineLevel="0" collapsed="false">
      <c r="F643" s="145"/>
      <c r="G643" s="145"/>
    </row>
    <row r="644" customFormat="false" ht="12.75" hidden="false" customHeight="false" outlineLevel="0" collapsed="false">
      <c r="F644" s="145"/>
      <c r="G644" s="145"/>
    </row>
    <row r="645" customFormat="false" ht="12.75" hidden="false" customHeight="false" outlineLevel="0" collapsed="false">
      <c r="F645" s="145"/>
      <c r="G645" s="145"/>
    </row>
    <row r="646" customFormat="false" ht="12.75" hidden="false" customHeight="false" outlineLevel="0" collapsed="false">
      <c r="F646" s="145"/>
      <c r="G646" s="145"/>
    </row>
    <row r="647" customFormat="false" ht="12.75" hidden="false" customHeight="false" outlineLevel="0" collapsed="false">
      <c r="F647" s="145"/>
      <c r="G647" s="145"/>
    </row>
    <row r="648" customFormat="false" ht="12.75" hidden="false" customHeight="false" outlineLevel="0" collapsed="false">
      <c r="F648" s="145"/>
      <c r="G648" s="145"/>
    </row>
    <row r="649" customFormat="false" ht="12.75" hidden="false" customHeight="false" outlineLevel="0" collapsed="false">
      <c r="F649" s="145"/>
      <c r="G649" s="145"/>
    </row>
    <row r="650" customFormat="false" ht="12.75" hidden="false" customHeight="false" outlineLevel="0" collapsed="false">
      <c r="F650" s="145"/>
      <c r="G650" s="145"/>
    </row>
    <row r="651" customFormat="false" ht="12.75" hidden="false" customHeight="false" outlineLevel="0" collapsed="false">
      <c r="F651" s="145"/>
      <c r="G651" s="145"/>
    </row>
    <row r="652" customFormat="false" ht="12.75" hidden="false" customHeight="false" outlineLevel="0" collapsed="false">
      <c r="F652" s="145"/>
      <c r="G652" s="145"/>
    </row>
    <row r="653" customFormat="false" ht="12.75" hidden="false" customHeight="false" outlineLevel="0" collapsed="false">
      <c r="F653" s="145"/>
      <c r="G653" s="145"/>
    </row>
    <row r="654" customFormat="false" ht="12.75" hidden="false" customHeight="false" outlineLevel="0" collapsed="false">
      <c r="F654" s="145"/>
      <c r="G654" s="145"/>
    </row>
    <row r="655" customFormat="false" ht="12.75" hidden="false" customHeight="false" outlineLevel="0" collapsed="false">
      <c r="F655" s="145"/>
      <c r="G655" s="145"/>
    </row>
    <row r="656" customFormat="false" ht="12.75" hidden="false" customHeight="false" outlineLevel="0" collapsed="false">
      <c r="F656" s="145"/>
      <c r="G656" s="145"/>
    </row>
    <row r="657" customFormat="false" ht="12.75" hidden="false" customHeight="false" outlineLevel="0" collapsed="false">
      <c r="F657" s="145"/>
      <c r="G657" s="145"/>
    </row>
    <row r="658" customFormat="false" ht="12.75" hidden="false" customHeight="false" outlineLevel="0" collapsed="false">
      <c r="F658" s="145"/>
      <c r="G658" s="145"/>
    </row>
    <row r="659" customFormat="false" ht="12.75" hidden="false" customHeight="false" outlineLevel="0" collapsed="false">
      <c r="F659" s="145"/>
      <c r="G659" s="145"/>
    </row>
    <row r="660" customFormat="false" ht="12.75" hidden="false" customHeight="false" outlineLevel="0" collapsed="false">
      <c r="F660" s="145"/>
      <c r="G660" s="145"/>
    </row>
    <row r="661" customFormat="false" ht="12.75" hidden="false" customHeight="false" outlineLevel="0" collapsed="false">
      <c r="F661" s="145"/>
      <c r="G661" s="145"/>
    </row>
    <row r="662" customFormat="false" ht="12.75" hidden="false" customHeight="false" outlineLevel="0" collapsed="false">
      <c r="F662" s="145"/>
      <c r="G662" s="145"/>
    </row>
    <row r="663" customFormat="false" ht="12.75" hidden="false" customHeight="false" outlineLevel="0" collapsed="false">
      <c r="F663" s="145"/>
      <c r="G663" s="145"/>
    </row>
    <row r="664" customFormat="false" ht="12.75" hidden="false" customHeight="false" outlineLevel="0" collapsed="false">
      <c r="F664" s="145"/>
      <c r="G664" s="145"/>
    </row>
    <row r="665" customFormat="false" ht="12.75" hidden="false" customHeight="false" outlineLevel="0" collapsed="false">
      <c r="F665" s="145"/>
      <c r="G665" s="145"/>
    </row>
    <row r="666" customFormat="false" ht="12.75" hidden="false" customHeight="false" outlineLevel="0" collapsed="false">
      <c r="F666" s="145"/>
      <c r="G666" s="145"/>
    </row>
    <row r="667" customFormat="false" ht="12.75" hidden="false" customHeight="false" outlineLevel="0" collapsed="false">
      <c r="F667" s="145"/>
      <c r="G667" s="145"/>
    </row>
    <row r="668" customFormat="false" ht="12.75" hidden="false" customHeight="false" outlineLevel="0" collapsed="false">
      <c r="F668" s="145"/>
      <c r="G668" s="145"/>
    </row>
    <row r="669" customFormat="false" ht="12.75" hidden="false" customHeight="false" outlineLevel="0" collapsed="false">
      <c r="F669" s="145"/>
      <c r="G669" s="145"/>
    </row>
    <row r="670" customFormat="false" ht="12.75" hidden="false" customHeight="false" outlineLevel="0" collapsed="false">
      <c r="F670" s="145"/>
      <c r="G670" s="145"/>
    </row>
    <row r="671" customFormat="false" ht="12.75" hidden="false" customHeight="false" outlineLevel="0" collapsed="false">
      <c r="F671" s="145"/>
      <c r="G671" s="145"/>
    </row>
    <row r="672" customFormat="false" ht="12.75" hidden="false" customHeight="false" outlineLevel="0" collapsed="false">
      <c r="F672" s="145"/>
      <c r="G672" s="145"/>
    </row>
    <row r="673" customFormat="false" ht="12.75" hidden="false" customHeight="false" outlineLevel="0" collapsed="false">
      <c r="F673" s="145"/>
      <c r="G673" s="145"/>
    </row>
    <row r="674" customFormat="false" ht="12.75" hidden="false" customHeight="false" outlineLevel="0" collapsed="false">
      <c r="F674" s="145"/>
      <c r="G674" s="145"/>
    </row>
    <row r="675" customFormat="false" ht="12.75" hidden="false" customHeight="false" outlineLevel="0" collapsed="false">
      <c r="F675" s="145"/>
      <c r="G675" s="145"/>
    </row>
    <row r="676" customFormat="false" ht="12.75" hidden="false" customHeight="false" outlineLevel="0" collapsed="false">
      <c r="F676" s="145"/>
      <c r="G676" s="145"/>
    </row>
    <row r="677" customFormat="false" ht="12.75" hidden="false" customHeight="false" outlineLevel="0" collapsed="false">
      <c r="F677" s="145"/>
      <c r="G677" s="145"/>
    </row>
    <row r="678" customFormat="false" ht="12.75" hidden="false" customHeight="false" outlineLevel="0" collapsed="false">
      <c r="F678" s="145"/>
      <c r="G678" s="145"/>
    </row>
    <row r="679" customFormat="false" ht="12.75" hidden="false" customHeight="false" outlineLevel="0" collapsed="false">
      <c r="F679" s="145"/>
      <c r="G679" s="145"/>
    </row>
    <row r="680" customFormat="false" ht="12.75" hidden="false" customHeight="false" outlineLevel="0" collapsed="false">
      <c r="F680" s="145"/>
      <c r="G680" s="145"/>
    </row>
    <row r="681" customFormat="false" ht="12.75" hidden="false" customHeight="false" outlineLevel="0" collapsed="false">
      <c r="F681" s="145"/>
      <c r="G681" s="145"/>
    </row>
    <row r="682" customFormat="false" ht="12.75" hidden="false" customHeight="false" outlineLevel="0" collapsed="false">
      <c r="F682" s="145"/>
      <c r="G682" s="145"/>
    </row>
    <row r="683" customFormat="false" ht="12.75" hidden="false" customHeight="false" outlineLevel="0" collapsed="false">
      <c r="F683" s="145"/>
      <c r="G683" s="145"/>
    </row>
    <row r="684" customFormat="false" ht="12.75" hidden="false" customHeight="false" outlineLevel="0" collapsed="false">
      <c r="F684" s="145"/>
      <c r="G684" s="145"/>
    </row>
    <row r="685" customFormat="false" ht="12.75" hidden="false" customHeight="false" outlineLevel="0" collapsed="false">
      <c r="F685" s="145"/>
      <c r="G685" s="145"/>
    </row>
    <row r="686" customFormat="false" ht="12.75" hidden="false" customHeight="false" outlineLevel="0" collapsed="false">
      <c r="F686" s="145"/>
      <c r="G686" s="145"/>
    </row>
    <row r="687" customFormat="false" ht="12.75" hidden="false" customHeight="false" outlineLevel="0" collapsed="false">
      <c r="F687" s="145"/>
      <c r="G687" s="145"/>
    </row>
    <row r="688" customFormat="false" ht="12.75" hidden="false" customHeight="false" outlineLevel="0" collapsed="false">
      <c r="F688" s="145"/>
      <c r="G688" s="145"/>
    </row>
    <row r="689" customFormat="false" ht="12.75" hidden="false" customHeight="false" outlineLevel="0" collapsed="false">
      <c r="F689" s="145"/>
      <c r="G689" s="145"/>
    </row>
    <row r="690" customFormat="false" ht="12.75" hidden="false" customHeight="false" outlineLevel="0" collapsed="false">
      <c r="F690" s="145"/>
      <c r="G690" s="145"/>
    </row>
    <row r="691" customFormat="false" ht="12.75" hidden="false" customHeight="false" outlineLevel="0" collapsed="false">
      <c r="F691" s="145"/>
      <c r="G691" s="145"/>
    </row>
    <row r="692" customFormat="false" ht="12.75" hidden="false" customHeight="false" outlineLevel="0" collapsed="false">
      <c r="F692" s="145"/>
      <c r="G692" s="145"/>
    </row>
    <row r="693" customFormat="false" ht="12.75" hidden="false" customHeight="false" outlineLevel="0" collapsed="false">
      <c r="F693" s="145"/>
      <c r="G693" s="145"/>
    </row>
    <row r="694" customFormat="false" ht="12.75" hidden="false" customHeight="false" outlineLevel="0" collapsed="false">
      <c r="F694" s="145"/>
      <c r="G694" s="145"/>
    </row>
    <row r="695" customFormat="false" ht="12.75" hidden="false" customHeight="false" outlineLevel="0" collapsed="false">
      <c r="F695" s="145"/>
      <c r="G695" s="145"/>
    </row>
    <row r="696" customFormat="false" ht="12.75" hidden="false" customHeight="false" outlineLevel="0" collapsed="false">
      <c r="F696" s="145"/>
      <c r="G696" s="145"/>
    </row>
    <row r="697" customFormat="false" ht="12.75" hidden="false" customHeight="false" outlineLevel="0" collapsed="false">
      <c r="F697" s="145"/>
      <c r="G697" s="145"/>
    </row>
    <row r="698" customFormat="false" ht="12.75" hidden="false" customHeight="false" outlineLevel="0" collapsed="false">
      <c r="F698" s="145"/>
      <c r="G698" s="145"/>
    </row>
    <row r="699" customFormat="false" ht="12.75" hidden="false" customHeight="false" outlineLevel="0" collapsed="false">
      <c r="F699" s="145"/>
      <c r="G699" s="145"/>
    </row>
    <row r="700" customFormat="false" ht="12.75" hidden="false" customHeight="false" outlineLevel="0" collapsed="false">
      <c r="F700" s="145"/>
      <c r="G700" s="145"/>
    </row>
    <row r="701" customFormat="false" ht="12.75" hidden="false" customHeight="false" outlineLevel="0" collapsed="false">
      <c r="F701" s="145"/>
      <c r="G701" s="145"/>
    </row>
    <row r="702" customFormat="false" ht="12.75" hidden="false" customHeight="false" outlineLevel="0" collapsed="false">
      <c r="F702" s="145"/>
      <c r="G702" s="145"/>
    </row>
    <row r="703" customFormat="false" ht="12.75" hidden="false" customHeight="false" outlineLevel="0" collapsed="false">
      <c r="F703" s="145"/>
      <c r="G703" s="145"/>
    </row>
    <row r="704" customFormat="false" ht="12.75" hidden="false" customHeight="false" outlineLevel="0" collapsed="false">
      <c r="F704" s="145"/>
      <c r="G704" s="145"/>
    </row>
    <row r="705" customFormat="false" ht="12.75" hidden="false" customHeight="false" outlineLevel="0" collapsed="false">
      <c r="F705" s="145"/>
      <c r="G705" s="145"/>
    </row>
    <row r="706" customFormat="false" ht="12.75" hidden="false" customHeight="false" outlineLevel="0" collapsed="false">
      <c r="F706" s="145"/>
      <c r="G706" s="145"/>
    </row>
    <row r="707" customFormat="false" ht="12.75" hidden="false" customHeight="false" outlineLevel="0" collapsed="false">
      <c r="F707" s="145"/>
      <c r="G707" s="145"/>
    </row>
    <row r="708" customFormat="false" ht="12.75" hidden="false" customHeight="false" outlineLevel="0" collapsed="false">
      <c r="F708" s="145"/>
      <c r="G708" s="145"/>
    </row>
    <row r="709" customFormat="false" ht="12.75" hidden="false" customHeight="false" outlineLevel="0" collapsed="false">
      <c r="F709" s="145"/>
      <c r="G709" s="145"/>
    </row>
    <row r="710" customFormat="false" ht="12.75" hidden="false" customHeight="false" outlineLevel="0" collapsed="false">
      <c r="F710" s="145"/>
      <c r="G710" s="145"/>
    </row>
    <row r="711" customFormat="false" ht="12.75" hidden="false" customHeight="false" outlineLevel="0" collapsed="false">
      <c r="F711" s="145"/>
      <c r="G711" s="145"/>
    </row>
    <row r="712" customFormat="false" ht="12.75" hidden="false" customHeight="false" outlineLevel="0" collapsed="false">
      <c r="F712" s="145"/>
      <c r="G712" s="145"/>
    </row>
    <row r="713" customFormat="false" ht="12.75" hidden="false" customHeight="false" outlineLevel="0" collapsed="false">
      <c r="F713" s="145"/>
      <c r="G713" s="145"/>
    </row>
    <row r="714" customFormat="false" ht="12.75" hidden="false" customHeight="false" outlineLevel="0" collapsed="false">
      <c r="F714" s="145"/>
      <c r="G714" s="145"/>
    </row>
    <row r="715" customFormat="false" ht="12.75" hidden="false" customHeight="false" outlineLevel="0" collapsed="false">
      <c r="F715" s="145"/>
      <c r="G715" s="145"/>
    </row>
    <row r="716" customFormat="false" ht="12.75" hidden="false" customHeight="false" outlineLevel="0" collapsed="false">
      <c r="F716" s="145"/>
      <c r="G716" s="145"/>
    </row>
    <row r="717" customFormat="false" ht="12.75" hidden="false" customHeight="false" outlineLevel="0" collapsed="false">
      <c r="F717" s="145"/>
      <c r="G717" s="145"/>
    </row>
    <row r="718" customFormat="false" ht="12.75" hidden="false" customHeight="false" outlineLevel="0" collapsed="false">
      <c r="F718" s="145"/>
      <c r="G718" s="145"/>
    </row>
    <row r="719" customFormat="false" ht="12.75" hidden="false" customHeight="false" outlineLevel="0" collapsed="false">
      <c r="F719" s="145"/>
      <c r="G719" s="145"/>
    </row>
    <row r="720" customFormat="false" ht="12.75" hidden="false" customHeight="false" outlineLevel="0" collapsed="false">
      <c r="F720" s="145"/>
      <c r="G720" s="145"/>
    </row>
    <row r="721" customFormat="false" ht="12.75" hidden="false" customHeight="false" outlineLevel="0" collapsed="false">
      <c r="F721" s="145"/>
      <c r="G721" s="145"/>
    </row>
    <row r="722" customFormat="false" ht="12.75" hidden="false" customHeight="false" outlineLevel="0" collapsed="false">
      <c r="F722" s="145"/>
      <c r="G722" s="145"/>
    </row>
    <row r="723" customFormat="false" ht="12.75" hidden="false" customHeight="false" outlineLevel="0" collapsed="false">
      <c r="F723" s="145"/>
      <c r="G723" s="145"/>
    </row>
    <row r="724" customFormat="false" ht="12.75" hidden="false" customHeight="false" outlineLevel="0" collapsed="false">
      <c r="F724" s="145"/>
      <c r="G724" s="145"/>
    </row>
    <row r="725" customFormat="false" ht="12.75" hidden="false" customHeight="false" outlineLevel="0" collapsed="false">
      <c r="F725" s="145"/>
      <c r="G725" s="145"/>
    </row>
    <row r="726" customFormat="false" ht="12.75" hidden="false" customHeight="false" outlineLevel="0" collapsed="false">
      <c r="F726" s="145"/>
      <c r="G726" s="145"/>
    </row>
    <row r="727" customFormat="false" ht="12.75" hidden="false" customHeight="false" outlineLevel="0" collapsed="false">
      <c r="F727" s="145"/>
      <c r="G727" s="145"/>
    </row>
    <row r="728" customFormat="false" ht="12.75" hidden="false" customHeight="false" outlineLevel="0" collapsed="false">
      <c r="F728" s="145"/>
      <c r="G728" s="145"/>
    </row>
    <row r="729" customFormat="false" ht="12.75" hidden="false" customHeight="false" outlineLevel="0" collapsed="false">
      <c r="F729" s="145"/>
      <c r="G729" s="145"/>
    </row>
    <row r="730" customFormat="false" ht="12.75" hidden="false" customHeight="false" outlineLevel="0" collapsed="false">
      <c r="F730" s="145"/>
      <c r="G730" s="145"/>
    </row>
    <row r="731" customFormat="false" ht="12.75" hidden="false" customHeight="false" outlineLevel="0" collapsed="false">
      <c r="F731" s="145"/>
      <c r="G731" s="145"/>
    </row>
    <row r="732" customFormat="false" ht="12.75" hidden="false" customHeight="false" outlineLevel="0" collapsed="false">
      <c r="F732" s="145"/>
      <c r="G732" s="145"/>
    </row>
    <row r="733" customFormat="false" ht="12.75" hidden="false" customHeight="false" outlineLevel="0" collapsed="false">
      <c r="F733" s="145"/>
      <c r="G733" s="145"/>
    </row>
    <row r="734" customFormat="false" ht="12.75" hidden="false" customHeight="false" outlineLevel="0" collapsed="false">
      <c r="F734" s="145"/>
      <c r="G734" s="145"/>
    </row>
    <row r="735" customFormat="false" ht="12.75" hidden="false" customHeight="false" outlineLevel="0" collapsed="false">
      <c r="F735" s="145"/>
      <c r="G735" s="145"/>
    </row>
    <row r="736" customFormat="false" ht="12.75" hidden="false" customHeight="false" outlineLevel="0" collapsed="false">
      <c r="F736" s="145"/>
      <c r="G736" s="145"/>
    </row>
    <row r="737" customFormat="false" ht="12.75" hidden="false" customHeight="false" outlineLevel="0" collapsed="false">
      <c r="F737" s="145"/>
      <c r="G737" s="145"/>
    </row>
    <row r="738" customFormat="false" ht="12.75" hidden="false" customHeight="false" outlineLevel="0" collapsed="false">
      <c r="F738" s="145"/>
      <c r="G738" s="145"/>
    </row>
    <row r="739" customFormat="false" ht="12.75" hidden="false" customHeight="false" outlineLevel="0" collapsed="false">
      <c r="F739" s="145"/>
      <c r="G739" s="145"/>
    </row>
    <row r="740" customFormat="false" ht="12.75" hidden="false" customHeight="false" outlineLevel="0" collapsed="false">
      <c r="F740" s="145"/>
      <c r="G740" s="145"/>
    </row>
    <row r="741" customFormat="false" ht="12.75" hidden="false" customHeight="false" outlineLevel="0" collapsed="false">
      <c r="F741" s="145"/>
      <c r="G741" s="145"/>
    </row>
    <row r="742" customFormat="false" ht="12.75" hidden="false" customHeight="false" outlineLevel="0" collapsed="false">
      <c r="F742" s="145"/>
      <c r="G742" s="145"/>
    </row>
    <row r="743" customFormat="false" ht="12.75" hidden="false" customHeight="false" outlineLevel="0" collapsed="false">
      <c r="F743" s="145"/>
      <c r="G743" s="145"/>
    </row>
    <row r="744" customFormat="false" ht="12.75" hidden="false" customHeight="false" outlineLevel="0" collapsed="false">
      <c r="F744" s="145"/>
      <c r="G744" s="145"/>
    </row>
    <row r="745" customFormat="false" ht="12.75" hidden="false" customHeight="false" outlineLevel="0" collapsed="false">
      <c r="F745" s="145"/>
      <c r="G745" s="145"/>
    </row>
    <row r="746" customFormat="false" ht="12.75" hidden="false" customHeight="false" outlineLevel="0" collapsed="false">
      <c r="F746" s="145"/>
      <c r="G746" s="145"/>
    </row>
    <row r="747" customFormat="false" ht="12.75" hidden="false" customHeight="false" outlineLevel="0" collapsed="false">
      <c r="F747" s="145"/>
      <c r="G747" s="145"/>
    </row>
    <row r="748" customFormat="false" ht="12.75" hidden="false" customHeight="false" outlineLevel="0" collapsed="false">
      <c r="F748" s="145"/>
      <c r="G748" s="145"/>
    </row>
    <row r="749" customFormat="false" ht="12.75" hidden="false" customHeight="false" outlineLevel="0" collapsed="false">
      <c r="F749" s="145"/>
      <c r="G749" s="145"/>
    </row>
    <row r="750" customFormat="false" ht="12.75" hidden="false" customHeight="false" outlineLevel="0" collapsed="false">
      <c r="F750" s="145"/>
      <c r="G750" s="145"/>
    </row>
    <row r="751" customFormat="false" ht="12.75" hidden="false" customHeight="false" outlineLevel="0" collapsed="false">
      <c r="F751" s="145"/>
      <c r="G751" s="145"/>
    </row>
    <row r="752" customFormat="false" ht="12.75" hidden="false" customHeight="false" outlineLevel="0" collapsed="false">
      <c r="F752" s="145"/>
      <c r="G752" s="145"/>
    </row>
    <row r="753" customFormat="false" ht="12.75" hidden="false" customHeight="false" outlineLevel="0" collapsed="false">
      <c r="F753" s="145"/>
      <c r="G753" s="145"/>
    </row>
    <row r="754" customFormat="false" ht="12.75" hidden="false" customHeight="false" outlineLevel="0" collapsed="false">
      <c r="F754" s="145"/>
      <c r="G754" s="145"/>
    </row>
    <row r="755" customFormat="false" ht="12.75" hidden="false" customHeight="false" outlineLevel="0" collapsed="false">
      <c r="F755" s="145"/>
      <c r="G755" s="145"/>
    </row>
    <row r="756" customFormat="false" ht="12.75" hidden="false" customHeight="false" outlineLevel="0" collapsed="false">
      <c r="F756" s="145"/>
      <c r="G756" s="145"/>
    </row>
    <row r="757" customFormat="false" ht="12.75" hidden="false" customHeight="false" outlineLevel="0" collapsed="false">
      <c r="F757" s="145"/>
      <c r="G757" s="145"/>
    </row>
    <row r="758" customFormat="false" ht="12.75" hidden="false" customHeight="false" outlineLevel="0" collapsed="false">
      <c r="F758" s="145"/>
      <c r="G758" s="145"/>
    </row>
    <row r="759" customFormat="false" ht="12.75" hidden="false" customHeight="false" outlineLevel="0" collapsed="false">
      <c r="F759" s="145"/>
      <c r="G759" s="145"/>
    </row>
    <row r="760" customFormat="false" ht="12.75" hidden="false" customHeight="false" outlineLevel="0" collapsed="false">
      <c r="F760" s="145"/>
      <c r="G760" s="145"/>
    </row>
    <row r="761" customFormat="false" ht="12.75" hidden="false" customHeight="false" outlineLevel="0" collapsed="false">
      <c r="F761" s="145"/>
      <c r="G761" s="145"/>
    </row>
    <row r="762" customFormat="false" ht="12.75" hidden="false" customHeight="false" outlineLevel="0" collapsed="false">
      <c r="F762" s="145"/>
      <c r="G762" s="145"/>
    </row>
    <row r="763" customFormat="false" ht="12.75" hidden="false" customHeight="false" outlineLevel="0" collapsed="false">
      <c r="F763" s="145"/>
      <c r="G763" s="145"/>
    </row>
    <row r="764" customFormat="false" ht="12.75" hidden="false" customHeight="false" outlineLevel="0" collapsed="false">
      <c r="F764" s="145"/>
      <c r="G764" s="145"/>
    </row>
    <row r="765" customFormat="false" ht="12.75" hidden="false" customHeight="false" outlineLevel="0" collapsed="false">
      <c r="F765" s="145"/>
      <c r="G765" s="145"/>
    </row>
    <row r="766" customFormat="false" ht="12.75" hidden="false" customHeight="false" outlineLevel="0" collapsed="false">
      <c r="F766" s="145"/>
      <c r="G766" s="145"/>
    </row>
    <row r="767" customFormat="false" ht="12.75" hidden="false" customHeight="false" outlineLevel="0" collapsed="false">
      <c r="F767" s="145"/>
      <c r="G767" s="145"/>
    </row>
    <row r="768" customFormat="false" ht="12.75" hidden="false" customHeight="false" outlineLevel="0" collapsed="false">
      <c r="F768" s="145"/>
      <c r="G768" s="145"/>
    </row>
    <row r="769" customFormat="false" ht="12.75" hidden="false" customHeight="false" outlineLevel="0" collapsed="false">
      <c r="F769" s="145"/>
      <c r="G769" s="145"/>
    </row>
    <row r="770" customFormat="false" ht="12.75" hidden="false" customHeight="false" outlineLevel="0" collapsed="false">
      <c r="F770" s="145"/>
      <c r="G770" s="145"/>
    </row>
    <row r="771" customFormat="false" ht="12.75" hidden="false" customHeight="false" outlineLevel="0" collapsed="false">
      <c r="F771" s="145"/>
      <c r="G771" s="145"/>
    </row>
    <row r="772" customFormat="false" ht="12.75" hidden="false" customHeight="false" outlineLevel="0" collapsed="false">
      <c r="F772" s="145"/>
      <c r="G772" s="145"/>
    </row>
    <row r="773" customFormat="false" ht="12.75" hidden="false" customHeight="false" outlineLevel="0" collapsed="false">
      <c r="F773" s="145"/>
      <c r="G773" s="145"/>
    </row>
    <row r="774" customFormat="false" ht="12.75" hidden="false" customHeight="false" outlineLevel="0" collapsed="false">
      <c r="F774" s="145"/>
      <c r="G774" s="145"/>
    </row>
    <row r="775" customFormat="false" ht="12.75" hidden="false" customHeight="false" outlineLevel="0" collapsed="false">
      <c r="F775" s="145"/>
      <c r="G775" s="145"/>
    </row>
    <row r="776" customFormat="false" ht="12.75" hidden="false" customHeight="false" outlineLevel="0" collapsed="false">
      <c r="F776" s="145"/>
      <c r="G776" s="145"/>
    </row>
    <row r="777" customFormat="false" ht="12.75" hidden="false" customHeight="false" outlineLevel="0" collapsed="false">
      <c r="F777" s="145"/>
      <c r="G777" s="145"/>
    </row>
    <row r="778" customFormat="false" ht="12.75" hidden="false" customHeight="false" outlineLevel="0" collapsed="false">
      <c r="F778" s="145"/>
      <c r="G778" s="145"/>
    </row>
    <row r="779" customFormat="false" ht="12.75" hidden="false" customHeight="false" outlineLevel="0" collapsed="false">
      <c r="F779" s="145"/>
      <c r="G779" s="145"/>
    </row>
    <row r="780" customFormat="false" ht="12.75" hidden="false" customHeight="false" outlineLevel="0" collapsed="false">
      <c r="F780" s="145"/>
      <c r="G780" s="145"/>
    </row>
    <row r="781" customFormat="false" ht="12.75" hidden="false" customHeight="false" outlineLevel="0" collapsed="false">
      <c r="F781" s="145"/>
      <c r="G781" s="145"/>
    </row>
    <row r="782" customFormat="false" ht="12.75" hidden="false" customHeight="false" outlineLevel="0" collapsed="false">
      <c r="F782" s="145"/>
      <c r="G782" s="145"/>
    </row>
    <row r="783" customFormat="false" ht="12.75" hidden="false" customHeight="false" outlineLevel="0" collapsed="false">
      <c r="F783" s="145"/>
      <c r="G783" s="145"/>
    </row>
    <row r="784" customFormat="false" ht="12.75" hidden="false" customHeight="false" outlineLevel="0" collapsed="false">
      <c r="F784" s="145"/>
      <c r="G784" s="145"/>
    </row>
    <row r="785" customFormat="false" ht="12.75" hidden="false" customHeight="false" outlineLevel="0" collapsed="false">
      <c r="F785" s="145"/>
      <c r="G785" s="145"/>
    </row>
    <row r="786" customFormat="false" ht="12.75" hidden="false" customHeight="false" outlineLevel="0" collapsed="false">
      <c r="F786" s="145"/>
      <c r="G786" s="145"/>
    </row>
    <row r="787" customFormat="false" ht="12.75" hidden="false" customHeight="false" outlineLevel="0" collapsed="false">
      <c r="F787" s="145"/>
      <c r="G787" s="145"/>
    </row>
    <row r="788" customFormat="false" ht="12.75" hidden="false" customHeight="false" outlineLevel="0" collapsed="false">
      <c r="F788" s="145"/>
      <c r="G788" s="145"/>
    </row>
    <row r="789" customFormat="false" ht="12.75" hidden="false" customHeight="false" outlineLevel="0" collapsed="false">
      <c r="F789" s="145"/>
      <c r="G789" s="145"/>
    </row>
    <row r="790" customFormat="false" ht="12.75" hidden="false" customHeight="false" outlineLevel="0" collapsed="false">
      <c r="F790" s="145"/>
      <c r="G790" s="145"/>
    </row>
    <row r="791" customFormat="false" ht="12.75" hidden="false" customHeight="false" outlineLevel="0" collapsed="false">
      <c r="F791" s="145"/>
      <c r="G791" s="145"/>
    </row>
    <row r="792" customFormat="false" ht="12.75" hidden="false" customHeight="false" outlineLevel="0" collapsed="false">
      <c r="F792" s="145"/>
      <c r="G792" s="145"/>
    </row>
    <row r="793" customFormat="false" ht="12.75" hidden="false" customHeight="false" outlineLevel="0" collapsed="false">
      <c r="F793" s="145"/>
      <c r="G793" s="145"/>
    </row>
    <row r="794" customFormat="false" ht="12.75" hidden="false" customHeight="false" outlineLevel="0" collapsed="false">
      <c r="F794" s="145"/>
      <c r="G794" s="145"/>
    </row>
    <row r="795" customFormat="false" ht="12.75" hidden="false" customHeight="false" outlineLevel="0" collapsed="false">
      <c r="F795" s="145"/>
      <c r="G795" s="145"/>
    </row>
    <row r="796" customFormat="false" ht="12.75" hidden="false" customHeight="false" outlineLevel="0" collapsed="false">
      <c r="F796" s="145"/>
      <c r="G796" s="145"/>
    </row>
    <row r="797" customFormat="false" ht="12.75" hidden="false" customHeight="false" outlineLevel="0" collapsed="false">
      <c r="F797" s="145"/>
      <c r="G797" s="145"/>
    </row>
    <row r="798" customFormat="false" ht="12.75" hidden="false" customHeight="false" outlineLevel="0" collapsed="false">
      <c r="F798" s="145"/>
      <c r="G798" s="145"/>
    </row>
    <row r="799" customFormat="false" ht="12.75" hidden="false" customHeight="false" outlineLevel="0" collapsed="false">
      <c r="F799" s="145"/>
      <c r="G799" s="145"/>
    </row>
    <row r="800" customFormat="false" ht="12.75" hidden="false" customHeight="false" outlineLevel="0" collapsed="false">
      <c r="F800" s="145"/>
      <c r="G800" s="145"/>
    </row>
    <row r="801" customFormat="false" ht="12.75" hidden="false" customHeight="false" outlineLevel="0" collapsed="false">
      <c r="F801" s="145"/>
      <c r="G801" s="145"/>
    </row>
    <row r="802" customFormat="false" ht="12.75" hidden="false" customHeight="false" outlineLevel="0" collapsed="false">
      <c r="F802" s="145"/>
      <c r="G802" s="145"/>
    </row>
    <row r="803" customFormat="false" ht="12.75" hidden="false" customHeight="false" outlineLevel="0" collapsed="false">
      <c r="F803" s="145"/>
      <c r="G803" s="145"/>
    </row>
    <row r="804" customFormat="false" ht="12.75" hidden="false" customHeight="false" outlineLevel="0" collapsed="false">
      <c r="F804" s="145"/>
      <c r="G804" s="145"/>
    </row>
    <row r="805" customFormat="false" ht="12.75" hidden="false" customHeight="false" outlineLevel="0" collapsed="false">
      <c r="F805" s="145"/>
      <c r="G805" s="145"/>
    </row>
    <row r="806" customFormat="false" ht="12.75" hidden="false" customHeight="false" outlineLevel="0" collapsed="false">
      <c r="F806" s="145"/>
      <c r="G806" s="145"/>
    </row>
    <row r="807" customFormat="false" ht="12.75" hidden="false" customHeight="false" outlineLevel="0" collapsed="false">
      <c r="F807" s="145"/>
      <c r="G807" s="145"/>
    </row>
    <row r="808" customFormat="false" ht="12.75" hidden="false" customHeight="false" outlineLevel="0" collapsed="false">
      <c r="F808" s="145"/>
      <c r="G808" s="145"/>
    </row>
    <row r="809" customFormat="false" ht="12.75" hidden="false" customHeight="false" outlineLevel="0" collapsed="false">
      <c r="F809" s="145"/>
      <c r="G809" s="145"/>
    </row>
    <row r="810" customFormat="false" ht="12.75" hidden="false" customHeight="false" outlineLevel="0" collapsed="false">
      <c r="F810" s="145"/>
      <c r="G810" s="145"/>
    </row>
    <row r="811" customFormat="false" ht="12.75" hidden="false" customHeight="false" outlineLevel="0" collapsed="false">
      <c r="F811" s="145"/>
      <c r="G811" s="145"/>
    </row>
    <row r="812" customFormat="false" ht="12.75" hidden="false" customHeight="false" outlineLevel="0" collapsed="false">
      <c r="F812" s="145"/>
      <c r="G812" s="145"/>
    </row>
    <row r="813" customFormat="false" ht="12.75" hidden="false" customHeight="false" outlineLevel="0" collapsed="false">
      <c r="F813" s="145"/>
      <c r="G813" s="145"/>
    </row>
    <row r="814" customFormat="false" ht="12.75" hidden="false" customHeight="false" outlineLevel="0" collapsed="false">
      <c r="F814" s="145"/>
      <c r="G814" s="145"/>
    </row>
    <row r="815" customFormat="false" ht="12.75" hidden="false" customHeight="false" outlineLevel="0" collapsed="false">
      <c r="F815" s="145"/>
      <c r="G815" s="145"/>
    </row>
    <row r="816" customFormat="false" ht="12.75" hidden="false" customHeight="false" outlineLevel="0" collapsed="false">
      <c r="F816" s="145"/>
      <c r="G816" s="145"/>
    </row>
    <row r="817" customFormat="false" ht="12.75" hidden="false" customHeight="false" outlineLevel="0" collapsed="false">
      <c r="F817" s="145"/>
      <c r="G817" s="145"/>
    </row>
    <row r="818" customFormat="false" ht="12.75" hidden="false" customHeight="false" outlineLevel="0" collapsed="false">
      <c r="F818" s="145"/>
      <c r="G818" s="145"/>
    </row>
    <row r="819" customFormat="false" ht="12.75" hidden="false" customHeight="false" outlineLevel="0" collapsed="false">
      <c r="F819" s="145"/>
      <c r="G819" s="145"/>
    </row>
    <row r="820" customFormat="false" ht="12.75" hidden="false" customHeight="false" outlineLevel="0" collapsed="false">
      <c r="F820" s="145"/>
      <c r="G820" s="145"/>
    </row>
    <row r="821" customFormat="false" ht="12.75" hidden="false" customHeight="false" outlineLevel="0" collapsed="false">
      <c r="F821" s="145"/>
      <c r="G821" s="145"/>
    </row>
    <row r="822" customFormat="false" ht="12.75" hidden="false" customHeight="false" outlineLevel="0" collapsed="false">
      <c r="F822" s="145"/>
      <c r="G822" s="145"/>
    </row>
    <row r="823" customFormat="false" ht="12.75" hidden="false" customHeight="false" outlineLevel="0" collapsed="false">
      <c r="F823" s="145"/>
      <c r="G823" s="145"/>
    </row>
    <row r="824" customFormat="false" ht="12.75" hidden="false" customHeight="false" outlineLevel="0" collapsed="false">
      <c r="F824" s="145"/>
      <c r="G824" s="145"/>
    </row>
    <row r="825" customFormat="false" ht="12.75" hidden="false" customHeight="false" outlineLevel="0" collapsed="false">
      <c r="F825" s="145"/>
      <c r="G825" s="145"/>
    </row>
    <row r="826" customFormat="false" ht="12.75" hidden="false" customHeight="false" outlineLevel="0" collapsed="false">
      <c r="F826" s="145"/>
      <c r="G826" s="145"/>
    </row>
    <row r="827" customFormat="false" ht="12.75" hidden="false" customHeight="false" outlineLevel="0" collapsed="false">
      <c r="F827" s="145"/>
      <c r="G827" s="145"/>
    </row>
    <row r="828" customFormat="false" ht="12.75" hidden="false" customHeight="false" outlineLevel="0" collapsed="false">
      <c r="F828" s="145"/>
      <c r="G828" s="145"/>
    </row>
    <row r="829" customFormat="false" ht="12.75" hidden="false" customHeight="false" outlineLevel="0" collapsed="false">
      <c r="F829" s="145"/>
      <c r="G829" s="145"/>
    </row>
    <row r="830" customFormat="false" ht="12.75" hidden="false" customHeight="false" outlineLevel="0" collapsed="false">
      <c r="F830" s="145"/>
      <c r="G830" s="145"/>
    </row>
    <row r="831" customFormat="false" ht="12.75" hidden="false" customHeight="false" outlineLevel="0" collapsed="false">
      <c r="F831" s="145"/>
      <c r="G831" s="145"/>
    </row>
    <row r="832" customFormat="false" ht="12.75" hidden="false" customHeight="false" outlineLevel="0" collapsed="false">
      <c r="F832" s="145"/>
      <c r="G832" s="145"/>
    </row>
    <row r="833" customFormat="false" ht="12.75" hidden="false" customHeight="false" outlineLevel="0" collapsed="false">
      <c r="F833" s="145"/>
      <c r="G833" s="145"/>
    </row>
    <row r="834" customFormat="false" ht="12.75" hidden="false" customHeight="false" outlineLevel="0" collapsed="false">
      <c r="F834" s="145"/>
      <c r="G834" s="145"/>
    </row>
    <row r="835" customFormat="false" ht="12.75" hidden="false" customHeight="false" outlineLevel="0" collapsed="false">
      <c r="F835" s="145"/>
      <c r="G835" s="145"/>
    </row>
    <row r="836" customFormat="false" ht="12.75" hidden="false" customHeight="false" outlineLevel="0" collapsed="false">
      <c r="F836" s="145"/>
      <c r="G836" s="145"/>
    </row>
    <row r="837" customFormat="false" ht="12.75" hidden="false" customHeight="false" outlineLevel="0" collapsed="false">
      <c r="F837" s="145"/>
      <c r="G837" s="145"/>
    </row>
    <row r="838" customFormat="false" ht="12.75" hidden="false" customHeight="false" outlineLevel="0" collapsed="false">
      <c r="F838" s="145"/>
      <c r="G838" s="145"/>
    </row>
    <row r="839" customFormat="false" ht="12.75" hidden="false" customHeight="false" outlineLevel="0" collapsed="false">
      <c r="F839" s="145"/>
      <c r="G839" s="145"/>
    </row>
    <row r="840" customFormat="false" ht="12.75" hidden="false" customHeight="false" outlineLevel="0" collapsed="false">
      <c r="F840" s="145"/>
      <c r="G840" s="145"/>
    </row>
    <row r="841" customFormat="false" ht="12.75" hidden="false" customHeight="false" outlineLevel="0" collapsed="false">
      <c r="F841" s="145"/>
      <c r="G841" s="145"/>
    </row>
    <row r="842" customFormat="false" ht="12.75" hidden="false" customHeight="false" outlineLevel="0" collapsed="false">
      <c r="F842" s="145"/>
      <c r="G842" s="145"/>
    </row>
    <row r="843" customFormat="false" ht="12.75" hidden="false" customHeight="false" outlineLevel="0" collapsed="false">
      <c r="F843" s="145"/>
      <c r="G843" s="145"/>
    </row>
    <row r="844" customFormat="false" ht="12.75" hidden="false" customHeight="false" outlineLevel="0" collapsed="false">
      <c r="F844" s="145"/>
      <c r="G844" s="145"/>
    </row>
    <row r="845" customFormat="false" ht="12.75" hidden="false" customHeight="false" outlineLevel="0" collapsed="false">
      <c r="F845" s="145"/>
      <c r="G845" s="145"/>
    </row>
    <row r="846" customFormat="false" ht="12.75" hidden="false" customHeight="false" outlineLevel="0" collapsed="false">
      <c r="F846" s="145"/>
      <c r="G846" s="145"/>
    </row>
    <row r="847" customFormat="false" ht="12.75" hidden="false" customHeight="false" outlineLevel="0" collapsed="false">
      <c r="F847" s="145"/>
      <c r="G847" s="145"/>
    </row>
    <row r="848" customFormat="false" ht="12.75" hidden="false" customHeight="false" outlineLevel="0" collapsed="false">
      <c r="F848" s="145"/>
      <c r="G848" s="145"/>
    </row>
    <row r="849" customFormat="false" ht="12.75" hidden="false" customHeight="false" outlineLevel="0" collapsed="false">
      <c r="F849" s="145"/>
      <c r="G849" s="145"/>
    </row>
    <row r="850" customFormat="false" ht="12.75" hidden="false" customHeight="false" outlineLevel="0" collapsed="false">
      <c r="F850" s="145"/>
      <c r="G850" s="145"/>
    </row>
    <row r="851" customFormat="false" ht="12.75" hidden="false" customHeight="false" outlineLevel="0" collapsed="false">
      <c r="F851" s="145"/>
      <c r="G851" s="145"/>
    </row>
    <row r="852" customFormat="false" ht="12.75" hidden="false" customHeight="false" outlineLevel="0" collapsed="false">
      <c r="F852" s="145"/>
      <c r="G852" s="145"/>
    </row>
    <row r="853" customFormat="false" ht="12.75" hidden="false" customHeight="false" outlineLevel="0" collapsed="false">
      <c r="F853" s="145"/>
      <c r="G853" s="145"/>
    </row>
    <row r="854" customFormat="false" ht="12.75" hidden="false" customHeight="false" outlineLevel="0" collapsed="false">
      <c r="F854" s="145"/>
      <c r="G854" s="145"/>
    </row>
    <row r="855" customFormat="false" ht="12.75" hidden="false" customHeight="false" outlineLevel="0" collapsed="false">
      <c r="F855" s="145"/>
      <c r="G855" s="145"/>
    </row>
    <row r="856" customFormat="false" ht="12.75" hidden="false" customHeight="false" outlineLevel="0" collapsed="false">
      <c r="F856" s="145"/>
      <c r="G856" s="145"/>
    </row>
    <row r="857" customFormat="false" ht="12.75" hidden="false" customHeight="false" outlineLevel="0" collapsed="false">
      <c r="F857" s="145"/>
      <c r="G857" s="145"/>
    </row>
    <row r="858" customFormat="false" ht="12.75" hidden="false" customHeight="false" outlineLevel="0" collapsed="false">
      <c r="F858" s="145"/>
      <c r="G858" s="145"/>
    </row>
    <row r="859" customFormat="false" ht="12.75" hidden="false" customHeight="false" outlineLevel="0" collapsed="false">
      <c r="F859" s="145"/>
      <c r="G859" s="145"/>
    </row>
    <row r="860" customFormat="false" ht="12.75" hidden="false" customHeight="false" outlineLevel="0" collapsed="false">
      <c r="F860" s="145"/>
      <c r="G860" s="145"/>
    </row>
    <row r="861" customFormat="false" ht="12.75" hidden="false" customHeight="false" outlineLevel="0" collapsed="false">
      <c r="F861" s="145"/>
      <c r="G861" s="145"/>
    </row>
    <row r="862" customFormat="false" ht="12.75" hidden="false" customHeight="false" outlineLevel="0" collapsed="false">
      <c r="F862" s="145"/>
      <c r="G862" s="145"/>
    </row>
    <row r="863" customFormat="false" ht="12.75" hidden="false" customHeight="false" outlineLevel="0" collapsed="false">
      <c r="F863" s="145"/>
      <c r="G863" s="145"/>
    </row>
    <row r="864" customFormat="false" ht="12.75" hidden="false" customHeight="false" outlineLevel="0" collapsed="false">
      <c r="F864" s="145"/>
      <c r="G864" s="145"/>
    </row>
    <row r="865" customFormat="false" ht="12.75" hidden="false" customHeight="false" outlineLevel="0" collapsed="false">
      <c r="F865" s="145"/>
      <c r="G865" s="145"/>
    </row>
    <row r="866" customFormat="false" ht="12.75" hidden="false" customHeight="false" outlineLevel="0" collapsed="false">
      <c r="F866" s="145"/>
      <c r="G866" s="145"/>
    </row>
    <row r="867" customFormat="false" ht="12.75" hidden="false" customHeight="false" outlineLevel="0" collapsed="false">
      <c r="F867" s="145"/>
      <c r="G867" s="145"/>
    </row>
    <row r="868" customFormat="false" ht="12.75" hidden="false" customHeight="false" outlineLevel="0" collapsed="false">
      <c r="F868" s="145"/>
      <c r="G868" s="145"/>
    </row>
    <row r="869" customFormat="false" ht="12.75" hidden="false" customHeight="false" outlineLevel="0" collapsed="false">
      <c r="F869" s="145"/>
      <c r="G869" s="145"/>
    </row>
    <row r="870" customFormat="false" ht="12.75" hidden="false" customHeight="false" outlineLevel="0" collapsed="false">
      <c r="F870" s="145"/>
      <c r="G870" s="145"/>
    </row>
    <row r="871" customFormat="false" ht="12.75" hidden="false" customHeight="false" outlineLevel="0" collapsed="false">
      <c r="F871" s="145"/>
      <c r="G871" s="145"/>
    </row>
    <row r="872" customFormat="false" ht="12.75" hidden="false" customHeight="false" outlineLevel="0" collapsed="false">
      <c r="F872" s="145"/>
      <c r="G872" s="145"/>
    </row>
    <row r="873" customFormat="false" ht="12.75" hidden="false" customHeight="false" outlineLevel="0" collapsed="false">
      <c r="F873" s="145"/>
      <c r="G873" s="145"/>
    </row>
    <row r="874" customFormat="false" ht="12.75" hidden="false" customHeight="false" outlineLevel="0" collapsed="false">
      <c r="F874" s="145"/>
      <c r="G874" s="145"/>
    </row>
    <row r="875" customFormat="false" ht="12.75" hidden="false" customHeight="false" outlineLevel="0" collapsed="false">
      <c r="F875" s="145"/>
      <c r="G875" s="145"/>
    </row>
    <row r="876" customFormat="false" ht="12.75" hidden="false" customHeight="false" outlineLevel="0" collapsed="false">
      <c r="F876" s="145"/>
      <c r="G876" s="145"/>
    </row>
    <row r="877" customFormat="false" ht="12.75" hidden="false" customHeight="false" outlineLevel="0" collapsed="false">
      <c r="F877" s="145"/>
      <c r="G877" s="145"/>
    </row>
    <row r="878" customFormat="false" ht="12.75" hidden="false" customHeight="false" outlineLevel="0" collapsed="false">
      <c r="F878" s="145"/>
      <c r="G878" s="145"/>
    </row>
    <row r="879" customFormat="false" ht="12.75" hidden="false" customHeight="false" outlineLevel="0" collapsed="false">
      <c r="F879" s="145"/>
      <c r="G879" s="145"/>
    </row>
    <row r="880" customFormat="false" ht="12.75" hidden="false" customHeight="false" outlineLevel="0" collapsed="false">
      <c r="F880" s="145"/>
      <c r="G880" s="145"/>
    </row>
    <row r="881" customFormat="false" ht="12.75" hidden="false" customHeight="false" outlineLevel="0" collapsed="false">
      <c r="F881" s="145"/>
      <c r="G881" s="145"/>
    </row>
    <row r="882" customFormat="false" ht="12.75" hidden="false" customHeight="false" outlineLevel="0" collapsed="false">
      <c r="F882" s="145"/>
      <c r="G882" s="145"/>
    </row>
    <row r="883" customFormat="false" ht="12.75" hidden="false" customHeight="false" outlineLevel="0" collapsed="false">
      <c r="F883" s="145"/>
      <c r="G883" s="145"/>
    </row>
    <row r="884" customFormat="false" ht="12.75" hidden="false" customHeight="false" outlineLevel="0" collapsed="false">
      <c r="F884" s="145"/>
      <c r="G884" s="145"/>
    </row>
    <row r="885" customFormat="false" ht="12.75" hidden="false" customHeight="false" outlineLevel="0" collapsed="false">
      <c r="F885" s="145"/>
      <c r="G885" s="145"/>
    </row>
    <row r="886" customFormat="false" ht="12.75" hidden="false" customHeight="false" outlineLevel="0" collapsed="false">
      <c r="F886" s="145"/>
      <c r="G886" s="145"/>
    </row>
    <row r="887" customFormat="false" ht="12.75" hidden="false" customHeight="false" outlineLevel="0" collapsed="false">
      <c r="F887" s="145"/>
      <c r="G887" s="145"/>
    </row>
    <row r="888" customFormat="false" ht="12.75" hidden="false" customHeight="false" outlineLevel="0" collapsed="false">
      <c r="F888" s="145"/>
      <c r="G888" s="145"/>
    </row>
    <row r="889" customFormat="false" ht="12.75" hidden="false" customHeight="false" outlineLevel="0" collapsed="false">
      <c r="F889" s="145"/>
      <c r="G889" s="145"/>
    </row>
    <row r="890" customFormat="false" ht="12.75" hidden="false" customHeight="false" outlineLevel="0" collapsed="false">
      <c r="F890" s="145"/>
      <c r="G890" s="145"/>
    </row>
    <row r="891" customFormat="false" ht="12.75" hidden="false" customHeight="false" outlineLevel="0" collapsed="false">
      <c r="F891" s="145"/>
      <c r="G891" s="145"/>
    </row>
    <row r="892" customFormat="false" ht="12.75" hidden="false" customHeight="false" outlineLevel="0" collapsed="false">
      <c r="F892" s="145"/>
      <c r="G892" s="145"/>
    </row>
    <row r="893" customFormat="false" ht="12.75" hidden="false" customHeight="false" outlineLevel="0" collapsed="false">
      <c r="F893" s="145"/>
      <c r="G893" s="145"/>
    </row>
    <row r="894" customFormat="false" ht="12.75" hidden="false" customHeight="false" outlineLevel="0" collapsed="false">
      <c r="F894" s="145"/>
      <c r="G894" s="145"/>
    </row>
    <row r="895" customFormat="false" ht="12.75" hidden="false" customHeight="false" outlineLevel="0" collapsed="false">
      <c r="F895" s="145"/>
      <c r="G895" s="145"/>
    </row>
    <row r="896" customFormat="false" ht="12.75" hidden="false" customHeight="false" outlineLevel="0" collapsed="false">
      <c r="F896" s="145"/>
      <c r="G896" s="145"/>
    </row>
    <row r="897" customFormat="false" ht="12.75" hidden="false" customHeight="false" outlineLevel="0" collapsed="false">
      <c r="F897" s="145"/>
      <c r="G897" s="145"/>
    </row>
    <row r="898" customFormat="false" ht="12.75" hidden="false" customHeight="false" outlineLevel="0" collapsed="false">
      <c r="F898" s="145"/>
      <c r="G898" s="145"/>
    </row>
    <row r="899" customFormat="false" ht="12.75" hidden="false" customHeight="false" outlineLevel="0" collapsed="false">
      <c r="F899" s="145"/>
      <c r="G899" s="145"/>
    </row>
    <row r="900" customFormat="false" ht="12.75" hidden="false" customHeight="false" outlineLevel="0" collapsed="false">
      <c r="F900" s="145"/>
      <c r="G900" s="145"/>
    </row>
    <row r="901" customFormat="false" ht="12.75" hidden="false" customHeight="false" outlineLevel="0" collapsed="false">
      <c r="F901" s="145"/>
      <c r="G901" s="145"/>
    </row>
    <row r="902" customFormat="false" ht="12.75" hidden="false" customHeight="false" outlineLevel="0" collapsed="false">
      <c r="F902" s="145"/>
      <c r="G902" s="145"/>
    </row>
    <row r="903" customFormat="false" ht="12.75" hidden="false" customHeight="false" outlineLevel="0" collapsed="false">
      <c r="F903" s="145"/>
      <c r="G903" s="145"/>
    </row>
    <row r="904" customFormat="false" ht="12.75" hidden="false" customHeight="false" outlineLevel="0" collapsed="false">
      <c r="F904" s="145"/>
      <c r="G904" s="145"/>
    </row>
    <row r="905" customFormat="false" ht="12.75" hidden="false" customHeight="false" outlineLevel="0" collapsed="false">
      <c r="F905" s="145"/>
      <c r="G905" s="145"/>
    </row>
    <row r="906" customFormat="false" ht="12.75" hidden="false" customHeight="false" outlineLevel="0" collapsed="false">
      <c r="F906" s="145"/>
      <c r="G906" s="145"/>
    </row>
    <row r="907" customFormat="false" ht="12.75" hidden="false" customHeight="false" outlineLevel="0" collapsed="false">
      <c r="F907" s="145"/>
      <c r="G907" s="145"/>
    </row>
    <row r="908" customFormat="false" ht="12.75" hidden="false" customHeight="false" outlineLevel="0" collapsed="false">
      <c r="F908" s="145"/>
      <c r="G908" s="145"/>
    </row>
    <row r="909" customFormat="false" ht="12.75" hidden="false" customHeight="false" outlineLevel="0" collapsed="false">
      <c r="F909" s="145"/>
      <c r="G909" s="145"/>
    </row>
    <row r="910" customFormat="false" ht="12.75" hidden="false" customHeight="false" outlineLevel="0" collapsed="false">
      <c r="F910" s="145"/>
      <c r="G910" s="145"/>
    </row>
    <row r="911" customFormat="false" ht="12.75" hidden="false" customHeight="false" outlineLevel="0" collapsed="false">
      <c r="F911" s="145"/>
      <c r="G911" s="145"/>
    </row>
    <row r="912" customFormat="false" ht="12.75" hidden="false" customHeight="false" outlineLevel="0" collapsed="false">
      <c r="F912" s="145"/>
      <c r="G912" s="145"/>
    </row>
    <row r="913" customFormat="false" ht="12.75" hidden="false" customHeight="false" outlineLevel="0" collapsed="false">
      <c r="F913" s="145"/>
      <c r="G913" s="145"/>
    </row>
    <row r="914" customFormat="false" ht="12.75" hidden="false" customHeight="false" outlineLevel="0" collapsed="false">
      <c r="F914" s="145"/>
      <c r="G914" s="145"/>
    </row>
    <row r="915" customFormat="false" ht="12.75" hidden="false" customHeight="false" outlineLevel="0" collapsed="false">
      <c r="F915" s="145"/>
      <c r="G915" s="145"/>
    </row>
    <row r="916" customFormat="false" ht="12.75" hidden="false" customHeight="false" outlineLevel="0" collapsed="false">
      <c r="F916" s="145"/>
      <c r="G916" s="145"/>
    </row>
    <row r="917" customFormat="false" ht="12.75" hidden="false" customHeight="false" outlineLevel="0" collapsed="false">
      <c r="F917" s="145"/>
      <c r="G917" s="145"/>
    </row>
    <row r="918" customFormat="false" ht="12.75" hidden="false" customHeight="false" outlineLevel="0" collapsed="false">
      <c r="F918" s="145"/>
      <c r="G918" s="145"/>
    </row>
    <row r="919" customFormat="false" ht="12.75" hidden="false" customHeight="false" outlineLevel="0" collapsed="false">
      <c r="F919" s="145"/>
      <c r="G919" s="145"/>
    </row>
    <row r="920" customFormat="false" ht="12.75" hidden="false" customHeight="false" outlineLevel="0" collapsed="false">
      <c r="F920" s="145"/>
      <c r="G920" s="145"/>
    </row>
    <row r="921" customFormat="false" ht="12.75" hidden="false" customHeight="false" outlineLevel="0" collapsed="false">
      <c r="F921" s="145"/>
      <c r="G921" s="145"/>
    </row>
    <row r="922" customFormat="false" ht="12.75" hidden="false" customHeight="false" outlineLevel="0" collapsed="false">
      <c r="F922" s="145"/>
      <c r="G922" s="145"/>
    </row>
    <row r="923" customFormat="false" ht="12.75" hidden="false" customHeight="false" outlineLevel="0" collapsed="false">
      <c r="F923" s="145"/>
      <c r="G923" s="145"/>
    </row>
    <row r="924" customFormat="false" ht="12.75" hidden="false" customHeight="false" outlineLevel="0" collapsed="false">
      <c r="F924" s="145"/>
      <c r="G924" s="145"/>
    </row>
    <row r="925" customFormat="false" ht="12.75" hidden="false" customHeight="false" outlineLevel="0" collapsed="false">
      <c r="F925" s="145"/>
      <c r="G925" s="145"/>
    </row>
    <row r="926" customFormat="false" ht="12.75" hidden="false" customHeight="false" outlineLevel="0" collapsed="false">
      <c r="F926" s="145"/>
      <c r="G926" s="145"/>
    </row>
    <row r="927" customFormat="false" ht="12.75" hidden="false" customHeight="false" outlineLevel="0" collapsed="false">
      <c r="F927" s="145"/>
      <c r="G927" s="145"/>
    </row>
    <row r="928" customFormat="false" ht="12.75" hidden="false" customHeight="false" outlineLevel="0" collapsed="false">
      <c r="F928" s="145"/>
      <c r="G928" s="145"/>
    </row>
    <row r="929" customFormat="false" ht="12.75" hidden="false" customHeight="false" outlineLevel="0" collapsed="false">
      <c r="F929" s="145"/>
      <c r="G929" s="145"/>
    </row>
    <row r="930" customFormat="false" ht="12.75" hidden="false" customHeight="false" outlineLevel="0" collapsed="false">
      <c r="F930" s="145"/>
      <c r="G930" s="145"/>
    </row>
    <row r="931" customFormat="false" ht="12.75" hidden="false" customHeight="false" outlineLevel="0" collapsed="false">
      <c r="F931" s="145"/>
      <c r="G931" s="145"/>
    </row>
    <row r="932" customFormat="false" ht="12.75" hidden="false" customHeight="false" outlineLevel="0" collapsed="false">
      <c r="F932" s="145"/>
      <c r="G932" s="145"/>
    </row>
    <row r="933" customFormat="false" ht="12.75" hidden="false" customHeight="false" outlineLevel="0" collapsed="false">
      <c r="F933" s="145"/>
      <c r="G933" s="145"/>
    </row>
    <row r="934" customFormat="false" ht="12.75" hidden="false" customHeight="false" outlineLevel="0" collapsed="false">
      <c r="F934" s="145"/>
      <c r="G934" s="145"/>
    </row>
    <row r="935" customFormat="false" ht="12.75" hidden="false" customHeight="false" outlineLevel="0" collapsed="false">
      <c r="F935" s="145"/>
      <c r="G935" s="145"/>
    </row>
    <row r="936" customFormat="false" ht="12.75" hidden="false" customHeight="false" outlineLevel="0" collapsed="false">
      <c r="F936" s="145"/>
      <c r="G936" s="145"/>
    </row>
    <row r="937" customFormat="false" ht="12.75" hidden="false" customHeight="false" outlineLevel="0" collapsed="false">
      <c r="F937" s="145"/>
      <c r="G937" s="145"/>
    </row>
    <row r="938" customFormat="false" ht="12.75" hidden="false" customHeight="false" outlineLevel="0" collapsed="false">
      <c r="F938" s="145"/>
      <c r="G938" s="145"/>
    </row>
    <row r="939" customFormat="false" ht="12.75" hidden="false" customHeight="false" outlineLevel="0" collapsed="false">
      <c r="F939" s="145"/>
      <c r="G939" s="145"/>
    </row>
    <row r="940" customFormat="false" ht="12.75" hidden="false" customHeight="false" outlineLevel="0" collapsed="false">
      <c r="F940" s="145"/>
      <c r="G940" s="145"/>
    </row>
    <row r="941" customFormat="false" ht="12.75" hidden="false" customHeight="false" outlineLevel="0" collapsed="false">
      <c r="F941" s="145"/>
      <c r="G941" s="145"/>
    </row>
    <row r="942" customFormat="false" ht="12.75" hidden="false" customHeight="false" outlineLevel="0" collapsed="false">
      <c r="F942" s="145"/>
      <c r="G942" s="145"/>
    </row>
    <row r="943" customFormat="false" ht="12.75" hidden="false" customHeight="false" outlineLevel="0" collapsed="false">
      <c r="F943" s="145"/>
      <c r="G943" s="145"/>
    </row>
    <row r="944" customFormat="false" ht="12.75" hidden="false" customHeight="false" outlineLevel="0" collapsed="false">
      <c r="F944" s="145"/>
      <c r="G944" s="145"/>
    </row>
    <row r="945" customFormat="false" ht="12.75" hidden="false" customHeight="false" outlineLevel="0" collapsed="false">
      <c r="F945" s="145"/>
      <c r="G945" s="145"/>
    </row>
    <row r="946" customFormat="false" ht="12.75" hidden="false" customHeight="false" outlineLevel="0" collapsed="false">
      <c r="F946" s="145"/>
      <c r="G946" s="145"/>
    </row>
    <row r="947" customFormat="false" ht="12.75" hidden="false" customHeight="false" outlineLevel="0" collapsed="false">
      <c r="F947" s="145"/>
      <c r="G947" s="145"/>
    </row>
    <row r="948" customFormat="false" ht="12.75" hidden="false" customHeight="false" outlineLevel="0" collapsed="false">
      <c r="F948" s="145"/>
      <c r="G948" s="145"/>
    </row>
    <row r="949" customFormat="false" ht="12.75" hidden="false" customHeight="false" outlineLevel="0" collapsed="false">
      <c r="F949" s="145"/>
      <c r="G949" s="145"/>
    </row>
    <row r="950" customFormat="false" ht="12.75" hidden="false" customHeight="false" outlineLevel="0" collapsed="false">
      <c r="F950" s="145"/>
      <c r="G950" s="145"/>
    </row>
    <row r="951" customFormat="false" ht="12.75" hidden="false" customHeight="false" outlineLevel="0" collapsed="false">
      <c r="F951" s="145"/>
      <c r="G951" s="145"/>
    </row>
    <row r="952" customFormat="false" ht="12.75" hidden="false" customHeight="false" outlineLevel="0" collapsed="false">
      <c r="F952" s="145"/>
      <c r="G952" s="145"/>
    </row>
    <row r="953" customFormat="false" ht="12.75" hidden="false" customHeight="false" outlineLevel="0" collapsed="false">
      <c r="F953" s="145"/>
      <c r="G953" s="145"/>
    </row>
    <row r="954" customFormat="false" ht="12.75" hidden="false" customHeight="false" outlineLevel="0" collapsed="false">
      <c r="F954" s="145"/>
      <c r="G954" s="145"/>
    </row>
    <row r="955" customFormat="false" ht="12.75" hidden="false" customHeight="false" outlineLevel="0" collapsed="false">
      <c r="F955" s="145"/>
      <c r="G955" s="145"/>
    </row>
    <row r="956" customFormat="false" ht="12.75" hidden="false" customHeight="false" outlineLevel="0" collapsed="false">
      <c r="F956" s="145"/>
      <c r="G956" s="145"/>
    </row>
    <row r="957" customFormat="false" ht="12.75" hidden="false" customHeight="false" outlineLevel="0" collapsed="false">
      <c r="F957" s="145"/>
      <c r="G957" s="145"/>
    </row>
    <row r="958" customFormat="false" ht="12.75" hidden="false" customHeight="false" outlineLevel="0" collapsed="false">
      <c r="F958" s="145"/>
      <c r="G958" s="145"/>
    </row>
    <row r="959" customFormat="false" ht="12.75" hidden="false" customHeight="false" outlineLevel="0" collapsed="false">
      <c r="F959" s="145"/>
      <c r="G959" s="145"/>
    </row>
    <row r="960" customFormat="false" ht="12.75" hidden="false" customHeight="false" outlineLevel="0" collapsed="false">
      <c r="F960" s="145"/>
      <c r="G960" s="145"/>
    </row>
    <row r="961" customFormat="false" ht="12.75" hidden="false" customHeight="false" outlineLevel="0" collapsed="false">
      <c r="F961" s="145"/>
      <c r="G961" s="145"/>
    </row>
    <row r="962" customFormat="false" ht="12.75" hidden="false" customHeight="false" outlineLevel="0" collapsed="false">
      <c r="F962" s="145"/>
      <c r="G962" s="145"/>
    </row>
    <row r="963" customFormat="false" ht="12.75" hidden="false" customHeight="false" outlineLevel="0" collapsed="false">
      <c r="F963" s="145"/>
      <c r="G963" s="145"/>
    </row>
    <row r="964" customFormat="false" ht="12.75" hidden="false" customHeight="false" outlineLevel="0" collapsed="false">
      <c r="F964" s="145"/>
      <c r="G964" s="145"/>
    </row>
    <row r="965" customFormat="false" ht="12.75" hidden="false" customHeight="false" outlineLevel="0" collapsed="false">
      <c r="F965" s="145"/>
      <c r="G965" s="145"/>
    </row>
    <row r="966" customFormat="false" ht="12.75" hidden="false" customHeight="false" outlineLevel="0" collapsed="false">
      <c r="F966" s="145"/>
      <c r="G966" s="145"/>
    </row>
    <row r="967" customFormat="false" ht="12.75" hidden="false" customHeight="false" outlineLevel="0" collapsed="false">
      <c r="F967" s="145"/>
      <c r="G967" s="145"/>
    </row>
    <row r="968" customFormat="false" ht="12.75" hidden="false" customHeight="false" outlineLevel="0" collapsed="false">
      <c r="F968" s="145"/>
      <c r="G968" s="145"/>
    </row>
    <row r="969" customFormat="false" ht="12.75" hidden="false" customHeight="false" outlineLevel="0" collapsed="false">
      <c r="F969" s="145"/>
      <c r="G969" s="145"/>
    </row>
    <row r="970" customFormat="false" ht="12.75" hidden="false" customHeight="false" outlineLevel="0" collapsed="false">
      <c r="F970" s="145"/>
      <c r="G970" s="145"/>
    </row>
    <row r="971" customFormat="false" ht="12.75" hidden="false" customHeight="false" outlineLevel="0" collapsed="false">
      <c r="F971" s="145"/>
      <c r="G971" s="145"/>
    </row>
    <row r="972" customFormat="false" ht="12.75" hidden="false" customHeight="false" outlineLevel="0" collapsed="false">
      <c r="F972" s="145"/>
      <c r="G972" s="145"/>
    </row>
    <row r="973" customFormat="false" ht="12.75" hidden="false" customHeight="false" outlineLevel="0" collapsed="false">
      <c r="F973" s="145"/>
      <c r="G973" s="145"/>
    </row>
    <row r="974" customFormat="false" ht="12.75" hidden="false" customHeight="false" outlineLevel="0" collapsed="false">
      <c r="F974" s="145"/>
      <c r="G974" s="145"/>
    </row>
    <row r="975" customFormat="false" ht="12.75" hidden="false" customHeight="false" outlineLevel="0" collapsed="false">
      <c r="F975" s="145"/>
      <c r="G975" s="145"/>
    </row>
    <row r="976" customFormat="false" ht="12.75" hidden="false" customHeight="false" outlineLevel="0" collapsed="false">
      <c r="F976" s="145"/>
      <c r="G976" s="145"/>
    </row>
    <row r="977" customFormat="false" ht="12.75" hidden="false" customHeight="false" outlineLevel="0" collapsed="false">
      <c r="F977" s="145"/>
      <c r="G977" s="145"/>
    </row>
    <row r="978" customFormat="false" ht="12.75" hidden="false" customHeight="false" outlineLevel="0" collapsed="false">
      <c r="F978" s="145"/>
      <c r="G978" s="145"/>
    </row>
    <row r="979" customFormat="false" ht="12.75" hidden="false" customHeight="false" outlineLevel="0" collapsed="false">
      <c r="F979" s="145"/>
      <c r="G979" s="145"/>
    </row>
    <row r="980" customFormat="false" ht="12.75" hidden="false" customHeight="false" outlineLevel="0" collapsed="false">
      <c r="F980" s="145"/>
      <c r="G980" s="145"/>
    </row>
    <row r="981" customFormat="false" ht="12.75" hidden="false" customHeight="false" outlineLevel="0" collapsed="false">
      <c r="F981" s="145"/>
      <c r="G981" s="145"/>
    </row>
    <row r="982" customFormat="false" ht="12.75" hidden="false" customHeight="false" outlineLevel="0" collapsed="false">
      <c r="F982" s="145"/>
      <c r="G982" s="145"/>
    </row>
    <row r="983" customFormat="false" ht="12.75" hidden="false" customHeight="false" outlineLevel="0" collapsed="false">
      <c r="F983" s="145"/>
      <c r="G983" s="145"/>
    </row>
    <row r="984" customFormat="false" ht="12.75" hidden="false" customHeight="false" outlineLevel="0" collapsed="false">
      <c r="F984" s="145"/>
      <c r="G984" s="145"/>
    </row>
    <row r="985" customFormat="false" ht="12.75" hidden="false" customHeight="false" outlineLevel="0" collapsed="false">
      <c r="F985" s="145"/>
      <c r="G985" s="145"/>
    </row>
    <row r="986" customFormat="false" ht="12.75" hidden="false" customHeight="false" outlineLevel="0" collapsed="false">
      <c r="F986" s="145"/>
      <c r="G986" s="145"/>
    </row>
    <row r="987" customFormat="false" ht="12.75" hidden="false" customHeight="false" outlineLevel="0" collapsed="false">
      <c r="F987" s="145"/>
      <c r="G987" s="145"/>
    </row>
    <row r="988" customFormat="false" ht="12.75" hidden="false" customHeight="false" outlineLevel="0" collapsed="false">
      <c r="F988" s="145"/>
      <c r="G988" s="145"/>
    </row>
    <row r="989" customFormat="false" ht="12.75" hidden="false" customHeight="false" outlineLevel="0" collapsed="false">
      <c r="F989" s="145"/>
      <c r="G989" s="145"/>
    </row>
    <row r="990" customFormat="false" ht="12.75" hidden="false" customHeight="false" outlineLevel="0" collapsed="false">
      <c r="F990" s="145"/>
      <c r="G990" s="145"/>
    </row>
    <row r="991" customFormat="false" ht="12.75" hidden="false" customHeight="false" outlineLevel="0" collapsed="false">
      <c r="F991" s="145"/>
      <c r="G991" s="145"/>
    </row>
    <row r="992" customFormat="false" ht="12.75" hidden="false" customHeight="false" outlineLevel="0" collapsed="false">
      <c r="F992" s="145"/>
      <c r="G992" s="145"/>
    </row>
    <row r="993" customFormat="false" ht="12.75" hidden="false" customHeight="false" outlineLevel="0" collapsed="false">
      <c r="F993" s="145"/>
      <c r="G993" s="145"/>
    </row>
    <row r="994" customFormat="false" ht="12.75" hidden="false" customHeight="false" outlineLevel="0" collapsed="false">
      <c r="F994" s="145"/>
      <c r="G994" s="145"/>
    </row>
    <row r="995" customFormat="false" ht="12.75" hidden="false" customHeight="false" outlineLevel="0" collapsed="false">
      <c r="F995" s="145"/>
      <c r="G995" s="145"/>
    </row>
    <row r="996" customFormat="false" ht="12.75" hidden="false" customHeight="false" outlineLevel="0" collapsed="false">
      <c r="F996" s="145"/>
      <c r="G996" s="145"/>
    </row>
    <row r="997" customFormat="false" ht="12.75" hidden="false" customHeight="false" outlineLevel="0" collapsed="false">
      <c r="F997" s="145"/>
      <c r="G997" s="145"/>
    </row>
    <row r="998" customFormat="false" ht="12.75" hidden="false" customHeight="false" outlineLevel="0" collapsed="false">
      <c r="F998" s="145"/>
      <c r="G998" s="145"/>
    </row>
    <row r="999" customFormat="false" ht="12.75" hidden="false" customHeight="false" outlineLevel="0" collapsed="false">
      <c r="F999" s="145"/>
      <c r="G999" s="145"/>
    </row>
    <row r="1000" customFormat="false" ht="12.75" hidden="false" customHeight="false" outlineLevel="0" collapsed="false">
      <c r="F1000" s="145"/>
      <c r="G1000" s="145"/>
    </row>
    <row r="1001" customFormat="false" ht="12.75" hidden="false" customHeight="false" outlineLevel="0" collapsed="false">
      <c r="F1001" s="145"/>
      <c r="G1001" s="145"/>
    </row>
    <row r="1002" customFormat="false" ht="12.75" hidden="false" customHeight="false" outlineLevel="0" collapsed="false">
      <c r="F1002" s="145"/>
      <c r="G1002" s="145"/>
    </row>
    <row r="1003" customFormat="false" ht="12.75" hidden="false" customHeight="false" outlineLevel="0" collapsed="false">
      <c r="F1003" s="145"/>
      <c r="G1003" s="145"/>
    </row>
    <row r="1004" customFormat="false" ht="12.75" hidden="false" customHeight="false" outlineLevel="0" collapsed="false">
      <c r="F1004" s="145"/>
      <c r="G1004" s="145"/>
    </row>
    <row r="1005" customFormat="false" ht="12.75" hidden="false" customHeight="false" outlineLevel="0" collapsed="false">
      <c r="F1005" s="145"/>
      <c r="G1005" s="145"/>
    </row>
    <row r="1006" customFormat="false" ht="12.75" hidden="false" customHeight="false" outlineLevel="0" collapsed="false">
      <c r="F1006" s="145"/>
      <c r="G1006" s="145"/>
    </row>
    <row r="1007" customFormat="false" ht="12.75" hidden="false" customHeight="false" outlineLevel="0" collapsed="false">
      <c r="F1007" s="145"/>
      <c r="G1007" s="145"/>
    </row>
    <row r="1008" customFormat="false" ht="12.75" hidden="false" customHeight="false" outlineLevel="0" collapsed="false">
      <c r="F1008" s="145"/>
      <c r="G1008" s="145"/>
    </row>
    <row r="1009" customFormat="false" ht="12.75" hidden="false" customHeight="false" outlineLevel="0" collapsed="false">
      <c r="F1009" s="145"/>
      <c r="G1009" s="145"/>
    </row>
    <row r="1010" customFormat="false" ht="12.75" hidden="false" customHeight="false" outlineLevel="0" collapsed="false">
      <c r="F1010" s="145"/>
      <c r="G1010" s="145"/>
    </row>
    <row r="1011" customFormat="false" ht="12.75" hidden="false" customHeight="false" outlineLevel="0" collapsed="false">
      <c r="F1011" s="145"/>
      <c r="G1011" s="145"/>
    </row>
    <row r="1012" customFormat="false" ht="12.75" hidden="false" customHeight="false" outlineLevel="0" collapsed="false">
      <c r="F1012" s="145"/>
      <c r="G1012" s="145"/>
    </row>
    <row r="1013" customFormat="false" ht="12.75" hidden="false" customHeight="false" outlineLevel="0" collapsed="false">
      <c r="F1013" s="145"/>
      <c r="G1013" s="145"/>
    </row>
    <row r="1014" customFormat="false" ht="12.75" hidden="false" customHeight="false" outlineLevel="0" collapsed="false">
      <c r="F1014" s="145"/>
      <c r="G1014" s="145"/>
    </row>
    <row r="1015" customFormat="false" ht="12.75" hidden="false" customHeight="false" outlineLevel="0" collapsed="false">
      <c r="F1015" s="145"/>
      <c r="G1015" s="145"/>
    </row>
    <row r="1016" customFormat="false" ht="12.75" hidden="false" customHeight="false" outlineLevel="0" collapsed="false">
      <c r="F1016" s="145"/>
      <c r="G1016" s="145"/>
    </row>
    <row r="1017" customFormat="false" ht="12.75" hidden="false" customHeight="false" outlineLevel="0" collapsed="false">
      <c r="F1017" s="145"/>
      <c r="G1017" s="145"/>
    </row>
    <row r="1018" customFormat="false" ht="12.75" hidden="false" customHeight="false" outlineLevel="0" collapsed="false">
      <c r="F1018" s="145"/>
      <c r="G1018" s="145"/>
    </row>
    <row r="1019" customFormat="false" ht="12.75" hidden="false" customHeight="false" outlineLevel="0" collapsed="false">
      <c r="F1019" s="145"/>
      <c r="G1019" s="145"/>
    </row>
    <row r="1020" customFormat="false" ht="12.75" hidden="false" customHeight="false" outlineLevel="0" collapsed="false">
      <c r="F1020" s="145"/>
      <c r="G1020" s="145"/>
    </row>
    <row r="1021" customFormat="false" ht="12.75" hidden="false" customHeight="false" outlineLevel="0" collapsed="false">
      <c r="F1021" s="145"/>
      <c r="G1021" s="145"/>
    </row>
    <row r="1022" customFormat="false" ht="12.75" hidden="false" customHeight="false" outlineLevel="0" collapsed="false">
      <c r="F1022" s="145"/>
      <c r="G1022" s="145"/>
    </row>
    <row r="1023" customFormat="false" ht="12.75" hidden="false" customHeight="false" outlineLevel="0" collapsed="false">
      <c r="F1023" s="145"/>
      <c r="G1023" s="145"/>
    </row>
    <row r="1024" customFormat="false" ht="12.75" hidden="false" customHeight="false" outlineLevel="0" collapsed="false">
      <c r="F1024" s="145"/>
      <c r="G1024" s="145"/>
    </row>
    <row r="1025" customFormat="false" ht="12.75" hidden="false" customHeight="false" outlineLevel="0" collapsed="false">
      <c r="F1025" s="145"/>
      <c r="G1025" s="145"/>
    </row>
    <row r="1026" customFormat="false" ht="12.75" hidden="false" customHeight="false" outlineLevel="0" collapsed="false">
      <c r="F1026" s="145"/>
      <c r="G1026" s="145"/>
    </row>
    <row r="1027" customFormat="false" ht="12.75" hidden="false" customHeight="false" outlineLevel="0" collapsed="false">
      <c r="F1027" s="145"/>
      <c r="G1027" s="145"/>
    </row>
    <row r="1028" customFormat="false" ht="12.75" hidden="false" customHeight="false" outlineLevel="0" collapsed="false">
      <c r="F1028" s="145"/>
      <c r="G1028" s="145"/>
    </row>
    <row r="1029" customFormat="false" ht="12.75" hidden="false" customHeight="false" outlineLevel="0" collapsed="false">
      <c r="F1029" s="145"/>
      <c r="G1029" s="145"/>
    </row>
    <row r="1030" customFormat="false" ht="12.75" hidden="false" customHeight="false" outlineLevel="0" collapsed="false">
      <c r="F1030" s="145"/>
      <c r="G1030" s="145"/>
    </row>
    <row r="1031" customFormat="false" ht="12.75" hidden="false" customHeight="false" outlineLevel="0" collapsed="false">
      <c r="F1031" s="145"/>
      <c r="G1031" s="145"/>
    </row>
    <row r="1032" customFormat="false" ht="12.75" hidden="false" customHeight="false" outlineLevel="0" collapsed="false">
      <c r="F1032" s="145"/>
      <c r="G1032" s="145"/>
    </row>
    <row r="1033" customFormat="false" ht="12.75" hidden="false" customHeight="false" outlineLevel="0" collapsed="false">
      <c r="F1033" s="145"/>
      <c r="G1033" s="145"/>
    </row>
    <row r="1034" customFormat="false" ht="12.75" hidden="false" customHeight="false" outlineLevel="0" collapsed="false">
      <c r="F1034" s="145"/>
      <c r="G1034" s="145"/>
    </row>
    <row r="1035" customFormat="false" ht="12.75" hidden="false" customHeight="false" outlineLevel="0" collapsed="false">
      <c r="F1035" s="145"/>
      <c r="G1035" s="145"/>
    </row>
    <row r="1036" customFormat="false" ht="12.75" hidden="false" customHeight="false" outlineLevel="0" collapsed="false">
      <c r="F1036" s="145"/>
      <c r="G1036" s="145"/>
    </row>
    <row r="1037" customFormat="false" ht="12.75" hidden="false" customHeight="false" outlineLevel="0" collapsed="false">
      <c r="F1037" s="145"/>
      <c r="G1037" s="145"/>
    </row>
    <row r="1038" customFormat="false" ht="12.75" hidden="false" customHeight="false" outlineLevel="0" collapsed="false">
      <c r="F1038" s="145"/>
      <c r="G1038" s="145"/>
    </row>
    <row r="1039" customFormat="false" ht="12.75" hidden="false" customHeight="false" outlineLevel="0" collapsed="false">
      <c r="F1039" s="145"/>
      <c r="G1039" s="145"/>
    </row>
    <row r="1040" customFormat="false" ht="12.75" hidden="false" customHeight="false" outlineLevel="0" collapsed="false">
      <c r="F1040" s="145"/>
      <c r="G1040" s="145"/>
    </row>
    <row r="1041" customFormat="false" ht="12.75" hidden="false" customHeight="false" outlineLevel="0" collapsed="false">
      <c r="F1041" s="145"/>
      <c r="G1041" s="145"/>
    </row>
    <row r="1042" customFormat="false" ht="12.75" hidden="false" customHeight="false" outlineLevel="0" collapsed="false">
      <c r="F1042" s="145"/>
      <c r="G1042" s="145"/>
    </row>
    <row r="1043" customFormat="false" ht="12.75" hidden="false" customHeight="false" outlineLevel="0" collapsed="false">
      <c r="F1043" s="145"/>
      <c r="G1043" s="145"/>
    </row>
    <row r="1044" customFormat="false" ht="12.75" hidden="false" customHeight="false" outlineLevel="0" collapsed="false">
      <c r="F1044" s="145"/>
      <c r="G1044" s="145"/>
    </row>
    <row r="1045" customFormat="false" ht="12.75" hidden="false" customHeight="false" outlineLevel="0" collapsed="false">
      <c r="F1045" s="145"/>
      <c r="G1045" s="145"/>
    </row>
    <row r="1046" customFormat="false" ht="12.75" hidden="false" customHeight="false" outlineLevel="0" collapsed="false">
      <c r="F1046" s="145"/>
      <c r="G1046" s="145"/>
    </row>
    <row r="1047" customFormat="false" ht="12.75" hidden="false" customHeight="false" outlineLevel="0" collapsed="false">
      <c r="F1047" s="145"/>
      <c r="G1047" s="145"/>
    </row>
    <row r="1048" customFormat="false" ht="12.75" hidden="false" customHeight="false" outlineLevel="0" collapsed="false">
      <c r="F1048" s="145"/>
      <c r="G1048" s="145"/>
    </row>
    <row r="1049" customFormat="false" ht="12.75" hidden="false" customHeight="false" outlineLevel="0" collapsed="false">
      <c r="F1049" s="145"/>
      <c r="G1049" s="145"/>
    </row>
    <row r="1050" customFormat="false" ht="12.75" hidden="false" customHeight="false" outlineLevel="0" collapsed="false">
      <c r="F1050" s="145"/>
      <c r="G1050" s="145"/>
    </row>
    <row r="1051" customFormat="false" ht="12.75" hidden="false" customHeight="false" outlineLevel="0" collapsed="false">
      <c r="F1051" s="145"/>
      <c r="G1051" s="145"/>
    </row>
    <row r="1052" customFormat="false" ht="12.75" hidden="false" customHeight="false" outlineLevel="0" collapsed="false">
      <c r="F1052" s="145"/>
      <c r="G1052" s="145"/>
    </row>
    <row r="1053" customFormat="false" ht="12.75" hidden="false" customHeight="false" outlineLevel="0" collapsed="false">
      <c r="F1053" s="145"/>
      <c r="G1053" s="145"/>
    </row>
    <row r="1054" customFormat="false" ht="12.75" hidden="false" customHeight="false" outlineLevel="0" collapsed="false">
      <c r="F1054" s="145"/>
      <c r="G1054" s="145"/>
    </row>
    <row r="1055" customFormat="false" ht="12.75" hidden="false" customHeight="false" outlineLevel="0" collapsed="false">
      <c r="F1055" s="145"/>
      <c r="G1055" s="145"/>
    </row>
    <row r="1056" customFormat="false" ht="12.75" hidden="false" customHeight="false" outlineLevel="0" collapsed="false">
      <c r="F1056" s="145"/>
      <c r="G1056" s="145"/>
    </row>
    <row r="1057" customFormat="false" ht="12.75" hidden="false" customHeight="false" outlineLevel="0" collapsed="false">
      <c r="F1057" s="145"/>
      <c r="G1057" s="145"/>
    </row>
    <row r="1058" customFormat="false" ht="12.75" hidden="false" customHeight="false" outlineLevel="0" collapsed="false">
      <c r="F1058" s="145"/>
      <c r="G1058" s="145"/>
    </row>
    <row r="1059" customFormat="false" ht="12.75" hidden="false" customHeight="false" outlineLevel="0" collapsed="false">
      <c r="F1059" s="145"/>
      <c r="G1059" s="145"/>
    </row>
    <row r="1060" customFormat="false" ht="12.75" hidden="false" customHeight="false" outlineLevel="0" collapsed="false">
      <c r="F1060" s="145"/>
      <c r="G1060" s="145"/>
    </row>
    <row r="1061" customFormat="false" ht="12.75" hidden="false" customHeight="false" outlineLevel="0" collapsed="false">
      <c r="F1061" s="145"/>
      <c r="G1061" s="145"/>
    </row>
    <row r="1062" customFormat="false" ht="12.75" hidden="false" customHeight="false" outlineLevel="0" collapsed="false">
      <c r="F1062" s="145"/>
      <c r="G1062" s="145"/>
    </row>
  </sheetData>
  <conditionalFormatting sqref="D5:E8 D10:E15 D17:E19 D26:E29 D32:E53 D56:E57 D59:E62">
    <cfRule type="cellIs" priority="2" operator="equal" aboveAverage="0" equalAverage="0" bottom="0" percent="0" rank="0" text="" dxfId="4">
      <formula>0</formula>
    </cfRule>
  </conditionalFormatting>
  <printOptions headings="false" gridLines="false" gridLinesSet="true" horizontalCentered="false" verticalCentered="false"/>
  <pageMargins left="0.459722222222222" right="0.340277777777778" top="0.229861111111111" bottom="0.359722222222222" header="0.511805555555555" footer="0.511805555555555"/>
  <pageSetup paperSize="9" scale="74"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1" manualBreakCount="1">
    <brk id="30" man="true" max="16383" min="0"/>
  </rowBreaks>
</worksheet>
</file>

<file path=xl/worksheets/sheet6.xml><?xml version="1.0" encoding="utf-8"?>
<worksheet xmlns="http://schemas.openxmlformats.org/spreadsheetml/2006/main" xmlns:r="http://schemas.openxmlformats.org/officeDocument/2006/relationships">
  <sheetPr filterMode="false">
    <tabColor rgb="FF9BBB59"/>
    <pageSetUpPr fitToPage="false"/>
  </sheetPr>
  <dimension ref="A1:BB53"/>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D1" activeCellId="0" sqref="D1"/>
    </sheetView>
  </sheetViews>
  <sheetFormatPr defaultRowHeight="18" zeroHeight="false" outlineLevelRow="0" outlineLevelCol="0"/>
  <cols>
    <col collapsed="false" customWidth="true" hidden="false" outlineLevel="0" max="35" min="1" style="3" width="2.57"/>
    <col collapsed="false" customWidth="true" hidden="false" outlineLevel="0" max="36" min="36" style="3" width="2.71"/>
    <col collapsed="false" customWidth="true" hidden="false" outlineLevel="0" max="1025" min="37" style="146" width="2.57"/>
  </cols>
  <sheetData>
    <row r="1" customFormat="false" ht="15.75" hidden="false" customHeight="true" outlineLevel="0" collapsed="false">
      <c r="A1" s="1"/>
      <c r="B1" s="2"/>
      <c r="C1" s="2"/>
      <c r="D1" s="2"/>
      <c r="E1" s="2"/>
      <c r="F1" s="2"/>
      <c r="G1" s="2"/>
      <c r="H1" s="2"/>
      <c r="I1" s="2"/>
      <c r="J1" s="2"/>
      <c r="K1" s="2"/>
      <c r="L1" s="2"/>
      <c r="M1" s="2"/>
      <c r="N1" s="2"/>
      <c r="O1" s="2"/>
      <c r="P1" s="2"/>
      <c r="Q1" s="2"/>
      <c r="R1" s="2"/>
      <c r="S1" s="2"/>
      <c r="T1" s="2"/>
      <c r="U1" s="2"/>
      <c r="X1" s="2"/>
      <c r="Y1" s="2"/>
      <c r="Z1" s="2"/>
      <c r="AA1" s="2"/>
      <c r="AB1" s="2"/>
      <c r="AC1" s="2"/>
      <c r="AD1" s="2"/>
      <c r="AE1" s="2"/>
      <c r="AF1" s="2"/>
      <c r="AG1" s="2"/>
      <c r="AH1" s="4"/>
      <c r="AI1" s="2"/>
      <c r="AJ1" s="2"/>
    </row>
    <row r="2" s="147" customFormat="true" ht="21.2" hidden="false" customHeight="true" outlineLevel="0" collapsed="false">
      <c r="A2" s="2" t="s">
        <v>0</v>
      </c>
      <c r="B2" s="2"/>
      <c r="C2" s="2"/>
      <c r="D2" s="2"/>
      <c r="E2" s="2"/>
      <c r="F2" s="2"/>
      <c r="G2" s="2"/>
      <c r="H2" s="2"/>
      <c r="I2" s="2"/>
      <c r="J2" s="2"/>
      <c r="K2" s="2"/>
      <c r="L2" s="2"/>
      <c r="M2" s="2"/>
      <c r="N2" s="2"/>
      <c r="O2" s="2"/>
      <c r="P2" s="2"/>
      <c r="Q2" s="3"/>
      <c r="R2" s="2"/>
      <c r="S2" s="2"/>
      <c r="T2" s="2"/>
      <c r="U2" s="2"/>
      <c r="V2" s="2"/>
      <c r="W2" s="2"/>
      <c r="X2" s="2"/>
      <c r="Y2" s="2"/>
      <c r="Z2" s="2"/>
      <c r="AA2" s="2"/>
      <c r="AB2" s="2"/>
      <c r="AC2" s="2"/>
      <c r="AD2" s="2"/>
      <c r="AE2" s="2"/>
      <c r="AF2" s="2"/>
      <c r="AG2" s="2"/>
      <c r="AH2" s="2"/>
      <c r="AI2" s="2"/>
      <c r="AJ2" s="2"/>
    </row>
    <row r="3" s="147" customFormat="true" ht="17.25" hidden="false" customHeight="true" outlineLevel="0" collapsed="false">
      <c r="A3" s="5" t="s">
        <v>671</v>
      </c>
      <c r="B3" s="5"/>
      <c r="C3" s="5"/>
      <c r="D3" s="5"/>
      <c r="E3" s="5"/>
      <c r="F3" s="5"/>
      <c r="G3" s="5"/>
      <c r="H3" s="5"/>
      <c r="I3" s="5"/>
      <c r="J3" s="5"/>
      <c r="K3" s="5"/>
      <c r="L3" s="5"/>
      <c r="M3" s="5"/>
      <c r="N3" s="5"/>
      <c r="O3" s="5"/>
      <c r="P3" s="2"/>
      <c r="Q3" s="2"/>
      <c r="R3" s="2"/>
      <c r="S3" s="2"/>
      <c r="T3" s="2"/>
      <c r="U3" s="2"/>
      <c r="V3" s="2"/>
      <c r="W3" s="2"/>
      <c r="X3" s="2"/>
      <c r="Y3" s="2"/>
      <c r="Z3" s="2"/>
      <c r="AA3" s="2"/>
      <c r="AB3" s="2"/>
      <c r="AC3" s="7"/>
      <c r="AD3" s="7"/>
      <c r="AE3" s="7"/>
      <c r="AF3" s="7"/>
      <c r="AG3" s="7"/>
      <c r="AH3" s="7"/>
      <c r="AI3" s="2"/>
      <c r="AJ3" s="2"/>
    </row>
    <row r="4" s="147" customFormat="true" ht="17.25" hidden="false" customHeight="true" outlineLevel="0" collapsed="false">
      <c r="A4" s="8"/>
      <c r="B4" s="8"/>
      <c r="C4" s="8"/>
      <c r="D4" s="8"/>
      <c r="E4" s="8"/>
      <c r="F4" s="8"/>
      <c r="G4" s="8"/>
      <c r="H4" s="8"/>
      <c r="I4" s="8"/>
      <c r="J4" s="8"/>
      <c r="K4" s="8"/>
      <c r="L4" s="8"/>
      <c r="M4" s="8"/>
      <c r="N4" s="8"/>
      <c r="O4" s="8"/>
      <c r="P4" s="2"/>
      <c r="Q4" s="2"/>
      <c r="R4" s="2"/>
      <c r="S4" s="2"/>
      <c r="T4" s="2"/>
      <c r="U4" s="2"/>
      <c r="V4" s="2"/>
      <c r="W4" s="2"/>
      <c r="X4" s="2"/>
      <c r="Y4" s="2"/>
      <c r="Z4" s="2"/>
      <c r="AA4" s="2"/>
      <c r="AB4" s="2"/>
      <c r="AC4" s="7"/>
      <c r="AD4" s="9"/>
      <c r="AE4" s="9"/>
      <c r="AF4" s="9"/>
      <c r="AG4" s="9"/>
      <c r="AH4" s="9"/>
      <c r="AI4" s="2"/>
      <c r="AJ4" s="2"/>
    </row>
    <row r="5" s="147" customFormat="true" ht="17.25" hidden="false" customHeight="true" outlineLevel="0" collapsed="false">
      <c r="A5" s="148"/>
      <c r="B5" s="148"/>
      <c r="C5" s="148"/>
      <c r="D5" s="148"/>
      <c r="E5" s="148"/>
      <c r="F5" s="148"/>
      <c r="G5" s="148"/>
      <c r="H5" s="148"/>
      <c r="I5" s="148"/>
      <c r="J5" s="148"/>
      <c r="K5" s="148"/>
      <c r="L5" s="148"/>
      <c r="M5" s="148"/>
      <c r="N5" s="148"/>
      <c r="O5" s="148"/>
      <c r="P5" s="2"/>
      <c r="Q5" s="2"/>
      <c r="R5" s="2"/>
      <c r="S5" s="2"/>
      <c r="T5" s="2"/>
      <c r="U5" s="2"/>
      <c r="V5" s="2"/>
      <c r="W5" s="2"/>
      <c r="X5" s="2"/>
      <c r="Y5" s="2"/>
      <c r="Z5" s="2"/>
      <c r="AA5" s="2"/>
      <c r="AB5" s="2"/>
      <c r="AC5" s="7"/>
      <c r="AD5" s="9"/>
      <c r="AE5" s="9"/>
      <c r="AF5" s="9"/>
      <c r="AG5" s="9"/>
      <c r="AH5" s="9"/>
      <c r="AI5" s="2"/>
      <c r="AJ5" s="2"/>
    </row>
    <row r="6" s="147" customFormat="true" ht="25.5" hidden="false" customHeight="true" outlineLevel="0" collapsed="false">
      <c r="A6" s="10" t="s">
        <v>672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2"/>
      <c r="AJ6" s="2"/>
    </row>
    <row r="7" s="147" customFormat="true" ht="12" hidden="false" customHeight="true" outlineLevel="0" collapsed="false">
      <c r="A7" s="149"/>
      <c r="B7" s="149"/>
      <c r="C7" s="149"/>
      <c r="D7" s="149"/>
      <c r="E7" s="149"/>
      <c r="F7" s="149"/>
      <c r="G7" s="149"/>
      <c r="H7" s="149"/>
      <c r="I7" s="149"/>
      <c r="J7" s="150"/>
      <c r="K7" s="151"/>
      <c r="L7" s="151"/>
      <c r="M7" s="151"/>
      <c r="N7" s="151"/>
      <c r="O7" s="151"/>
      <c r="P7" s="151"/>
      <c r="Q7" s="151"/>
      <c r="R7" s="151"/>
      <c r="S7" s="151"/>
      <c r="T7" s="151"/>
      <c r="U7" s="151"/>
      <c r="V7" s="151"/>
      <c r="W7" s="151"/>
      <c r="X7" s="151"/>
      <c r="Y7" s="151"/>
      <c r="Z7" s="151"/>
      <c r="AA7" s="151"/>
      <c r="AB7" s="152"/>
      <c r="AC7" s="149"/>
      <c r="AD7" s="149"/>
      <c r="AE7" s="149"/>
      <c r="AF7" s="149"/>
      <c r="AG7" s="149"/>
      <c r="AH7" s="149"/>
      <c r="AI7" s="2"/>
      <c r="AJ7" s="2"/>
    </row>
    <row r="8" s="147" customFormat="true" ht="24.95" hidden="false" customHeight="true" outlineLevel="0" collapsed="false">
      <c r="A8" s="2"/>
      <c r="B8" s="2"/>
      <c r="C8" s="2"/>
      <c r="D8" s="2"/>
      <c r="E8" s="2"/>
      <c r="F8" s="2"/>
      <c r="G8" s="2"/>
      <c r="H8" s="2"/>
      <c r="I8" s="2"/>
      <c r="J8" s="15"/>
      <c r="K8" s="16" t="s">
        <v>3</v>
      </c>
      <c r="L8" s="16"/>
      <c r="M8" s="17" t="e">
        <f aca="false">#REF!</f>
        <v>#REF!</v>
      </c>
      <c r="N8" s="17" t="e">
        <f aca="false">#REF!</f>
        <v>#REF!</v>
      </c>
      <c r="O8" s="18" t="s">
        <v>4</v>
      </c>
      <c r="P8" s="17" t="e">
        <f aca="false">#REF!</f>
        <v>#REF!</v>
      </c>
      <c r="Q8" s="17" t="e">
        <f aca="false">#REF!</f>
        <v>#REF!</v>
      </c>
      <c r="R8" s="18" t="s">
        <v>4</v>
      </c>
      <c r="S8" s="17" t="n">
        <v>2</v>
      </c>
      <c r="T8" s="17" t="n">
        <v>0</v>
      </c>
      <c r="U8" s="17" t="e">
        <f aca="false">#REF!</f>
        <v>#REF!</v>
      </c>
      <c r="V8" s="17" t="e">
        <f aca="false">#REF!</f>
        <v>#REF!</v>
      </c>
      <c r="W8" s="19" t="str">
        <f aca="false">TSS_de!W8</f>
        <v>(in vollen EUR)</v>
      </c>
      <c r="X8" s="19"/>
      <c r="Y8" s="19"/>
      <c r="Z8" s="19"/>
      <c r="AA8" s="19"/>
      <c r="AB8" s="19"/>
      <c r="AC8" s="2"/>
      <c r="AD8" s="2"/>
      <c r="AE8" s="2"/>
      <c r="AF8" s="2"/>
      <c r="AG8" s="2"/>
      <c r="AH8" s="2"/>
      <c r="AI8" s="2"/>
      <c r="AJ8" s="2"/>
    </row>
    <row r="9" customFormat="false" ht="21.95" hidden="false" customHeight="true" outlineLevel="0" collapsed="false">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row>
    <row r="10" customFormat="false" ht="12.95" hidden="false" customHeight="true" outlineLevel="0" collapsed="false">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row>
    <row r="11" customFormat="false" ht="12.95" hidden="false" customHeight="true" outlineLevel="0" collapsed="false">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row>
    <row r="12" customFormat="false" ht="12.95" hidden="false" customHeight="true" outlineLevel="0" collapsed="false">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row>
    <row r="13" customFormat="false" ht="12.95" hidden="false" customHeight="true" outlineLevel="0" collapsed="false">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9"/>
    </row>
    <row r="14" customFormat="false" ht="12.95" hidden="false" customHeight="true" outlineLevel="0" collapsed="false">
      <c r="A14" s="23" t="s">
        <v>6</v>
      </c>
      <c r="B14" s="24"/>
      <c r="C14" s="24"/>
      <c r="D14" s="24"/>
      <c r="E14" s="24"/>
      <c r="F14" s="24"/>
      <c r="G14" s="24"/>
      <c r="H14" s="24"/>
      <c r="I14" s="24"/>
      <c r="J14" s="24"/>
      <c r="K14" s="25"/>
      <c r="L14" s="24" t="s">
        <v>7</v>
      </c>
      <c r="M14" s="24"/>
      <c r="N14" s="24"/>
      <c r="O14" s="24"/>
      <c r="P14" s="24"/>
      <c r="Q14" s="24"/>
      <c r="R14" s="24" t="s">
        <v>7</v>
      </c>
      <c r="S14" s="24"/>
      <c r="T14" s="24"/>
      <c r="U14" s="24"/>
      <c r="V14" s="24"/>
      <c r="W14" s="24"/>
      <c r="X14" s="23"/>
      <c r="Y14" s="24"/>
      <c r="Z14" s="24"/>
      <c r="AA14" s="24"/>
      <c r="AB14" s="24"/>
      <c r="AC14" s="24"/>
      <c r="AD14" s="24" t="s">
        <v>8</v>
      </c>
      <c r="AE14" s="24"/>
      <c r="AF14" s="24"/>
      <c r="AG14" s="24" t="s">
        <v>9</v>
      </c>
      <c r="AH14" s="24"/>
      <c r="AI14" s="24"/>
      <c r="AJ14" s="25"/>
    </row>
    <row r="15" customFormat="false" ht="17.25" hidden="false" customHeight="true" outlineLevel="0" collapsed="false">
      <c r="A15" s="26" t="e">
        <f aca="false">#REF!</f>
        <v>#REF!</v>
      </c>
      <c r="B15" s="26" t="e">
        <f aca="false">#REF!</f>
        <v>#REF!</v>
      </c>
      <c r="C15" s="26" t="e">
        <f aca="false">#REF!</f>
        <v>#REF!</v>
      </c>
      <c r="D15" s="26" t="e">
        <f aca="false">#REF!</f>
        <v>#REF!</v>
      </c>
      <c r="E15" s="26" t="e">
        <f aca="false">#REF!</f>
        <v>#REF!</v>
      </c>
      <c r="F15" s="26" t="e">
        <f aca="false">#REF!</f>
        <v>#REF!</v>
      </c>
      <c r="G15" s="26" t="e">
        <f aca="false">#REF!</f>
        <v>#REF!</v>
      </c>
      <c r="H15" s="26" t="e">
        <f aca="false">#REF!</f>
        <v>#REF!</v>
      </c>
      <c r="I15" s="26" t="e">
        <f aca="false">#REF!</f>
        <v>#REF!</v>
      </c>
      <c r="J15" s="26" t="e">
        <f aca="false">#REF!</f>
        <v>#REF!</v>
      </c>
      <c r="K15" s="27"/>
      <c r="L15" s="28" t="e">
        <f aca="false">#REF!</f>
        <v>#REF!</v>
      </c>
      <c r="M15" s="9" t="s">
        <v>10</v>
      </c>
      <c r="N15" s="9"/>
      <c r="O15" s="9"/>
      <c r="P15" s="9"/>
      <c r="Q15" s="9"/>
      <c r="R15" s="9"/>
      <c r="S15" s="28" t="e">
        <f aca="false">#REF!</f>
        <v>#REF!</v>
      </c>
      <c r="T15" s="29" t="s">
        <v>11</v>
      </c>
      <c r="U15" s="9"/>
      <c r="V15" s="9"/>
      <c r="W15" s="9"/>
      <c r="X15" s="30" t="s">
        <v>12</v>
      </c>
      <c r="Y15" s="9"/>
      <c r="Z15" s="9"/>
      <c r="AA15" s="9"/>
      <c r="AB15" s="9" t="s">
        <v>13</v>
      </c>
      <c r="AC15" s="9"/>
      <c r="AD15" s="28" t="e">
        <f aca="false">#REF!</f>
        <v>#REF!</v>
      </c>
      <c r="AE15" s="28" t="e">
        <f aca="false">#REF!</f>
        <v>#REF!</v>
      </c>
      <c r="AF15" s="31"/>
      <c r="AG15" s="28" t="n">
        <v>2</v>
      </c>
      <c r="AH15" s="28" t="n">
        <v>0</v>
      </c>
      <c r="AI15" s="28" t="e">
        <f aca="false">#REF!</f>
        <v>#REF!</v>
      </c>
      <c r="AJ15" s="28" t="e">
        <f aca="false">#REF!</f>
        <v>#REF!</v>
      </c>
    </row>
    <row r="16" customFormat="false" ht="18" hidden="false" customHeight="true" outlineLevel="0" collapsed="false">
      <c r="A16" s="30" t="s">
        <v>14</v>
      </c>
      <c r="B16" s="9"/>
      <c r="C16" s="9"/>
      <c r="D16" s="9"/>
      <c r="E16" s="9"/>
      <c r="F16" s="9"/>
      <c r="G16" s="9"/>
      <c r="H16" s="9"/>
      <c r="I16" s="9"/>
      <c r="J16" s="9"/>
      <c r="K16" s="27"/>
      <c r="L16" s="153"/>
      <c r="M16" s="9" t="s">
        <v>15</v>
      </c>
      <c r="N16" s="9"/>
      <c r="O16" s="9"/>
      <c r="P16" s="9"/>
      <c r="Q16" s="9"/>
      <c r="R16" s="9"/>
      <c r="S16" s="17"/>
      <c r="T16" s="33" t="s">
        <v>16</v>
      </c>
      <c r="U16" s="29"/>
      <c r="V16" s="29"/>
      <c r="W16" s="29"/>
      <c r="X16" s="30" t="s">
        <v>17</v>
      </c>
      <c r="Y16" s="9"/>
      <c r="Z16" s="9"/>
      <c r="AA16" s="9"/>
      <c r="AB16" s="9" t="s">
        <v>18</v>
      </c>
      <c r="AC16" s="9"/>
      <c r="AD16" s="28" t="e">
        <f aca="false">#REF!</f>
        <v>#REF!</v>
      </c>
      <c r="AE16" s="28" t="e">
        <f aca="false">#REF!</f>
        <v>#REF!</v>
      </c>
      <c r="AF16" s="31"/>
      <c r="AG16" s="28" t="n">
        <v>2</v>
      </c>
      <c r="AH16" s="28" t="n">
        <v>0</v>
      </c>
      <c r="AI16" s="28" t="e">
        <f aca="false">#REF!</f>
        <v>#REF!</v>
      </c>
      <c r="AJ16" s="28" t="e">
        <f aca="false">#REF!</f>
        <v>#REF!</v>
      </c>
      <c r="AK16" s="154"/>
      <c r="AL16" s="155"/>
    </row>
    <row r="17" customFormat="false" ht="18" hidden="false" customHeight="true" outlineLevel="0" collapsed="false">
      <c r="A17" s="35" t="e">
        <f aca="false">#REF!</f>
        <v>#REF!</v>
      </c>
      <c r="B17" s="35" t="e">
        <f aca="false">#REF!</f>
        <v>#REF!</v>
      </c>
      <c r="C17" s="35" t="e">
        <f aca="false">#REF!</f>
        <v>#REF!</v>
      </c>
      <c r="D17" s="35" t="e">
        <f aca="false">#REF!</f>
        <v>#REF!</v>
      </c>
      <c r="E17" s="35" t="e">
        <f aca="false">#REF!</f>
        <v>#REF!</v>
      </c>
      <c r="F17" s="35" t="e">
        <f aca="false">#REF!</f>
        <v>#REF!</v>
      </c>
      <c r="G17" s="35" t="e">
        <f aca="false">#REF!</f>
        <v>#REF!</v>
      </c>
      <c r="H17" s="35" t="e">
        <f aca="false">#REF!</f>
        <v>#REF!</v>
      </c>
      <c r="I17" s="9"/>
      <c r="J17" s="9"/>
      <c r="K17" s="27"/>
      <c r="L17" s="153"/>
      <c r="M17" s="9" t="s">
        <v>19</v>
      </c>
      <c r="N17" s="9"/>
      <c r="O17" s="9"/>
      <c r="P17" s="9"/>
      <c r="Q17" s="9"/>
      <c r="R17" s="9"/>
      <c r="S17" s="9"/>
      <c r="T17" s="9"/>
      <c r="U17" s="9"/>
      <c r="V17" s="9"/>
      <c r="W17" s="9"/>
      <c r="X17" s="23" t="s">
        <v>20</v>
      </c>
      <c r="Y17" s="24"/>
      <c r="Z17" s="24"/>
      <c r="AA17" s="24"/>
      <c r="AB17" s="24" t="s">
        <v>13</v>
      </c>
      <c r="AC17" s="24"/>
      <c r="AD17" s="28" t="e">
        <f aca="false">#REF!</f>
        <v>#REF!</v>
      </c>
      <c r="AE17" s="28" t="e">
        <f aca="false">#REF!</f>
        <v>#REF!</v>
      </c>
      <c r="AF17" s="36"/>
      <c r="AG17" s="28" t="n">
        <v>2</v>
      </c>
      <c r="AH17" s="28" t="n">
        <v>0</v>
      </c>
      <c r="AI17" s="28" t="e">
        <f aca="false">#REF!</f>
        <v>#REF!</v>
      </c>
      <c r="AJ17" s="28" t="e">
        <f aca="false">#REF!</f>
        <v>#REF!</v>
      </c>
      <c r="AK17" s="154"/>
      <c r="AL17" s="155"/>
    </row>
    <row r="18" customFormat="false" ht="18" hidden="false" customHeight="true" outlineLevel="0" collapsed="false">
      <c r="A18" s="30" t="s">
        <v>21</v>
      </c>
      <c r="B18" s="9"/>
      <c r="C18" s="9"/>
      <c r="D18" s="9"/>
      <c r="E18" s="9"/>
      <c r="F18" s="9"/>
      <c r="G18" s="9"/>
      <c r="H18" s="9"/>
      <c r="I18" s="9"/>
      <c r="J18" s="9"/>
      <c r="K18" s="27"/>
      <c r="L18" s="9"/>
      <c r="M18" s="37" t="s">
        <v>22</v>
      </c>
      <c r="N18" s="9"/>
      <c r="O18" s="9"/>
      <c r="P18" s="9"/>
      <c r="Q18" s="9"/>
      <c r="R18" s="9"/>
      <c r="S18" s="9"/>
      <c r="T18" s="9"/>
      <c r="U18" s="9"/>
      <c r="V18" s="9"/>
      <c r="W18" s="9"/>
      <c r="X18" s="30" t="s">
        <v>23</v>
      </c>
      <c r="Y18" s="9"/>
      <c r="Z18" s="9"/>
      <c r="AA18" s="9"/>
      <c r="AB18" s="9" t="s">
        <v>18</v>
      </c>
      <c r="AC18" s="9"/>
      <c r="AD18" s="28" t="e">
        <f aca="false">#REF!</f>
        <v>#REF!</v>
      </c>
      <c r="AE18" s="28" t="e">
        <f aca="false">#REF!</f>
        <v>#REF!</v>
      </c>
      <c r="AF18" s="156"/>
      <c r="AG18" s="28" t="n">
        <v>2</v>
      </c>
      <c r="AH18" s="28" t="n">
        <v>0</v>
      </c>
      <c r="AI18" s="28" t="e">
        <f aca="false">#REF!</f>
        <v>#REF!</v>
      </c>
      <c r="AJ18" s="28" t="e">
        <f aca="false">#REF!</f>
        <v>#REF!</v>
      </c>
      <c r="AK18" s="154"/>
      <c r="AL18" s="155"/>
    </row>
    <row r="19" customFormat="false" ht="18" hidden="false" customHeight="true" outlineLevel="0" collapsed="false">
      <c r="A19" s="35" t="e">
        <f aca="false">#REF!</f>
        <v>#REF!</v>
      </c>
      <c r="B19" s="35" t="e">
        <f aca="false">#REF!</f>
        <v>#REF!</v>
      </c>
      <c r="C19" s="35" t="e">
        <f aca="false">#REF!</f>
        <v>#REF!</v>
      </c>
      <c r="D19" s="35" t="e">
        <f aca="false">#REF!</f>
        <v>#REF!</v>
      </c>
      <c r="E19" s="35" t="e">
        <f aca="false">#REF!</f>
        <v>#REF!</v>
      </c>
      <c r="F19" s="35" t="e">
        <f aca="false">#REF!</f>
        <v>#REF!</v>
      </c>
      <c r="G19" s="35" t="e">
        <f aca="false">#REF!</f>
        <v>#REF!</v>
      </c>
      <c r="H19" s="15"/>
      <c r="I19" s="16"/>
      <c r="J19" s="16"/>
      <c r="K19" s="16"/>
      <c r="L19" s="15"/>
      <c r="M19" s="16"/>
      <c r="N19" s="16"/>
      <c r="O19" s="16"/>
      <c r="P19" s="16"/>
      <c r="Q19" s="16"/>
      <c r="R19" s="16"/>
      <c r="S19" s="16"/>
      <c r="T19" s="16"/>
      <c r="U19" s="16"/>
      <c r="V19" s="16"/>
      <c r="W19" s="16"/>
      <c r="X19" s="15"/>
      <c r="Y19" s="16"/>
      <c r="Z19" s="16"/>
      <c r="AA19" s="16"/>
      <c r="AB19" s="16"/>
      <c r="AC19" s="16"/>
      <c r="AD19" s="16"/>
      <c r="AE19" s="16"/>
      <c r="AF19" s="157"/>
      <c r="AG19" s="157"/>
      <c r="AH19" s="157"/>
      <c r="AI19" s="157"/>
      <c r="AJ19" s="32"/>
      <c r="AK19" s="155"/>
      <c r="AL19" s="155"/>
    </row>
    <row r="20" customFormat="false" ht="18" hidden="false" customHeight="true" outlineLevel="0" collapsed="false">
      <c r="A20" s="30" t="s">
        <v>24</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16"/>
      <c r="AG20" s="16"/>
      <c r="AH20" s="16"/>
      <c r="AI20" s="16"/>
      <c r="AJ20" s="40"/>
      <c r="AK20" s="155"/>
      <c r="AL20" s="155"/>
    </row>
    <row r="21" customFormat="false" ht="18" hidden="false" customHeight="true" outlineLevel="0" collapsed="false">
      <c r="A21" s="26" t="e">
        <f aca="false">#REF!</f>
        <v>#REF!</v>
      </c>
      <c r="B21" s="26" t="e">
        <f aca="false">#REF!</f>
        <v>#REF!</v>
      </c>
      <c r="C21" s="26" t="e">
        <f aca="false">#REF!</f>
        <v>#REF!</v>
      </c>
      <c r="D21" s="26" t="e">
        <f aca="false">#REF!</f>
        <v>#REF!</v>
      </c>
      <c r="E21" s="26" t="e">
        <f aca="false">#REF!</f>
        <v>#REF!</v>
      </c>
      <c r="F21" s="26" t="e">
        <f aca="false">#REF!</f>
        <v>#REF!</v>
      </c>
      <c r="G21" s="26" t="e">
        <f aca="false">#REF!</f>
        <v>#REF!</v>
      </c>
      <c r="H21" s="26" t="e">
        <f aca="false">#REF!</f>
        <v>#REF!</v>
      </c>
      <c r="I21" s="26" t="e">
        <f aca="false">#REF!</f>
        <v>#REF!</v>
      </c>
      <c r="J21" s="26" t="e">
        <f aca="false">#REF!</f>
        <v>#REF!</v>
      </c>
      <c r="K21" s="26" t="e">
        <f aca="false">#REF!</f>
        <v>#REF!</v>
      </c>
      <c r="L21" s="26" t="e">
        <f aca="false">#REF!</f>
        <v>#REF!</v>
      </c>
      <c r="M21" s="26" t="e">
        <f aca="false">#REF!</f>
        <v>#REF!</v>
      </c>
      <c r="N21" s="26" t="e">
        <f aca="false">#REF!</f>
        <v>#REF!</v>
      </c>
      <c r="O21" s="26" t="e">
        <f aca="false">#REF!</f>
        <v>#REF!</v>
      </c>
      <c r="P21" s="26" t="e">
        <f aca="false">#REF!</f>
        <v>#REF!</v>
      </c>
      <c r="Q21" s="26" t="e">
        <f aca="false">#REF!</f>
        <v>#REF!</v>
      </c>
      <c r="R21" s="26" t="e">
        <f aca="false">#REF!</f>
        <v>#REF!</v>
      </c>
      <c r="S21" s="26" t="e">
        <f aca="false">#REF!</f>
        <v>#REF!</v>
      </c>
      <c r="T21" s="26" t="e">
        <f aca="false">#REF!</f>
        <v>#REF!</v>
      </c>
      <c r="U21" s="26" t="e">
        <f aca="false">#REF!</f>
        <v>#REF!</v>
      </c>
      <c r="V21" s="26" t="e">
        <f aca="false">#REF!</f>
        <v>#REF!</v>
      </c>
      <c r="W21" s="26" t="e">
        <f aca="false">#REF!</f>
        <v>#REF!</v>
      </c>
      <c r="X21" s="26" t="e">
        <f aca="false">#REF!</f>
        <v>#REF!</v>
      </c>
      <c r="Y21" s="26" t="e">
        <f aca="false">#REF!</f>
        <v>#REF!</v>
      </c>
      <c r="Z21" s="26" t="e">
        <f aca="false">#REF!</f>
        <v>#REF!</v>
      </c>
      <c r="AA21" s="26" t="e">
        <f aca="false">#REF!</f>
        <v>#REF!</v>
      </c>
      <c r="AB21" s="26" t="e">
        <f aca="false">#REF!</f>
        <v>#REF!</v>
      </c>
      <c r="AC21" s="26" t="e">
        <f aca="false">#REF!</f>
        <v>#REF!</v>
      </c>
      <c r="AD21" s="26" t="e">
        <f aca="false">#REF!</f>
        <v>#REF!</v>
      </c>
      <c r="AE21" s="26" t="e">
        <f aca="false">#REF!</f>
        <v>#REF!</v>
      </c>
      <c r="AF21" s="26" t="e">
        <f aca="false">#REF!</f>
        <v>#REF!</v>
      </c>
      <c r="AG21" s="26" t="e">
        <f aca="false">#REF!</f>
        <v>#REF!</v>
      </c>
      <c r="AH21" s="26" t="e">
        <f aca="false">#REF!</f>
        <v>#REF!</v>
      </c>
      <c r="AI21" s="26" t="e">
        <f aca="false">#REF!</f>
        <v>#REF!</v>
      </c>
      <c r="AJ21" s="26" t="e">
        <f aca="false">#REF!</f>
        <v>#REF!</v>
      </c>
      <c r="AK21" s="158"/>
      <c r="AL21" s="155"/>
    </row>
    <row r="22" customFormat="false" ht="18" hidden="false" customHeight="true" outlineLevel="0" collapsed="false">
      <c r="A22" s="28" t="e">
        <f aca="false">#REF!</f>
        <v>#REF!</v>
      </c>
      <c r="B22" s="28" t="e">
        <f aca="false">#REF!</f>
        <v>#REF!</v>
      </c>
      <c r="C22" s="28" t="e">
        <f aca="false">#REF!</f>
        <v>#REF!</v>
      </c>
      <c r="D22" s="28" t="e">
        <f aca="false">#REF!</f>
        <v>#REF!</v>
      </c>
      <c r="E22" s="28" t="e">
        <f aca="false">#REF!</f>
        <v>#REF!</v>
      </c>
      <c r="F22" s="28" t="e">
        <f aca="false">#REF!</f>
        <v>#REF!</v>
      </c>
      <c r="G22" s="28" t="e">
        <f aca="false">#REF!</f>
        <v>#REF!</v>
      </c>
      <c r="H22" s="28" t="e">
        <f aca="false">#REF!</f>
        <v>#REF!</v>
      </c>
      <c r="I22" s="28" t="e">
        <f aca="false">#REF!</f>
        <v>#REF!</v>
      </c>
      <c r="J22" s="28" t="e">
        <f aca="false">#REF!</f>
        <v>#REF!</v>
      </c>
      <c r="K22" s="28" t="e">
        <f aca="false">#REF!</f>
        <v>#REF!</v>
      </c>
      <c r="L22" s="28" t="e">
        <f aca="false">#REF!</f>
        <v>#REF!</v>
      </c>
      <c r="M22" s="28" t="e">
        <f aca="false">#REF!</f>
        <v>#REF!</v>
      </c>
      <c r="N22" s="28" t="e">
        <f aca="false">#REF!</f>
        <v>#REF!</v>
      </c>
      <c r="O22" s="28" t="e">
        <f aca="false">#REF!</f>
        <v>#REF!</v>
      </c>
      <c r="P22" s="28" t="e">
        <f aca="false">#REF!</f>
        <v>#REF!</v>
      </c>
      <c r="Q22" s="28" t="e">
        <f aca="false">#REF!</f>
        <v>#REF!</v>
      </c>
      <c r="R22" s="28" t="e">
        <f aca="false">#REF!</f>
        <v>#REF!</v>
      </c>
      <c r="S22" s="28" t="e">
        <f aca="false">#REF!</f>
        <v>#REF!</v>
      </c>
      <c r="T22" s="28" t="e">
        <f aca="false">#REF!</f>
        <v>#REF!</v>
      </c>
      <c r="U22" s="28" t="e">
        <f aca="false">#REF!</f>
        <v>#REF!</v>
      </c>
      <c r="V22" s="28" t="e">
        <f aca="false">#REF!</f>
        <v>#REF!</v>
      </c>
      <c r="W22" s="28" t="e">
        <f aca="false">#REF!</f>
        <v>#REF!</v>
      </c>
      <c r="X22" s="28" t="e">
        <f aca="false">#REF!</f>
        <v>#REF!</v>
      </c>
      <c r="Y22" s="28" t="e">
        <f aca="false">#REF!</f>
        <v>#REF!</v>
      </c>
      <c r="Z22" s="28" t="e">
        <f aca="false">#REF!</f>
        <v>#REF!</v>
      </c>
      <c r="AA22" s="28" t="e">
        <f aca="false">#REF!</f>
        <v>#REF!</v>
      </c>
      <c r="AB22" s="28" t="e">
        <f aca="false">#REF!</f>
        <v>#REF!</v>
      </c>
      <c r="AC22" s="28" t="e">
        <f aca="false">#REF!</f>
        <v>#REF!</v>
      </c>
      <c r="AD22" s="28" t="e">
        <f aca="false">#REF!</f>
        <v>#REF!</v>
      </c>
      <c r="AE22" s="28" t="e">
        <f aca="false">#REF!</f>
        <v>#REF!</v>
      </c>
      <c r="AF22" s="28" t="e">
        <f aca="false">#REF!</f>
        <v>#REF!</v>
      </c>
      <c r="AG22" s="28" t="e">
        <f aca="false">#REF!</f>
        <v>#REF!</v>
      </c>
      <c r="AH22" s="28" t="e">
        <f aca="false">#REF!</f>
        <v>#REF!</v>
      </c>
      <c r="AI22" s="28" t="e">
        <f aca="false">#REF!</f>
        <v>#REF!</v>
      </c>
      <c r="AJ22" s="28" t="e">
        <f aca="false">#REF!</f>
        <v>#REF!</v>
      </c>
      <c r="AK22" s="154"/>
      <c r="AL22" s="155"/>
    </row>
    <row r="23" customFormat="false" ht="18" hidden="false" customHeight="true" outlineLevel="0" collapsed="false">
      <c r="A23" s="5" t="s">
        <v>25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154"/>
      <c r="AL23" s="155"/>
    </row>
    <row r="24" customFormat="false" ht="18" hidden="false" customHeight="true" outlineLevel="0" collapsed="false">
      <c r="A24" s="23" t="s">
        <v>26</v>
      </c>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t="s">
        <v>27</v>
      </c>
      <c r="AE24" s="24"/>
      <c r="AF24" s="24"/>
      <c r="AG24" s="24"/>
      <c r="AH24" s="24"/>
      <c r="AI24" s="24"/>
      <c r="AJ24" s="25"/>
      <c r="AK24" s="155"/>
      <c r="AL24" s="155"/>
    </row>
    <row r="25" customFormat="false" ht="18" hidden="false" customHeight="true" outlineLevel="0" collapsed="false">
      <c r="A25" s="26" t="e">
        <f aca="false">#REF!</f>
        <v>#REF!</v>
      </c>
      <c r="B25" s="26" t="e">
        <f aca="false">#REF!</f>
        <v>#REF!</v>
      </c>
      <c r="C25" s="26" t="e">
        <f aca="false">#REF!</f>
        <v>#REF!</v>
      </c>
      <c r="D25" s="26" t="e">
        <f aca="false">#REF!</f>
        <v>#REF!</v>
      </c>
      <c r="E25" s="26" t="e">
        <f aca="false">#REF!</f>
        <v>#REF!</v>
      </c>
      <c r="F25" s="26" t="e">
        <f aca="false">#REF!</f>
        <v>#REF!</v>
      </c>
      <c r="G25" s="26" t="e">
        <f aca="false">#REF!</f>
        <v>#REF!</v>
      </c>
      <c r="H25" s="26" t="e">
        <f aca="false">#REF!</f>
        <v>#REF!</v>
      </c>
      <c r="I25" s="26" t="e">
        <f aca="false">#REF!</f>
        <v>#REF!</v>
      </c>
      <c r="J25" s="26" t="e">
        <f aca="false">#REF!</f>
        <v>#REF!</v>
      </c>
      <c r="K25" s="26" t="e">
        <f aca="false">#REF!</f>
        <v>#REF!</v>
      </c>
      <c r="L25" s="26" t="e">
        <f aca="false">#REF!</f>
        <v>#REF!</v>
      </c>
      <c r="M25" s="26" t="e">
        <f aca="false">#REF!</f>
        <v>#REF!</v>
      </c>
      <c r="N25" s="26" t="e">
        <f aca="false">#REF!</f>
        <v>#REF!</v>
      </c>
      <c r="O25" s="26" t="e">
        <f aca="false">#REF!</f>
        <v>#REF!</v>
      </c>
      <c r="P25" s="26" t="e">
        <f aca="false">#REF!</f>
        <v>#REF!</v>
      </c>
      <c r="Q25" s="26" t="e">
        <f aca="false">#REF!</f>
        <v>#REF!</v>
      </c>
      <c r="R25" s="26" t="e">
        <f aca="false">#REF!</f>
        <v>#REF!</v>
      </c>
      <c r="S25" s="26" t="e">
        <f aca="false">#REF!</f>
        <v>#REF!</v>
      </c>
      <c r="T25" s="26" t="e">
        <f aca="false">#REF!</f>
        <v>#REF!</v>
      </c>
      <c r="U25" s="26" t="e">
        <f aca="false">#REF!</f>
        <v>#REF!</v>
      </c>
      <c r="V25" s="26" t="e">
        <f aca="false">#REF!</f>
        <v>#REF!</v>
      </c>
      <c r="W25" s="26" t="e">
        <f aca="false">#REF!</f>
        <v>#REF!</v>
      </c>
      <c r="X25" s="26" t="e">
        <f aca="false">#REF!</f>
        <v>#REF!</v>
      </c>
      <c r="Y25" s="26" t="e">
        <f aca="false">#REF!</f>
        <v>#REF!</v>
      </c>
      <c r="Z25" s="26" t="e">
        <f aca="false">#REF!</f>
        <v>#REF!</v>
      </c>
      <c r="AA25" s="26" t="e">
        <f aca="false">#REF!</f>
        <v>#REF!</v>
      </c>
      <c r="AB25" s="31"/>
      <c r="AC25" s="41"/>
      <c r="AD25" s="26" t="e">
        <f aca="false">#REF!</f>
        <v>#REF!</v>
      </c>
      <c r="AE25" s="26" t="e">
        <f aca="false">#REF!</f>
        <v>#REF!</v>
      </c>
      <c r="AF25" s="26" t="e">
        <f aca="false">#REF!</f>
        <v>#REF!</v>
      </c>
      <c r="AG25" s="26" t="e">
        <f aca="false">#REF!</f>
        <v>#REF!</v>
      </c>
      <c r="AH25" s="26" t="e">
        <f aca="false">#REF!</f>
        <v>#REF!</v>
      </c>
      <c r="AI25" s="26" t="e">
        <f aca="false">#REF!</f>
        <v>#REF!</v>
      </c>
      <c r="AJ25" s="26" t="e">
        <f aca="false">#REF!</f>
        <v>#REF!</v>
      </c>
      <c r="AK25" s="155"/>
      <c r="AL25" s="155"/>
    </row>
    <row r="26" customFormat="false" ht="18" hidden="false" customHeight="true" outlineLevel="0" collapsed="false">
      <c r="A26" s="30" t="s">
        <v>28</v>
      </c>
      <c r="B26" s="9"/>
      <c r="C26" s="9"/>
      <c r="D26" s="9"/>
      <c r="E26" s="9"/>
      <c r="F26" s="9"/>
      <c r="G26" s="9"/>
      <c r="H26" s="9" t="s">
        <v>29</v>
      </c>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27"/>
      <c r="AK26" s="155"/>
    </row>
    <row r="27" customFormat="false" ht="18" hidden="false" customHeight="true" outlineLevel="0" collapsed="false">
      <c r="A27" s="26" t="e">
        <f aca="false">#REF!</f>
        <v>#REF!</v>
      </c>
      <c r="B27" s="26" t="e">
        <f aca="false">#REF!</f>
        <v>#REF!</v>
      </c>
      <c r="C27" s="26" t="e">
        <f aca="false">#REF!</f>
        <v>#REF!</v>
      </c>
      <c r="D27" s="26" t="e">
        <f aca="false">#REF!</f>
        <v>#REF!</v>
      </c>
      <c r="E27" s="26" t="e">
        <f aca="false">#REF!</f>
        <v>#REF!</v>
      </c>
      <c r="F27" s="26"/>
      <c r="G27" s="41"/>
      <c r="H27" s="26" t="e">
        <f aca="false">#REF!</f>
        <v>#REF!</v>
      </c>
      <c r="I27" s="26" t="e">
        <f aca="false">#REF!</f>
        <v>#REF!</v>
      </c>
      <c r="J27" s="26" t="e">
        <f aca="false">#REF!</f>
        <v>#REF!</v>
      </c>
      <c r="K27" s="26" t="e">
        <f aca="false">#REF!</f>
        <v>#REF!</v>
      </c>
      <c r="L27" s="26" t="e">
        <f aca="false">#REF!</f>
        <v>#REF!</v>
      </c>
      <c r="M27" s="26" t="e">
        <f aca="false">#REF!</f>
        <v>#REF!</v>
      </c>
      <c r="N27" s="26" t="e">
        <f aca="false">#REF!</f>
        <v>#REF!</v>
      </c>
      <c r="O27" s="28" t="e">
        <f aca="false">#REF!</f>
        <v>#REF!</v>
      </c>
      <c r="P27" s="28" t="e">
        <f aca="false">#REF!</f>
        <v>#REF!</v>
      </c>
      <c r="Q27" s="28" t="e">
        <f aca="false">#REF!</f>
        <v>#REF!</v>
      </c>
      <c r="R27" s="28" t="e">
        <f aca="false">#REF!</f>
        <v>#REF!</v>
      </c>
      <c r="S27" s="28" t="e">
        <f aca="false">#REF!</f>
        <v>#REF!</v>
      </c>
      <c r="T27" s="28" t="e">
        <f aca="false">#REF!</f>
        <v>#REF!</v>
      </c>
      <c r="U27" s="28" t="e">
        <f aca="false">#REF!</f>
        <v>#REF!</v>
      </c>
      <c r="V27" s="28" t="e">
        <f aca="false">#REF!</f>
        <v>#REF!</v>
      </c>
      <c r="W27" s="28" t="e">
        <f aca="false">#REF!</f>
        <v>#REF!</v>
      </c>
      <c r="X27" s="28" t="e">
        <f aca="false">#REF!</f>
        <v>#REF!</v>
      </c>
      <c r="Y27" s="28" t="e">
        <f aca="false">#REF!</f>
        <v>#REF!</v>
      </c>
      <c r="Z27" s="28" t="e">
        <f aca="false">#REF!</f>
        <v>#REF!</v>
      </c>
      <c r="AA27" s="28" t="e">
        <f aca="false">#REF!</f>
        <v>#REF!</v>
      </c>
      <c r="AB27" s="28" t="e">
        <f aca="false">#REF!</f>
        <v>#REF!</v>
      </c>
      <c r="AC27" s="28" t="e">
        <f aca="false">#REF!</f>
        <v>#REF!</v>
      </c>
      <c r="AD27" s="28" t="e">
        <f aca="false">#REF!</f>
        <v>#REF!</v>
      </c>
      <c r="AE27" s="28" t="e">
        <f aca="false">#REF!</f>
        <v>#REF!</v>
      </c>
      <c r="AF27" s="28" t="e">
        <f aca="false">#REF!</f>
        <v>#REF!</v>
      </c>
      <c r="AG27" s="28" t="e">
        <f aca="false">#REF!</f>
        <v>#REF!</v>
      </c>
      <c r="AH27" s="28" t="e">
        <f aca="false">#REF!</f>
        <v>#REF!</v>
      </c>
      <c r="AI27" s="28" t="e">
        <f aca="false">#REF!</f>
        <v>#REF!</v>
      </c>
      <c r="AJ27" s="28" t="e">
        <f aca="false">#REF!</f>
        <v>#REF!</v>
      </c>
      <c r="AK27" s="159"/>
    </row>
    <row r="28" customFormat="false" ht="18" hidden="false" customHeight="true" outlineLevel="0" collapsed="false">
      <c r="A28" s="30" t="s">
        <v>30</v>
      </c>
      <c r="B28" s="9"/>
      <c r="C28" s="9"/>
      <c r="D28" s="9"/>
      <c r="E28" s="9"/>
      <c r="F28" s="9"/>
      <c r="G28" s="9"/>
      <c r="H28" s="9"/>
      <c r="I28" s="9"/>
      <c r="J28" s="9"/>
      <c r="K28" s="9"/>
      <c r="L28" s="9"/>
      <c r="M28" s="9"/>
      <c r="N28" s="9"/>
      <c r="O28" s="9"/>
      <c r="P28" s="9"/>
      <c r="Q28" s="9"/>
      <c r="R28" s="9"/>
      <c r="S28" s="9"/>
      <c r="T28" s="9" t="s">
        <v>31</v>
      </c>
      <c r="U28" s="9"/>
      <c r="V28" s="9"/>
      <c r="W28" s="9"/>
      <c r="X28" s="9"/>
      <c r="Y28" s="9"/>
      <c r="Z28" s="9"/>
      <c r="AA28" s="9"/>
      <c r="AB28" s="9"/>
      <c r="AC28" s="9"/>
      <c r="AD28" s="9"/>
      <c r="AE28" s="9"/>
      <c r="AF28" s="9"/>
      <c r="AG28" s="9"/>
      <c r="AH28" s="9"/>
      <c r="AI28" s="9"/>
      <c r="AJ28" s="27"/>
    </row>
    <row r="29" customFormat="false" ht="18" hidden="false" customHeight="true" outlineLevel="0" collapsed="false">
      <c r="A29" s="17" t="e">
        <f aca="false">#REF!</f>
        <v>#REF!</v>
      </c>
      <c r="B29" s="17" t="e">
        <f aca="false">#REF!</f>
        <v>#REF!</v>
      </c>
      <c r="C29" s="17" t="e">
        <f aca="false">#REF!</f>
        <v>#REF!</v>
      </c>
      <c r="D29" s="17" t="e">
        <f aca="false">#REF!</f>
        <v>#REF!</v>
      </c>
      <c r="E29" s="7" t="e">
        <f aca="false">#REF!</f>
        <v>#REF!</v>
      </c>
      <c r="F29" s="17" t="e">
        <f aca="false">#REF!</f>
        <v>#REF!</v>
      </c>
      <c r="G29" s="17" t="e">
        <f aca="false">#REF!</f>
        <v>#REF!</v>
      </c>
      <c r="H29" s="17" t="e">
        <f aca="false">#REF!</f>
        <v>#REF!</v>
      </c>
      <c r="I29" s="17" t="e">
        <f aca="false">#REF!</f>
        <v>#REF!</v>
      </c>
      <c r="J29" s="17" t="e">
        <f aca="false">#REF!</f>
        <v>#REF!</v>
      </c>
      <c r="K29" s="17" t="e">
        <f aca="false">#REF!</f>
        <v>#REF!</v>
      </c>
      <c r="L29" s="17" t="e">
        <f aca="false">#REF!</f>
        <v>#REF!</v>
      </c>
      <c r="M29" s="17" t="e">
        <f aca="false">#REF!</f>
        <v>#REF!</v>
      </c>
      <c r="N29" s="7"/>
      <c r="O29" s="7"/>
      <c r="P29" s="7"/>
      <c r="Q29" s="7"/>
      <c r="R29" s="7"/>
      <c r="S29" s="7"/>
      <c r="T29" s="17" t="e">
        <f aca="false">#REF!</f>
        <v>#REF!</v>
      </c>
      <c r="U29" s="17" t="e">
        <f aca="false">#REF!</f>
        <v>#REF!</v>
      </c>
      <c r="V29" s="17" t="e">
        <f aca="false">#REF!</f>
        <v>#REF!</v>
      </c>
      <c r="W29" s="17" t="e">
        <f aca="false">#REF!</f>
        <v>#REF!</v>
      </c>
      <c r="X29" s="7" t="e">
        <f aca="false">#REF!</f>
        <v>#REF!</v>
      </c>
      <c r="Y29" s="17" t="e">
        <f aca="false">#REF!</f>
        <v>#REF!</v>
      </c>
      <c r="Z29" s="17" t="e">
        <f aca="false">#REF!</f>
        <v>#REF!</v>
      </c>
      <c r="AA29" s="17" t="e">
        <f aca="false">#REF!</f>
        <v>#REF!</v>
      </c>
      <c r="AB29" s="17" t="e">
        <f aca="false">#REF!</f>
        <v>#REF!</v>
      </c>
      <c r="AC29" s="17" t="e">
        <f aca="false">#REF!</f>
        <v>#REF!</v>
      </c>
      <c r="AD29" s="17" t="e">
        <f aca="false">#REF!</f>
        <v>#REF!</v>
      </c>
      <c r="AE29" s="17" t="e">
        <f aca="false">#REF!</f>
        <v>#REF!</v>
      </c>
      <c r="AF29" s="17" t="e">
        <f aca="false">#REF!</f>
        <v>#REF!</v>
      </c>
      <c r="AG29" s="7"/>
      <c r="AH29" s="7"/>
      <c r="AI29" s="7"/>
      <c r="AJ29" s="42"/>
    </row>
    <row r="30" customFormat="false" ht="18" hidden="false" customHeight="true" outlineLevel="0" collapsed="false">
      <c r="A30" s="30" t="s">
        <v>673</v>
      </c>
      <c r="B30" s="9"/>
      <c r="C30" s="43"/>
      <c r="D30" s="43"/>
      <c r="E30" s="43"/>
      <c r="F30" s="43"/>
      <c r="G30" s="43"/>
      <c r="H30" s="43"/>
      <c r="I30" s="43"/>
      <c r="J30" s="43"/>
      <c r="K30" s="43"/>
      <c r="L30" s="43"/>
      <c r="M30" s="43"/>
      <c r="N30" s="9"/>
      <c r="O30" s="9"/>
      <c r="P30" s="9"/>
      <c r="Q30" s="9"/>
      <c r="R30" s="9"/>
      <c r="S30" s="9"/>
      <c r="T30" s="9"/>
      <c r="U30" s="9"/>
      <c r="V30" s="9"/>
      <c r="W30" s="9"/>
      <c r="X30" s="9"/>
      <c r="Y30" s="9"/>
      <c r="Z30" s="9"/>
      <c r="AA30" s="9"/>
      <c r="AB30" s="9"/>
      <c r="AC30" s="9"/>
      <c r="AD30" s="9"/>
      <c r="AE30" s="9"/>
      <c r="AF30" s="9"/>
      <c r="AG30" s="9"/>
      <c r="AH30" s="9"/>
      <c r="AI30" s="9"/>
      <c r="AJ30" s="27"/>
    </row>
    <row r="31" customFormat="false" ht="18" hidden="false" customHeight="true" outlineLevel="0" collapsed="false">
      <c r="A31" s="17" t="e">
        <f aca="false">#REF!</f>
        <v>#REF!</v>
      </c>
      <c r="B31" s="17" t="e">
        <f aca="false">#REF!</f>
        <v>#REF!</v>
      </c>
      <c r="C31" s="28" t="e">
        <f aca="false">#REF!</f>
        <v>#REF!</v>
      </c>
      <c r="D31" s="28" t="e">
        <f aca="false">#REF!</f>
        <v>#REF!</v>
      </c>
      <c r="E31" s="28" t="e">
        <f aca="false">#REF!</f>
        <v>#REF!</v>
      </c>
      <c r="F31" s="28" t="e">
        <f aca="false">#REF!</f>
        <v>#REF!</v>
      </c>
      <c r="G31" s="28" t="e">
        <f aca="false">#REF!</f>
        <v>#REF!</v>
      </c>
      <c r="H31" s="28" t="e">
        <f aca="false">#REF!</f>
        <v>#REF!</v>
      </c>
      <c r="I31" s="28" t="e">
        <f aca="false">#REF!</f>
        <v>#REF!</v>
      </c>
      <c r="J31" s="28" t="e">
        <f aca="false">#REF!</f>
        <v>#REF!</v>
      </c>
      <c r="K31" s="28" t="e">
        <f aca="false">#REF!</f>
        <v>#REF!</v>
      </c>
      <c r="L31" s="28" t="e">
        <f aca="false">#REF!</f>
        <v>#REF!</v>
      </c>
      <c r="M31" s="28" t="e">
        <f aca="false">#REF!</f>
        <v>#REF!</v>
      </c>
      <c r="N31" s="17" t="e">
        <f aca="false">#REF!</f>
        <v>#REF!</v>
      </c>
      <c r="O31" s="17" t="e">
        <f aca="false">#REF!</f>
        <v>#REF!</v>
      </c>
      <c r="P31" s="17" t="e">
        <f aca="false">#REF!</f>
        <v>#REF!</v>
      </c>
      <c r="Q31" s="17" t="e">
        <f aca="false">#REF!</f>
        <v>#REF!</v>
      </c>
      <c r="R31" s="17" t="e">
        <f aca="false">#REF!</f>
        <v>#REF!</v>
      </c>
      <c r="S31" s="17" t="e">
        <f aca="false">#REF!</f>
        <v>#REF!</v>
      </c>
      <c r="T31" s="17" t="e">
        <f aca="false">#REF!</f>
        <v>#REF!</v>
      </c>
      <c r="U31" s="17" t="e">
        <f aca="false">#REF!</f>
        <v>#REF!</v>
      </c>
      <c r="V31" s="17" t="e">
        <f aca="false">#REF!</f>
        <v>#REF!</v>
      </c>
      <c r="W31" s="17" t="e">
        <f aca="false">#REF!</f>
        <v>#REF!</v>
      </c>
      <c r="X31" s="17" t="e">
        <f aca="false">#REF!</f>
        <v>#REF!</v>
      </c>
      <c r="Y31" s="17" t="e">
        <f aca="false">#REF!</f>
        <v>#REF!</v>
      </c>
      <c r="Z31" s="17" t="e">
        <f aca="false">#REF!</f>
        <v>#REF!</v>
      </c>
      <c r="AA31" s="17" t="e">
        <f aca="false">#REF!</f>
        <v>#REF!</v>
      </c>
      <c r="AB31" s="17" t="e">
        <f aca="false">#REF!</f>
        <v>#REF!</v>
      </c>
      <c r="AC31" s="17" t="e">
        <f aca="false">#REF!</f>
        <v>#REF!</v>
      </c>
      <c r="AD31" s="17" t="e">
        <f aca="false">#REF!</f>
        <v>#REF!</v>
      </c>
      <c r="AE31" s="18"/>
      <c r="AF31" s="18"/>
      <c r="AG31" s="18"/>
      <c r="AH31" s="18"/>
      <c r="AI31" s="18"/>
      <c r="AJ31" s="160"/>
    </row>
    <row r="32" customFormat="false" ht="18" hidden="false" customHeight="true" outlineLevel="0" collapsed="false">
      <c r="A32" s="30"/>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32"/>
    </row>
    <row r="33" customFormat="false" ht="18" hidden="false" customHeight="true" outlineLevel="0" collapsed="false">
      <c r="A33" s="23" t="s">
        <v>32</v>
      </c>
      <c r="B33" s="24"/>
      <c r="C33" s="24"/>
      <c r="D33" s="24"/>
      <c r="E33" s="24"/>
      <c r="F33" s="24"/>
      <c r="G33" s="24"/>
      <c r="H33" s="24"/>
      <c r="I33" s="24"/>
      <c r="J33" s="24"/>
      <c r="K33" s="44" t="s">
        <v>33</v>
      </c>
      <c r="L33" s="44"/>
      <c r="M33" s="44"/>
      <c r="N33" s="44"/>
      <c r="O33" s="44"/>
      <c r="P33" s="44"/>
      <c r="Q33" s="44"/>
      <c r="R33" s="44"/>
      <c r="S33" s="44" t="s">
        <v>34</v>
      </c>
      <c r="T33" s="44"/>
      <c r="U33" s="44"/>
      <c r="V33" s="44"/>
      <c r="W33" s="44"/>
      <c r="X33" s="44"/>
      <c r="Y33" s="44"/>
      <c r="Z33" s="44"/>
      <c r="AA33" s="44" t="s">
        <v>35</v>
      </c>
      <c r="AB33" s="44"/>
      <c r="AC33" s="44"/>
      <c r="AD33" s="44"/>
      <c r="AE33" s="44"/>
      <c r="AF33" s="44"/>
      <c r="AG33" s="44"/>
      <c r="AH33" s="44"/>
      <c r="AI33" s="44"/>
      <c r="AJ33" s="44"/>
    </row>
    <row r="34" customFormat="false" ht="18" hidden="false" customHeight="true" outlineLevel="0" collapsed="false">
      <c r="A34" s="26" t="e">
        <f aca="false">#REF!</f>
        <v>#REF!</v>
      </c>
      <c r="B34" s="26" t="e">
        <f aca="false">#REF!</f>
        <v>#REF!</v>
      </c>
      <c r="C34" s="31" t="s">
        <v>4</v>
      </c>
      <c r="D34" s="26" t="e">
        <f aca="false">#REF!</f>
        <v>#REF!</v>
      </c>
      <c r="E34" s="28" t="e">
        <f aca="false">#REF!</f>
        <v>#REF!</v>
      </c>
      <c r="F34" s="31" t="s">
        <v>4</v>
      </c>
      <c r="G34" s="26" t="e">
        <f aca="false">#REF!</f>
        <v>#REF!</v>
      </c>
      <c r="H34" s="26" t="e">
        <f aca="false">#REF!</f>
        <v>#REF!</v>
      </c>
      <c r="I34" s="26" t="e">
        <f aca="false">#REF!</f>
        <v>#REF!</v>
      </c>
      <c r="J34" s="26" t="e">
        <f aca="false">#REF!</f>
        <v>#REF!</v>
      </c>
      <c r="K34" s="44" t="s">
        <v>36</v>
      </c>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row>
    <row r="35" customFormat="false" ht="18" hidden="false" customHeight="true" outlineLevel="0" collapsed="false">
      <c r="A35" s="30"/>
      <c r="B35" s="9"/>
      <c r="C35" s="9"/>
      <c r="D35" s="9"/>
      <c r="E35" s="9"/>
      <c r="F35" s="9"/>
      <c r="G35" s="9"/>
      <c r="H35" s="9"/>
      <c r="I35" s="9"/>
      <c r="J35" s="9"/>
      <c r="K35" s="44" t="s">
        <v>37</v>
      </c>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row>
    <row r="36" customFormat="false" ht="18" hidden="false" customHeight="true" outlineLevel="0" collapsed="false">
      <c r="A36" s="23" t="s">
        <v>38</v>
      </c>
      <c r="B36" s="24"/>
      <c r="C36" s="24"/>
      <c r="D36" s="24"/>
      <c r="E36" s="24"/>
      <c r="F36" s="24"/>
      <c r="G36" s="24"/>
      <c r="H36" s="24"/>
      <c r="I36" s="24"/>
      <c r="J36" s="25"/>
      <c r="K36" s="44" t="s">
        <v>39</v>
      </c>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row>
    <row r="37" customFormat="false" ht="18" hidden="false" customHeight="true" outlineLevel="0" collapsed="false">
      <c r="A37" s="28" t="e">
        <f aca="false">#REF!</f>
        <v>#REF!</v>
      </c>
      <c r="B37" s="28" t="e">
        <f aca="false">#REF!</f>
        <v>#REF!</v>
      </c>
      <c r="C37" s="156"/>
      <c r="D37" s="26" t="e">
        <f aca="false">#REF!</f>
        <v>#REF!</v>
      </c>
      <c r="E37" s="28" t="e">
        <f aca="false">#REF!</f>
        <v>#REF!</v>
      </c>
      <c r="F37" s="156"/>
      <c r="G37" s="26" t="e">
        <f aca="false">#REF!</f>
        <v>#REF!</v>
      </c>
      <c r="H37" s="26" t="e">
        <f aca="false">#REF!</f>
        <v>#REF!</v>
      </c>
      <c r="I37" s="161" t="e">
        <f aca="false">#REF!</f>
        <v>#REF!</v>
      </c>
      <c r="J37" s="161" t="e">
        <f aca="false">#REF!</f>
        <v>#REF!</v>
      </c>
      <c r="K37" s="44" t="s">
        <v>40</v>
      </c>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row>
    <row r="38" customFormat="false" ht="18" hidden="false" customHeight="true" outlineLevel="0" collapsed="false">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row>
    <row r="39" customFormat="false" ht="18" hidden="false" customHeight="true" outlineLevel="0" collapsed="false">
      <c r="A39" s="7"/>
      <c r="B39" s="7"/>
      <c r="C39" s="7"/>
      <c r="D39" s="7"/>
      <c r="E39" s="7"/>
      <c r="F39" s="7"/>
      <c r="G39" s="7"/>
      <c r="H39" s="7"/>
      <c r="I39" s="7"/>
      <c r="J39" s="7"/>
      <c r="K39" s="7"/>
      <c r="L39" s="7"/>
      <c r="M39" s="7"/>
      <c r="N39" s="7"/>
      <c r="O39" s="7"/>
      <c r="P39" s="7"/>
      <c r="Q39" s="7"/>
      <c r="R39" s="7"/>
      <c r="S39" s="7"/>
      <c r="T39" s="7"/>
      <c r="U39" s="7"/>
      <c r="V39" s="7"/>
      <c r="W39" s="7"/>
      <c r="X39" s="7"/>
      <c r="AI39" s="7"/>
      <c r="AJ39" s="7"/>
      <c r="AK39" s="155"/>
      <c r="AL39" s="155"/>
      <c r="AM39" s="155"/>
      <c r="AN39" s="155"/>
      <c r="AO39" s="155"/>
      <c r="AP39" s="155"/>
      <c r="AQ39" s="155"/>
      <c r="AR39" s="155"/>
      <c r="AS39" s="155"/>
      <c r="AT39" s="155"/>
      <c r="AU39" s="155"/>
      <c r="AV39" s="155"/>
      <c r="AW39" s="155"/>
      <c r="AX39" s="155"/>
      <c r="AY39" s="155"/>
      <c r="AZ39" s="155"/>
      <c r="BA39" s="155"/>
      <c r="BB39" s="155"/>
    </row>
    <row r="40" customFormat="false" ht="47.25" hidden="false" customHeight="true" outlineLevel="0" collapsed="false">
      <c r="A40" s="7"/>
      <c r="B40" s="7"/>
      <c r="C40" s="7"/>
      <c r="D40" s="7"/>
      <c r="E40" s="7"/>
      <c r="F40" s="7"/>
      <c r="G40" s="7"/>
      <c r="H40" s="7"/>
      <c r="I40" s="7"/>
      <c r="J40" s="7"/>
      <c r="K40" s="7"/>
      <c r="L40" s="7"/>
      <c r="M40" s="7"/>
      <c r="N40" s="7"/>
      <c r="O40" s="7"/>
      <c r="P40" s="7"/>
      <c r="Q40" s="7"/>
      <c r="R40" s="7"/>
      <c r="S40" s="7"/>
      <c r="T40" s="7"/>
      <c r="U40" s="7"/>
      <c r="V40" s="7"/>
      <c r="W40" s="7"/>
      <c r="X40" s="7"/>
      <c r="AI40" s="7"/>
      <c r="AJ40" s="7"/>
      <c r="AK40" s="155"/>
      <c r="AL40" s="155"/>
      <c r="AM40" s="155"/>
      <c r="AN40" s="155"/>
      <c r="AO40" s="155"/>
      <c r="AP40" s="155"/>
      <c r="AQ40" s="155"/>
      <c r="AR40" s="155"/>
      <c r="AS40" s="155"/>
      <c r="AT40" s="155"/>
      <c r="AU40" s="155"/>
      <c r="AV40" s="155"/>
      <c r="AW40" s="155"/>
      <c r="AX40" s="155"/>
      <c r="AY40" s="155"/>
      <c r="AZ40" s="155"/>
      <c r="BA40" s="155"/>
      <c r="BB40" s="155"/>
    </row>
    <row r="41" customFormat="false" ht="50.25" hidden="false" customHeight="true" outlineLevel="0" collapsed="false">
      <c r="A41" s="7"/>
      <c r="B41" s="7"/>
      <c r="C41" s="7"/>
      <c r="D41" s="7"/>
      <c r="E41" s="7"/>
      <c r="F41" s="7"/>
      <c r="G41" s="7"/>
      <c r="H41" s="7"/>
      <c r="I41" s="7"/>
      <c r="J41" s="7"/>
      <c r="K41" s="7"/>
      <c r="L41" s="7"/>
      <c r="M41" s="7"/>
      <c r="N41" s="7"/>
      <c r="O41" s="7"/>
      <c r="P41" s="7"/>
      <c r="Q41" s="7"/>
      <c r="R41" s="7"/>
      <c r="S41" s="7"/>
      <c r="T41" s="7"/>
      <c r="U41" s="7"/>
      <c r="V41" s="7"/>
      <c r="W41" s="7"/>
      <c r="X41" s="7"/>
      <c r="AI41" s="7"/>
      <c r="AJ41" s="7"/>
      <c r="AK41" s="155"/>
      <c r="AL41" s="155"/>
      <c r="AM41" s="155"/>
      <c r="AN41" s="155"/>
      <c r="AO41" s="155"/>
      <c r="AP41" s="155"/>
      <c r="AQ41" s="155"/>
      <c r="AR41" s="155"/>
      <c r="AS41" s="155"/>
      <c r="AT41" s="155"/>
      <c r="AU41" s="155"/>
      <c r="AV41" s="155"/>
      <c r="AW41" s="155"/>
      <c r="AX41" s="155"/>
      <c r="AY41" s="155"/>
      <c r="AZ41" s="155"/>
      <c r="BA41" s="155"/>
      <c r="BB41" s="155"/>
    </row>
    <row r="42" customFormat="false" ht="16.5" hidden="false" customHeight="true" outlineLevel="0" collapsed="false">
      <c r="A42" s="7"/>
      <c r="B42" s="7"/>
      <c r="C42" s="7"/>
      <c r="D42" s="7"/>
      <c r="E42" s="7"/>
      <c r="F42" s="7"/>
      <c r="G42" s="7"/>
      <c r="H42" s="7"/>
      <c r="I42" s="7"/>
      <c r="J42" s="7"/>
      <c r="K42" s="7"/>
      <c r="L42" s="7"/>
      <c r="M42" s="7"/>
      <c r="N42" s="7"/>
      <c r="O42" s="7"/>
      <c r="P42" s="7"/>
      <c r="Q42" s="7"/>
      <c r="R42" s="7"/>
      <c r="S42" s="7"/>
      <c r="T42" s="7"/>
      <c r="U42" s="7"/>
      <c r="V42" s="7"/>
      <c r="W42" s="7"/>
      <c r="X42" s="7"/>
      <c r="AI42" s="7"/>
      <c r="AJ42" s="7"/>
      <c r="AK42" s="155"/>
      <c r="AL42" s="155"/>
      <c r="AM42" s="155"/>
      <c r="AN42" s="155"/>
      <c r="AO42" s="155"/>
      <c r="AP42" s="155"/>
      <c r="AQ42" s="155"/>
      <c r="AR42" s="155"/>
      <c r="AS42" s="155"/>
      <c r="AT42" s="155"/>
      <c r="AU42" s="155"/>
      <c r="AV42" s="155"/>
      <c r="AW42" s="155"/>
      <c r="AX42" s="155"/>
      <c r="AY42" s="155"/>
      <c r="AZ42" s="155"/>
      <c r="BA42" s="155"/>
      <c r="BB42" s="155"/>
    </row>
    <row r="43" customFormat="false" ht="11.25" hidden="false" customHeight="true" outlineLevel="0" collapsed="false">
      <c r="A43" s="7"/>
      <c r="B43" s="7"/>
      <c r="C43" s="7"/>
      <c r="D43" s="7"/>
      <c r="E43" s="7"/>
      <c r="F43" s="7"/>
      <c r="G43" s="7"/>
      <c r="H43" s="7"/>
      <c r="I43" s="7"/>
      <c r="J43" s="7"/>
      <c r="K43" s="7"/>
      <c r="L43" s="7"/>
      <c r="M43" s="7"/>
      <c r="N43" s="7"/>
      <c r="O43" s="7"/>
      <c r="P43" s="7"/>
      <c r="Q43" s="7"/>
      <c r="R43" s="7"/>
      <c r="S43" s="7"/>
      <c r="T43" s="7"/>
      <c r="U43" s="7"/>
      <c r="V43" s="7"/>
      <c r="W43" s="7"/>
      <c r="X43" s="7"/>
      <c r="AI43" s="7"/>
      <c r="AJ43" s="7"/>
      <c r="AK43" s="155"/>
      <c r="AL43" s="155"/>
      <c r="AM43" s="155"/>
      <c r="AN43" s="155"/>
      <c r="AO43" s="155"/>
      <c r="AP43" s="155"/>
      <c r="AQ43" s="155"/>
      <c r="AR43" s="155"/>
      <c r="AS43" s="155"/>
      <c r="AT43" s="155"/>
      <c r="AU43" s="155"/>
      <c r="AV43" s="155"/>
      <c r="AW43" s="155"/>
      <c r="AX43" s="155"/>
      <c r="AY43" s="155"/>
      <c r="AZ43" s="155"/>
      <c r="BA43" s="155"/>
      <c r="BB43" s="155"/>
    </row>
    <row r="44" customFormat="false" ht="16.5" hidden="false" customHeight="true" outlineLevel="0" collapsed="false">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155"/>
      <c r="AL44" s="155"/>
      <c r="AM44" s="155"/>
      <c r="AN44" s="155"/>
      <c r="AO44" s="155"/>
      <c r="AP44" s="155"/>
      <c r="AQ44" s="155"/>
      <c r="AR44" s="155"/>
      <c r="AS44" s="155"/>
      <c r="AT44" s="155"/>
      <c r="AU44" s="155"/>
      <c r="AV44" s="155"/>
      <c r="AW44" s="155"/>
      <c r="AX44" s="155"/>
      <c r="AY44" s="155"/>
      <c r="AZ44" s="155"/>
      <c r="BA44" s="155"/>
      <c r="BB44" s="155"/>
    </row>
    <row r="45" customFormat="false" ht="18" hidden="false" customHeight="true" outlineLevel="0" collapsed="false">
      <c r="A45" s="7"/>
      <c r="B45" s="7"/>
      <c r="C45" s="7"/>
      <c r="D45" s="7"/>
      <c r="E45" s="7"/>
      <c r="F45" s="7"/>
      <c r="G45" s="7"/>
      <c r="H45" s="7"/>
      <c r="I45" s="7"/>
      <c r="J45" s="162"/>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155"/>
      <c r="AL45" s="155"/>
      <c r="AM45" s="155"/>
      <c r="AN45" s="155"/>
      <c r="AO45" s="155"/>
      <c r="AP45" s="155"/>
      <c r="AQ45" s="155"/>
      <c r="AR45" s="155"/>
      <c r="AS45" s="155"/>
      <c r="AT45" s="155"/>
      <c r="AU45" s="155"/>
      <c r="AV45" s="155"/>
      <c r="AW45" s="155"/>
      <c r="AX45" s="155"/>
      <c r="AY45" s="155"/>
      <c r="AZ45" s="155"/>
      <c r="BA45" s="155"/>
      <c r="BB45" s="155"/>
    </row>
    <row r="46" customFormat="false" ht="18" hidden="false" customHeight="true" outlineLevel="0" collapsed="false">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155"/>
      <c r="AL46" s="155"/>
      <c r="AM46" s="155"/>
      <c r="AN46" s="155"/>
      <c r="AO46" s="155"/>
      <c r="AP46" s="155"/>
      <c r="AQ46" s="155"/>
      <c r="AR46" s="155"/>
      <c r="AS46" s="155"/>
      <c r="AT46" s="155"/>
      <c r="AU46" s="155"/>
      <c r="AV46" s="155"/>
      <c r="AW46" s="155"/>
      <c r="AX46" s="155"/>
      <c r="AY46" s="155"/>
      <c r="AZ46" s="155"/>
      <c r="BA46" s="155"/>
      <c r="BB46" s="155"/>
    </row>
    <row r="47" customFormat="false" ht="18" hidden="false" customHeight="true" outlineLevel="0" collapsed="false">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155"/>
      <c r="AL47" s="155"/>
      <c r="AM47" s="155"/>
      <c r="AN47" s="155"/>
      <c r="AO47" s="155"/>
      <c r="AP47" s="155"/>
      <c r="AQ47" s="155"/>
      <c r="AR47" s="155"/>
      <c r="AS47" s="155"/>
      <c r="AT47" s="155"/>
      <c r="AU47" s="155"/>
      <c r="AV47" s="155"/>
      <c r="AW47" s="155"/>
      <c r="AX47" s="155"/>
      <c r="AY47" s="155"/>
      <c r="AZ47" s="155"/>
      <c r="BA47" s="155"/>
      <c r="BB47" s="155"/>
    </row>
    <row r="48" customFormat="false" ht="18" hidden="false" customHeight="true" outlineLevel="0" collapsed="false">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155"/>
      <c r="AL48" s="155"/>
      <c r="AM48" s="155"/>
      <c r="AN48" s="155"/>
      <c r="AO48" s="155"/>
      <c r="AP48" s="155"/>
      <c r="AQ48" s="155"/>
      <c r="AR48" s="155"/>
      <c r="AS48" s="155"/>
      <c r="AT48" s="155"/>
      <c r="AU48" s="155"/>
      <c r="AV48" s="155"/>
      <c r="AW48" s="155"/>
      <c r="AX48" s="155"/>
      <c r="AY48" s="155"/>
      <c r="AZ48" s="155"/>
      <c r="BA48" s="155"/>
      <c r="BB48" s="155"/>
    </row>
    <row r="49" customFormat="false" ht="18" hidden="false" customHeight="true" outlineLevel="0" collapsed="false">
      <c r="A49" s="163"/>
      <c r="B49" s="163"/>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55"/>
      <c r="AL49" s="155"/>
      <c r="AM49" s="155"/>
      <c r="AN49" s="155"/>
      <c r="AO49" s="155"/>
      <c r="AP49" s="155"/>
      <c r="AQ49" s="155"/>
      <c r="AR49" s="155"/>
      <c r="AS49" s="155"/>
      <c r="AT49" s="155"/>
      <c r="AU49" s="155"/>
      <c r="AV49" s="155"/>
      <c r="AW49" s="155"/>
      <c r="AX49" s="155"/>
      <c r="AY49" s="155"/>
      <c r="AZ49" s="155"/>
      <c r="BA49" s="155"/>
      <c r="BB49" s="155"/>
    </row>
    <row r="50" customFormat="false" ht="18" hidden="false" customHeight="true" outlineLevel="0" collapsed="false">
      <c r="A50" s="163"/>
      <c r="B50" s="163"/>
      <c r="C50" s="163"/>
      <c r="D50" s="163"/>
      <c r="E50" s="163"/>
      <c r="F50" s="163"/>
      <c r="G50" s="163"/>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55"/>
      <c r="AL50" s="155"/>
      <c r="AM50" s="155"/>
      <c r="AN50" s="155"/>
      <c r="AO50" s="155"/>
      <c r="AP50" s="155"/>
      <c r="AQ50" s="155"/>
      <c r="AR50" s="155"/>
      <c r="AS50" s="155"/>
      <c r="AT50" s="155"/>
      <c r="AU50" s="155"/>
      <c r="AV50" s="155"/>
      <c r="AW50" s="155"/>
      <c r="AX50" s="155"/>
      <c r="AY50" s="155"/>
      <c r="AZ50" s="155"/>
      <c r="BA50" s="155"/>
      <c r="BB50" s="155"/>
    </row>
    <row r="51" customFormat="false" ht="18" hidden="false" customHeight="true" outlineLevel="0" collapsed="false">
      <c r="A51" s="163"/>
      <c r="B51" s="163"/>
      <c r="C51" s="163"/>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55"/>
      <c r="AL51" s="155"/>
      <c r="AM51" s="155"/>
      <c r="AN51" s="155"/>
      <c r="AO51" s="155"/>
      <c r="AP51" s="155"/>
      <c r="AQ51" s="155"/>
      <c r="AR51" s="155"/>
      <c r="AS51" s="155"/>
      <c r="AT51" s="155"/>
      <c r="AU51" s="155"/>
      <c r="AV51" s="155"/>
      <c r="AW51" s="155"/>
      <c r="AX51" s="155"/>
      <c r="AY51" s="155"/>
      <c r="AZ51" s="155"/>
      <c r="BA51" s="155"/>
      <c r="BB51" s="155"/>
    </row>
    <row r="52" customFormat="false" ht="18" hidden="false" customHeight="true" outlineLevel="0" collapsed="false">
      <c r="A52" s="163"/>
      <c r="B52" s="163"/>
      <c r="C52" s="163"/>
      <c r="D52" s="163"/>
      <c r="E52" s="163"/>
      <c r="F52" s="163"/>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55"/>
      <c r="AL52" s="155"/>
      <c r="AM52" s="155"/>
      <c r="AN52" s="155"/>
      <c r="AO52" s="155"/>
      <c r="AP52" s="155"/>
      <c r="AQ52" s="155"/>
      <c r="AR52" s="155"/>
      <c r="AS52" s="155"/>
      <c r="AT52" s="155"/>
      <c r="AU52" s="155"/>
      <c r="AV52" s="155"/>
      <c r="AW52" s="155"/>
      <c r="AX52" s="155"/>
      <c r="AY52" s="155"/>
      <c r="AZ52" s="155"/>
      <c r="BA52" s="155"/>
      <c r="BB52" s="155"/>
    </row>
    <row r="53" customFormat="false" ht="18" hidden="false" customHeight="true" outlineLevel="0" collapsed="false">
      <c r="A53" s="163"/>
      <c r="B53" s="163"/>
      <c r="C53" s="163"/>
      <c r="D53" s="163"/>
      <c r="E53" s="163"/>
      <c r="F53" s="163"/>
      <c r="G53" s="163"/>
      <c r="H53" s="163"/>
      <c r="I53" s="163"/>
      <c r="J53" s="163"/>
      <c r="K53" s="163"/>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55"/>
      <c r="AL53" s="155"/>
      <c r="AM53" s="155"/>
      <c r="AN53" s="155"/>
      <c r="AO53" s="155"/>
      <c r="AP53" s="155"/>
      <c r="AQ53" s="155"/>
      <c r="AR53" s="155"/>
      <c r="AS53" s="155"/>
      <c r="AT53" s="155"/>
      <c r="AU53" s="155"/>
      <c r="AV53" s="155"/>
      <c r="AW53" s="155"/>
      <c r="AX53" s="155"/>
      <c r="AY53" s="155"/>
      <c r="AZ53" s="155"/>
      <c r="BA53" s="155"/>
      <c r="BB53" s="155"/>
    </row>
  </sheetData>
  <mergeCells count="11">
    <mergeCell ref="A3:O3"/>
    <mergeCell ref="AC3:AH3"/>
    <mergeCell ref="A6:AH6"/>
    <mergeCell ref="W8:AB8"/>
    <mergeCell ref="A9:AJ10"/>
    <mergeCell ref="A11:AJ12"/>
    <mergeCell ref="A13:AI13"/>
    <mergeCell ref="A23:AJ23"/>
    <mergeCell ref="K33:R37"/>
    <mergeCell ref="S33:Z37"/>
    <mergeCell ref="AA33:AJ37"/>
  </mergeCells>
  <printOptions headings="false" gridLines="false" gridLinesSet="true" horizontalCentered="false" verticalCentered="false"/>
  <pageMargins left="0.559722222222222" right="0.209722222222222" top="0.35" bottom="0.27986111111111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tabColor rgb="FFFFFF99"/>
    <pageSetUpPr fitToPage="false"/>
  </sheetPr>
  <dimension ref="A1:G1067"/>
  <sheetViews>
    <sheetView showFormulas="false" showGridLines="true" showRowColHeaders="true" showZeros="true" rightToLeft="false" tabSelected="false" showOutlineSymbols="true" defaultGridColor="true" view="normal" topLeftCell="A7" colorId="64" zoomScale="90" zoomScaleNormal="90" zoomScalePageLayoutView="100" workbookViewId="0">
      <selection pane="topLeft" activeCell="D14" activeCellId="0" sqref="D14"/>
    </sheetView>
  </sheetViews>
  <sheetFormatPr defaultRowHeight="12.75" zeroHeight="false" outlineLevelRow="0" outlineLevelCol="0"/>
  <cols>
    <col collapsed="false" customWidth="true" hidden="false" outlineLevel="0" max="1" min="1" style="164" width="7.15"/>
    <col collapsed="false" customWidth="true" hidden="false" outlineLevel="0" max="2" min="2" style="8" width="56.43"/>
    <col collapsed="false" customWidth="true" hidden="false" outlineLevel="0" max="3" min="3" style="164" width="6.28"/>
    <col collapsed="false" customWidth="true" hidden="false" outlineLevel="0" max="5" min="4" style="165" width="25.86"/>
    <col collapsed="false" customWidth="true" hidden="false" outlineLevel="0" max="7" min="6" style="166" width="12.14"/>
    <col collapsed="false" customWidth="true" hidden="false" outlineLevel="0" max="1025" min="8" style="166" width="9.14"/>
  </cols>
  <sheetData>
    <row r="1" s="167" customFormat="true" ht="16.5" hidden="false" customHeight="true" outlineLevel="0" collapsed="false">
      <c r="A1" s="113" t="s">
        <v>565</v>
      </c>
      <c r="B1" s="113" t="s">
        <v>674</v>
      </c>
      <c r="C1" s="113" t="s">
        <v>675</v>
      </c>
      <c r="D1" s="54" t="s">
        <v>676</v>
      </c>
      <c r="E1" s="54"/>
      <c r="F1" s="115"/>
      <c r="G1" s="115"/>
    </row>
    <row r="2" s="167" customFormat="true" ht="36" hidden="false" customHeight="true" outlineLevel="0" collapsed="false">
      <c r="A2" s="113"/>
      <c r="B2" s="113"/>
      <c r="C2" s="113"/>
      <c r="D2" s="113" t="s">
        <v>677</v>
      </c>
      <c r="E2" s="113" t="s">
        <v>678</v>
      </c>
      <c r="F2" s="115"/>
      <c r="G2" s="115"/>
    </row>
    <row r="3" customFormat="false" ht="33.75" hidden="false" customHeight="true" outlineLevel="0" collapsed="false">
      <c r="A3" s="168" t="s">
        <v>679</v>
      </c>
      <c r="B3" s="121" t="s">
        <v>680</v>
      </c>
      <c r="C3" s="101" t="s">
        <v>57</v>
      </c>
      <c r="D3" s="142" t="e">
        <f aca="false">#REF!</f>
        <v>#REF!</v>
      </c>
      <c r="E3" s="142" t="e">
        <f aca="false">#REF!</f>
        <v>#REF!</v>
      </c>
      <c r="F3" s="119"/>
      <c r="G3" s="119"/>
    </row>
    <row r="4" customFormat="false" ht="33.75" hidden="false" customHeight="true" outlineLevel="0" collapsed="false">
      <c r="A4" s="135" t="s">
        <v>58</v>
      </c>
      <c r="B4" s="121" t="s">
        <v>681</v>
      </c>
      <c r="C4" s="101" t="s">
        <v>60</v>
      </c>
      <c r="D4" s="142" t="e">
        <f aca="false">#REF!</f>
        <v>#REF!</v>
      </c>
      <c r="E4" s="142" t="e">
        <f aca="false">#REF!</f>
        <v>#REF!</v>
      </c>
      <c r="F4" s="120"/>
      <c r="G4" s="120"/>
    </row>
    <row r="5" customFormat="false" ht="33.75" hidden="false" customHeight="true" outlineLevel="0" collapsed="false">
      <c r="A5" s="116" t="s">
        <v>682</v>
      </c>
      <c r="B5" s="117" t="s">
        <v>683</v>
      </c>
      <c r="C5" s="97" t="s">
        <v>63</v>
      </c>
      <c r="D5" s="118" t="e">
        <f aca="false">D3-D4</f>
        <v>#REF!</v>
      </c>
      <c r="E5" s="118" t="e">
        <f aca="false">E3-E4</f>
        <v>#REF!</v>
      </c>
      <c r="F5" s="120"/>
      <c r="G5" s="120"/>
    </row>
    <row r="6" customFormat="false" ht="33.75" hidden="false" customHeight="true" outlineLevel="0" collapsed="false">
      <c r="A6" s="169" t="s">
        <v>684</v>
      </c>
      <c r="B6" s="117" t="s">
        <v>685</v>
      </c>
      <c r="C6" s="97" t="s">
        <v>66</v>
      </c>
      <c r="D6" s="118" t="e">
        <f aca="false">D7+D8+D9</f>
        <v>#REF!</v>
      </c>
      <c r="E6" s="118" t="e">
        <f aca="false">E7+E8+E9</f>
        <v>#REF!</v>
      </c>
      <c r="F6" s="120"/>
      <c r="G6" s="120"/>
    </row>
    <row r="7" customFormat="false" ht="33.75" hidden="false" customHeight="true" outlineLevel="0" collapsed="false">
      <c r="A7" s="168" t="s">
        <v>686</v>
      </c>
      <c r="B7" s="121" t="s">
        <v>687</v>
      </c>
      <c r="C7" s="101" t="s">
        <v>69</v>
      </c>
      <c r="D7" s="142" t="e">
        <f aca="false">#REF!</f>
        <v>#REF!</v>
      </c>
      <c r="E7" s="142" t="e">
        <f aca="false">#REF!</f>
        <v>#REF!</v>
      </c>
      <c r="F7" s="120"/>
      <c r="G7" s="120"/>
    </row>
    <row r="8" customFormat="false" ht="33.75" hidden="false" customHeight="true" outlineLevel="0" collapsed="false">
      <c r="A8" s="168" t="s">
        <v>414</v>
      </c>
      <c r="B8" s="121" t="s">
        <v>688</v>
      </c>
      <c r="C8" s="101" t="s">
        <v>72</v>
      </c>
      <c r="D8" s="142" t="e">
        <f aca="false">#REF!</f>
        <v>#REF!</v>
      </c>
      <c r="E8" s="142" t="e">
        <f aca="false">#REF!</f>
        <v>#REF!</v>
      </c>
      <c r="F8" s="120"/>
      <c r="G8" s="120"/>
    </row>
    <row r="9" customFormat="false" ht="33.75" hidden="false" customHeight="true" outlineLevel="0" collapsed="false">
      <c r="A9" s="168" t="s">
        <v>417</v>
      </c>
      <c r="B9" s="121" t="s">
        <v>689</v>
      </c>
      <c r="C9" s="101" t="s">
        <v>75</v>
      </c>
      <c r="D9" s="142" t="e">
        <f aca="false">#REF!</f>
        <v>#REF!</v>
      </c>
      <c r="E9" s="142" t="e">
        <f aca="false">#REF!</f>
        <v>#REF!</v>
      </c>
      <c r="F9" s="120"/>
      <c r="G9" s="120"/>
    </row>
    <row r="10" customFormat="false" ht="33.75" hidden="false" customHeight="true" outlineLevel="0" collapsed="false">
      <c r="A10" s="116" t="s">
        <v>147</v>
      </c>
      <c r="B10" s="117" t="s">
        <v>690</v>
      </c>
      <c r="C10" s="97" t="s">
        <v>78</v>
      </c>
      <c r="D10" s="118" t="e">
        <f aca="false">D11+D12</f>
        <v>#REF!</v>
      </c>
      <c r="E10" s="118" t="e">
        <f aca="false">E11+E12</f>
        <v>#REF!</v>
      </c>
      <c r="F10" s="119"/>
      <c r="G10" s="119"/>
    </row>
    <row r="11" customFormat="false" ht="33.75" hidden="false" customHeight="true" outlineLevel="0" collapsed="false">
      <c r="A11" s="135" t="s">
        <v>691</v>
      </c>
      <c r="B11" s="121" t="s">
        <v>692</v>
      </c>
      <c r="C11" s="101" t="s">
        <v>81</v>
      </c>
      <c r="D11" s="142" t="e">
        <f aca="false">#REF!</f>
        <v>#REF!</v>
      </c>
      <c r="E11" s="142" t="e">
        <f aca="false">#REF!</f>
        <v>#REF!</v>
      </c>
      <c r="F11" s="120"/>
      <c r="G11" s="120"/>
    </row>
    <row r="12" customFormat="false" ht="33.75" hidden="false" customHeight="true" outlineLevel="0" collapsed="false">
      <c r="A12" s="168" t="s">
        <v>693</v>
      </c>
      <c r="B12" s="121" t="s">
        <v>694</v>
      </c>
      <c r="C12" s="101" t="n">
        <v>10</v>
      </c>
      <c r="D12" s="142" t="e">
        <f aca="false">#REF!</f>
        <v>#REF!</v>
      </c>
      <c r="E12" s="142" t="e">
        <f aca="false">#REF!</f>
        <v>#REF!</v>
      </c>
      <c r="F12" s="120"/>
      <c r="G12" s="120"/>
    </row>
    <row r="13" customFormat="false" ht="33.75" hidden="false" customHeight="true" outlineLevel="0" collapsed="false">
      <c r="A13" s="169" t="s">
        <v>682</v>
      </c>
      <c r="B13" s="117" t="s">
        <v>695</v>
      </c>
      <c r="C13" s="97" t="n">
        <v>11</v>
      </c>
      <c r="D13" s="118" t="e">
        <f aca="false">D5+D6-D10</f>
        <v>#REF!</v>
      </c>
      <c r="E13" s="118" t="e">
        <f aca="false">E5+E6-E10</f>
        <v>#REF!</v>
      </c>
      <c r="F13" s="120"/>
      <c r="G13" s="120"/>
    </row>
    <row r="14" customFormat="false" ht="33.75" hidden="false" customHeight="true" outlineLevel="0" collapsed="false">
      <c r="A14" s="135" t="s">
        <v>249</v>
      </c>
      <c r="B14" s="121" t="s">
        <v>696</v>
      </c>
      <c r="C14" s="101" t="n">
        <v>12</v>
      </c>
      <c r="D14" s="142" t="e">
        <f aca="false">SUM(D15:D18)</f>
        <v>#REF!</v>
      </c>
      <c r="E14" s="142" t="e">
        <f aca="false">SUM(E15:E18)</f>
        <v>#REF!</v>
      </c>
      <c r="F14" s="120"/>
      <c r="G14" s="120"/>
    </row>
    <row r="15" customFormat="false" ht="33.75" hidden="false" customHeight="true" outlineLevel="0" collapsed="false">
      <c r="A15" s="135" t="s">
        <v>252</v>
      </c>
      <c r="B15" s="121" t="s">
        <v>697</v>
      </c>
      <c r="C15" s="101" t="n">
        <v>13</v>
      </c>
      <c r="D15" s="142" t="e">
        <f aca="false">#REF!</f>
        <v>#REF!</v>
      </c>
      <c r="E15" s="142" t="e">
        <f aca="false">#REF!</f>
        <v>#REF!</v>
      </c>
      <c r="F15" s="120"/>
      <c r="G15" s="120"/>
    </row>
    <row r="16" customFormat="false" ht="33.75" hidden="false" customHeight="true" outlineLevel="0" collapsed="false">
      <c r="A16" s="168" t="s">
        <v>698</v>
      </c>
      <c r="B16" s="121" t="s">
        <v>699</v>
      </c>
      <c r="C16" s="101" t="n">
        <v>14</v>
      </c>
      <c r="D16" s="142" t="e">
        <f aca="false">#REF!</f>
        <v>#REF!</v>
      </c>
      <c r="E16" s="142" t="e">
        <f aca="false">#REF!</f>
        <v>#REF!</v>
      </c>
      <c r="F16" s="120"/>
      <c r="G16" s="120"/>
    </row>
    <row r="17" customFormat="false" ht="33.75" hidden="false" customHeight="true" outlineLevel="0" collapsed="false">
      <c r="A17" s="168" t="s">
        <v>700</v>
      </c>
      <c r="B17" s="121" t="s">
        <v>701</v>
      </c>
      <c r="C17" s="101" t="n">
        <v>15</v>
      </c>
      <c r="D17" s="142" t="e">
        <f aca="false">#REF!</f>
        <v>#REF!</v>
      </c>
      <c r="E17" s="142" t="e">
        <f aca="false">#REF!</f>
        <v>#REF!</v>
      </c>
      <c r="F17" s="120"/>
      <c r="G17" s="120"/>
    </row>
    <row r="18" customFormat="false" ht="33.75" hidden="false" customHeight="true" outlineLevel="0" collapsed="false">
      <c r="A18" s="168" t="s">
        <v>702</v>
      </c>
      <c r="B18" s="121" t="s">
        <v>703</v>
      </c>
      <c r="C18" s="101" t="n">
        <v>16</v>
      </c>
      <c r="D18" s="142" t="e">
        <f aca="false">#REF!</f>
        <v>#REF!</v>
      </c>
      <c r="E18" s="142" t="e">
        <f aca="false">#REF!</f>
        <v>#REF!</v>
      </c>
      <c r="F18" s="120"/>
      <c r="G18" s="120"/>
    </row>
    <row r="19" customFormat="false" ht="33.75" hidden="false" customHeight="true" outlineLevel="0" collapsed="false">
      <c r="A19" s="135" t="s">
        <v>704</v>
      </c>
      <c r="B19" s="121" t="s">
        <v>705</v>
      </c>
      <c r="C19" s="101" t="n">
        <v>17</v>
      </c>
      <c r="D19" s="142" t="e">
        <f aca="false">#REF!</f>
        <v>#REF!</v>
      </c>
      <c r="E19" s="142" t="e">
        <f aca="false">#REF!</f>
        <v>#REF!</v>
      </c>
      <c r="F19" s="119"/>
      <c r="G19" s="119"/>
    </row>
    <row r="20" customFormat="false" ht="33.75" hidden="false" customHeight="true" outlineLevel="0" collapsed="false">
      <c r="A20" s="135" t="s">
        <v>706</v>
      </c>
      <c r="B20" s="121" t="s">
        <v>707</v>
      </c>
      <c r="C20" s="101" t="n">
        <v>18</v>
      </c>
      <c r="D20" s="142" t="e">
        <f aca="false">#REF!</f>
        <v>#REF!</v>
      </c>
      <c r="E20" s="142" t="e">
        <f aca="false">#REF!</f>
        <v>#REF!</v>
      </c>
      <c r="F20" s="120"/>
      <c r="G20" s="120"/>
    </row>
    <row r="21" customFormat="false" ht="33.75" hidden="false" customHeight="true" outlineLevel="0" collapsed="false">
      <c r="A21" s="168" t="s">
        <v>708</v>
      </c>
      <c r="B21" s="121" t="s">
        <v>709</v>
      </c>
      <c r="C21" s="101" t="n">
        <v>19</v>
      </c>
      <c r="D21" s="142" t="e">
        <f aca="false">#REF!</f>
        <v>#REF!</v>
      </c>
      <c r="E21" s="142" t="e">
        <f aca="false">#REF!</f>
        <v>#REF!</v>
      </c>
      <c r="F21" s="120"/>
      <c r="G21" s="120"/>
    </row>
    <row r="22" customFormat="false" ht="33.75" hidden="false" customHeight="true" outlineLevel="0" collapsed="false">
      <c r="A22" s="135" t="s">
        <v>710</v>
      </c>
      <c r="B22" s="121" t="s">
        <v>711</v>
      </c>
      <c r="C22" s="101" t="n">
        <v>20</v>
      </c>
      <c r="D22" s="142" t="e">
        <f aca="false">#REF!</f>
        <v>#REF!</v>
      </c>
      <c r="E22" s="142" t="e">
        <f aca="false">#REF!</f>
        <v>#REF!</v>
      </c>
      <c r="F22" s="120"/>
      <c r="G22" s="120"/>
    </row>
    <row r="23" customFormat="false" ht="33.75" hidden="false" customHeight="true" outlineLevel="0" collapsed="false">
      <c r="A23" s="135" t="s">
        <v>712</v>
      </c>
      <c r="B23" s="121" t="s">
        <v>713</v>
      </c>
      <c r="C23" s="101" t="s">
        <v>117</v>
      </c>
      <c r="D23" s="142" t="e">
        <f aca="false">#REF!</f>
        <v>#REF!</v>
      </c>
      <c r="E23" s="142" t="e">
        <f aca="false">#REF!</f>
        <v>#REF!</v>
      </c>
      <c r="F23" s="120"/>
      <c r="G23" s="120"/>
    </row>
    <row r="24" customFormat="false" ht="33.75" hidden="false" customHeight="true" outlineLevel="0" collapsed="false">
      <c r="A24" s="168" t="s">
        <v>714</v>
      </c>
      <c r="B24" s="121" t="s">
        <v>715</v>
      </c>
      <c r="C24" s="101" t="s">
        <v>120</v>
      </c>
      <c r="D24" s="142" t="e">
        <f aca="false">#REF!</f>
        <v>#REF!</v>
      </c>
      <c r="E24" s="142" t="e">
        <f aca="false">#REF!</f>
        <v>#REF!</v>
      </c>
      <c r="F24" s="120"/>
      <c r="G24" s="120"/>
    </row>
    <row r="25" customFormat="false" ht="33.75" hidden="false" customHeight="true" outlineLevel="0" collapsed="false">
      <c r="A25" s="135" t="s">
        <v>716</v>
      </c>
      <c r="B25" s="121" t="s">
        <v>717</v>
      </c>
      <c r="C25" s="101" t="s">
        <v>122</v>
      </c>
      <c r="D25" s="142" t="e">
        <f aca="false">#REF!</f>
        <v>#REF!</v>
      </c>
      <c r="E25" s="142" t="e">
        <f aca="false">#REF!</f>
        <v>#REF!</v>
      </c>
      <c r="F25" s="120"/>
      <c r="G25" s="120"/>
    </row>
    <row r="26" customFormat="false" ht="33.75" hidden="false" customHeight="true" outlineLevel="0" collapsed="false">
      <c r="A26" s="168" t="s">
        <v>718</v>
      </c>
      <c r="B26" s="121" t="s">
        <v>719</v>
      </c>
      <c r="C26" s="101" t="s">
        <v>124</v>
      </c>
      <c r="D26" s="142" t="e">
        <f aca="false">#REF!</f>
        <v>#REF!</v>
      </c>
      <c r="E26" s="142" t="e">
        <f aca="false">#REF!</f>
        <v>#REF!</v>
      </c>
      <c r="F26" s="119"/>
      <c r="G26" s="119"/>
    </row>
    <row r="27" customFormat="false" ht="33.75" hidden="false" customHeight="true" outlineLevel="0" collapsed="false">
      <c r="A27" s="135" t="s">
        <v>720</v>
      </c>
      <c r="B27" s="121" t="s">
        <v>721</v>
      </c>
      <c r="C27" s="101" t="s">
        <v>126</v>
      </c>
      <c r="D27" s="142" t="e">
        <f aca="false">#REF!</f>
        <v>#REF!</v>
      </c>
      <c r="E27" s="142" t="e">
        <f aca="false">#REF!</f>
        <v>#REF!</v>
      </c>
      <c r="F27" s="120"/>
      <c r="G27" s="120"/>
    </row>
    <row r="28" customFormat="false" ht="33.75" hidden="false" customHeight="true" outlineLevel="0" collapsed="false">
      <c r="A28" s="169" t="s">
        <v>722</v>
      </c>
      <c r="B28" s="117" t="s">
        <v>723</v>
      </c>
      <c r="C28" s="97" t="s">
        <v>128</v>
      </c>
      <c r="D28" s="118" t="e">
        <f aca="false">D13-D14-D19-D20+D21-D22-D23+D24-D25+(-D26)-(-D27)</f>
        <v>#REF!</v>
      </c>
      <c r="E28" s="118" t="e">
        <f aca="false">E13-E14-E19-E20+E21-E22-E23+E24-E25+(-E26)-(-E27)</f>
        <v>#REF!</v>
      </c>
      <c r="F28" s="120"/>
      <c r="G28" s="120"/>
    </row>
    <row r="29" customFormat="false" ht="33.75" hidden="false" customHeight="true" outlineLevel="0" collapsed="false">
      <c r="A29" s="168" t="s">
        <v>724</v>
      </c>
      <c r="B29" s="121" t="s">
        <v>725</v>
      </c>
      <c r="C29" s="101" t="s">
        <v>131</v>
      </c>
      <c r="D29" s="142" t="e">
        <f aca="false">#REF!</f>
        <v>#REF!</v>
      </c>
      <c r="E29" s="142" t="e">
        <f aca="false">#REF!</f>
        <v>#REF!</v>
      </c>
      <c r="F29" s="119"/>
      <c r="G29" s="119"/>
    </row>
    <row r="30" s="167" customFormat="true" ht="16.5" hidden="false" customHeight="true" outlineLevel="0" collapsed="false">
      <c r="A30" s="113" t="s">
        <v>565</v>
      </c>
      <c r="B30" s="113" t="s">
        <v>674</v>
      </c>
      <c r="C30" s="113" t="s">
        <v>675</v>
      </c>
      <c r="D30" s="54" t="s">
        <v>676</v>
      </c>
      <c r="E30" s="54"/>
      <c r="F30" s="115"/>
      <c r="G30" s="115"/>
    </row>
    <row r="31" s="167" customFormat="true" ht="36" hidden="false" customHeight="true" outlineLevel="0" collapsed="false">
      <c r="A31" s="113"/>
      <c r="B31" s="113"/>
      <c r="C31" s="113"/>
      <c r="D31" s="113" t="s">
        <v>677</v>
      </c>
      <c r="E31" s="113" t="s">
        <v>678</v>
      </c>
      <c r="F31" s="115"/>
      <c r="G31" s="115"/>
    </row>
    <row r="32" customFormat="false" ht="33.75" hidden="false" customHeight="true" outlineLevel="0" collapsed="false">
      <c r="A32" s="135" t="s">
        <v>726</v>
      </c>
      <c r="B32" s="121" t="s">
        <v>727</v>
      </c>
      <c r="C32" s="101" t="s">
        <v>134</v>
      </c>
      <c r="D32" s="142" t="e">
        <f aca="false">#REF!</f>
        <v>#REF!</v>
      </c>
      <c r="E32" s="142" t="e">
        <f aca="false">#REF!</f>
        <v>#REF!</v>
      </c>
      <c r="F32" s="120"/>
      <c r="G32" s="120"/>
    </row>
    <row r="33" customFormat="false" ht="33.75" hidden="false" customHeight="true" outlineLevel="0" collapsed="false">
      <c r="A33" s="168" t="s">
        <v>728</v>
      </c>
      <c r="B33" s="121" t="s">
        <v>729</v>
      </c>
      <c r="C33" s="101" t="s">
        <v>137</v>
      </c>
      <c r="D33" s="142" t="e">
        <f aca="false">D34+D35+D36</f>
        <v>#REF!</v>
      </c>
      <c r="E33" s="142" t="e">
        <f aca="false">E34+E35+E36</f>
        <v>#REF!</v>
      </c>
      <c r="F33" s="120"/>
      <c r="G33" s="120"/>
    </row>
    <row r="34" customFormat="false" ht="33.75" hidden="false" customHeight="true" outlineLevel="0" collapsed="false">
      <c r="A34" s="168" t="s">
        <v>730</v>
      </c>
      <c r="B34" s="121" t="s">
        <v>731</v>
      </c>
      <c r="C34" s="101" t="s">
        <v>140</v>
      </c>
      <c r="D34" s="142" t="e">
        <f aca="false">#REF!</f>
        <v>#REF!</v>
      </c>
      <c r="E34" s="142" t="e">
        <f aca="false">#REF!</f>
        <v>#REF!</v>
      </c>
      <c r="F34" s="120"/>
      <c r="G34" s="120"/>
    </row>
    <row r="35" customFormat="false" ht="33.75" hidden="false" customHeight="true" outlineLevel="0" collapsed="false">
      <c r="A35" s="168" t="s">
        <v>67</v>
      </c>
      <c r="B35" s="121" t="s">
        <v>732</v>
      </c>
      <c r="C35" s="101" t="s">
        <v>143</v>
      </c>
      <c r="D35" s="142" t="e">
        <f aca="false">#REF!</f>
        <v>#REF!</v>
      </c>
      <c r="E35" s="142" t="e">
        <f aca="false">#REF!</f>
        <v>#REF!</v>
      </c>
      <c r="F35" s="120"/>
      <c r="G35" s="120"/>
    </row>
    <row r="36" customFormat="false" ht="33.75" hidden="false" customHeight="true" outlineLevel="0" collapsed="false">
      <c r="A36" s="168" t="s">
        <v>70</v>
      </c>
      <c r="B36" s="121" t="s">
        <v>733</v>
      </c>
      <c r="C36" s="101" t="s">
        <v>146</v>
      </c>
      <c r="D36" s="142" t="e">
        <f aca="false">#REF!</f>
        <v>#REF!</v>
      </c>
      <c r="E36" s="142" t="e">
        <f aca="false">#REF!</f>
        <v>#REF!</v>
      </c>
      <c r="F36" s="120"/>
      <c r="G36" s="120"/>
    </row>
    <row r="37" customFormat="false" ht="33.75" hidden="false" customHeight="true" outlineLevel="0" collapsed="false">
      <c r="A37" s="168" t="s">
        <v>734</v>
      </c>
      <c r="B37" s="121" t="s">
        <v>735</v>
      </c>
      <c r="C37" s="101" t="s">
        <v>149</v>
      </c>
      <c r="D37" s="142" t="e">
        <f aca="false">#REF!</f>
        <v>#REF!</v>
      </c>
      <c r="E37" s="142" t="e">
        <f aca="false">#REF!</f>
        <v>#REF!</v>
      </c>
      <c r="F37" s="120"/>
      <c r="G37" s="120"/>
    </row>
    <row r="38" customFormat="false" ht="33.75" hidden="false" customHeight="true" outlineLevel="0" collapsed="false">
      <c r="A38" s="135" t="s">
        <v>736</v>
      </c>
      <c r="B38" s="121" t="s">
        <v>737</v>
      </c>
      <c r="C38" s="101" t="s">
        <v>152</v>
      </c>
      <c r="D38" s="142" t="e">
        <f aca="false">#REF!</f>
        <v>#REF!</v>
      </c>
      <c r="E38" s="142" t="e">
        <f aca="false">#REF!</f>
        <v>#REF!</v>
      </c>
      <c r="F38" s="120"/>
      <c r="G38" s="120"/>
    </row>
    <row r="39" customFormat="false" ht="33.75" hidden="false" customHeight="true" outlineLevel="0" collapsed="false">
      <c r="A39" s="168" t="s">
        <v>738</v>
      </c>
      <c r="B39" s="121" t="s">
        <v>739</v>
      </c>
      <c r="C39" s="101" t="s">
        <v>155</v>
      </c>
      <c r="D39" s="142" t="e">
        <f aca="false">#REF!</f>
        <v>#REF!</v>
      </c>
      <c r="E39" s="142" t="e">
        <f aca="false">#REF!</f>
        <v>#REF!</v>
      </c>
      <c r="F39" s="120"/>
      <c r="G39" s="120"/>
    </row>
    <row r="40" customFormat="false" ht="33.75" hidden="false" customHeight="true" outlineLevel="0" collapsed="false">
      <c r="A40" s="135" t="s">
        <v>740</v>
      </c>
      <c r="B40" s="121" t="s">
        <v>741</v>
      </c>
      <c r="C40" s="101" t="s">
        <v>157</v>
      </c>
      <c r="D40" s="142" t="e">
        <f aca="false">#REF!</f>
        <v>#REF!</v>
      </c>
      <c r="E40" s="142" t="e">
        <f aca="false">#REF!</f>
        <v>#REF!</v>
      </c>
      <c r="F40" s="120"/>
      <c r="G40" s="120"/>
    </row>
    <row r="41" customFormat="false" ht="33.75" hidden="false" customHeight="true" outlineLevel="0" collapsed="false">
      <c r="A41" s="135" t="s">
        <v>742</v>
      </c>
      <c r="B41" s="5" t="s">
        <v>743</v>
      </c>
      <c r="C41" s="101" t="s">
        <v>160</v>
      </c>
      <c r="D41" s="142" t="e">
        <f aca="false">#REF!</f>
        <v>#REF!</v>
      </c>
      <c r="E41" s="142" t="e">
        <f aca="false">#REF!</f>
        <v>#REF!</v>
      </c>
      <c r="F41" s="120"/>
      <c r="G41" s="120"/>
    </row>
    <row r="42" customFormat="false" ht="33.75" hidden="false" customHeight="true" outlineLevel="0" collapsed="false">
      <c r="A42" s="168" t="s">
        <v>744</v>
      </c>
      <c r="B42" s="121" t="s">
        <v>745</v>
      </c>
      <c r="C42" s="101" t="s">
        <v>163</v>
      </c>
      <c r="D42" s="142" t="e">
        <f aca="false">#REF!</f>
        <v>#REF!</v>
      </c>
      <c r="E42" s="142" t="e">
        <f aca="false">#REF!</f>
        <v>#REF!</v>
      </c>
      <c r="F42" s="120"/>
      <c r="G42" s="120"/>
    </row>
    <row r="43" customFormat="false" ht="33.75" hidden="false" customHeight="true" outlineLevel="0" collapsed="false">
      <c r="A43" s="135" t="s">
        <v>746</v>
      </c>
      <c r="B43" s="121" t="s">
        <v>747</v>
      </c>
      <c r="C43" s="101" t="s">
        <v>166</v>
      </c>
      <c r="D43" s="142" t="e">
        <f aca="false">#REF!</f>
        <v>#REF!</v>
      </c>
      <c r="E43" s="142" t="e">
        <f aca="false">#REF!</f>
        <v>#REF!</v>
      </c>
      <c r="F43" s="120"/>
      <c r="G43" s="120"/>
    </row>
    <row r="44" customFormat="false" ht="33.75" hidden="false" customHeight="true" outlineLevel="0" collapsed="false">
      <c r="A44" s="168" t="s">
        <v>748</v>
      </c>
      <c r="B44" s="121" t="s">
        <v>749</v>
      </c>
      <c r="C44" s="101" t="s">
        <v>168</v>
      </c>
      <c r="D44" s="142" t="e">
        <f aca="false">#REF!</f>
        <v>#REF!</v>
      </c>
      <c r="E44" s="142" t="e">
        <f aca="false">#REF!</f>
        <v>#REF!</v>
      </c>
      <c r="F44" s="120"/>
      <c r="G44" s="120"/>
    </row>
    <row r="45" customFormat="false" ht="33.75" hidden="false" customHeight="true" outlineLevel="0" collapsed="false">
      <c r="A45" s="135" t="s">
        <v>750</v>
      </c>
      <c r="B45" s="121" t="s">
        <v>751</v>
      </c>
      <c r="C45" s="101" t="s">
        <v>171</v>
      </c>
      <c r="D45" s="142" t="e">
        <f aca="false">#REF!</f>
        <v>#REF!</v>
      </c>
      <c r="E45" s="142" t="e">
        <f aca="false">#REF!</f>
        <v>#REF!</v>
      </c>
      <c r="F45" s="120"/>
      <c r="G45" s="120"/>
    </row>
    <row r="46" customFormat="false" ht="33.75" hidden="false" customHeight="true" outlineLevel="0" collapsed="false">
      <c r="A46" s="104" t="s">
        <v>752</v>
      </c>
      <c r="B46" s="121" t="s">
        <v>753</v>
      </c>
      <c r="C46" s="101" t="s">
        <v>174</v>
      </c>
      <c r="D46" s="142" t="e">
        <f aca="false">#REF!</f>
        <v>#REF!</v>
      </c>
      <c r="E46" s="142" t="e">
        <f aca="false">#REF!</f>
        <v>#REF!</v>
      </c>
      <c r="F46" s="120"/>
      <c r="G46" s="120"/>
    </row>
    <row r="47" customFormat="false" ht="33.75" hidden="false" customHeight="true" outlineLevel="0" collapsed="false">
      <c r="A47" s="135" t="s">
        <v>754</v>
      </c>
      <c r="B47" s="121" t="s">
        <v>755</v>
      </c>
      <c r="C47" s="101" t="s">
        <v>177</v>
      </c>
      <c r="D47" s="142" t="e">
        <f aca="false">#REF!</f>
        <v>#REF!</v>
      </c>
      <c r="E47" s="142" t="e">
        <f aca="false">#REF!</f>
        <v>#REF!</v>
      </c>
      <c r="F47" s="120"/>
      <c r="G47" s="129"/>
    </row>
    <row r="48" customFormat="false" ht="33.75" hidden="false" customHeight="true" outlineLevel="0" collapsed="false">
      <c r="A48" s="104" t="s">
        <v>756</v>
      </c>
      <c r="B48" s="121" t="s">
        <v>757</v>
      </c>
      <c r="C48" s="101" t="s">
        <v>180</v>
      </c>
      <c r="D48" s="142" t="e">
        <f aca="false">#REF!</f>
        <v>#REF!</v>
      </c>
      <c r="E48" s="142" t="e">
        <f aca="false">#REF!</f>
        <v>#REF!</v>
      </c>
      <c r="F48" s="120"/>
      <c r="G48" s="129"/>
    </row>
    <row r="49" customFormat="false" ht="33.75" hidden="false" customHeight="true" outlineLevel="0" collapsed="false">
      <c r="A49" s="135" t="s">
        <v>758</v>
      </c>
      <c r="B49" s="121" t="s">
        <v>759</v>
      </c>
      <c r="C49" s="101" t="s">
        <v>183</v>
      </c>
      <c r="D49" s="142" t="e">
        <f aca="false">#REF!</f>
        <v>#REF!</v>
      </c>
      <c r="E49" s="142" t="e">
        <f aca="false">#REF!</f>
        <v>#REF!</v>
      </c>
      <c r="F49" s="120"/>
      <c r="G49" s="170"/>
    </row>
    <row r="50" customFormat="false" ht="33.75" hidden="false" customHeight="true" outlineLevel="0" collapsed="false">
      <c r="A50" s="169" t="s">
        <v>722</v>
      </c>
      <c r="B50" s="117" t="s">
        <v>760</v>
      </c>
      <c r="C50" s="97" t="s">
        <v>186</v>
      </c>
      <c r="D50" s="118" t="e">
        <f aca="false">D29-D32+D33+D37-D38+D39-D40-D41+D42-D43+D44-D45+D46-D47+(-D48)-(-D49)</f>
        <v>#REF!</v>
      </c>
      <c r="E50" s="118" t="e">
        <f aca="false">E29-E32+E33+E37-E38+E39-E40-E41+E42-E43+E44-E45+E46-E47+(-E48)-(-E49)</f>
        <v>#REF!</v>
      </c>
      <c r="F50" s="120"/>
      <c r="G50" s="170"/>
    </row>
    <row r="51" customFormat="false" ht="33.75" hidden="false" customHeight="true" outlineLevel="0" collapsed="false">
      <c r="A51" s="169" t="s">
        <v>761</v>
      </c>
      <c r="B51" s="117" t="s">
        <v>762</v>
      </c>
      <c r="C51" s="97" t="s">
        <v>189</v>
      </c>
      <c r="D51" s="118" t="e">
        <f aca="false">D28+D50</f>
        <v>#REF!</v>
      </c>
      <c r="E51" s="118" t="e">
        <f aca="false">E28+E50</f>
        <v>#REF!</v>
      </c>
      <c r="F51" s="120"/>
      <c r="G51" s="170"/>
    </row>
    <row r="52" customFormat="false" ht="33.75" hidden="false" customHeight="true" outlineLevel="0" collapsed="false">
      <c r="A52" s="135" t="s">
        <v>763</v>
      </c>
      <c r="B52" s="121" t="s">
        <v>764</v>
      </c>
      <c r="C52" s="101" t="s">
        <v>192</v>
      </c>
      <c r="D52" s="142" t="e">
        <f aca="false">SUM(D53:D54)</f>
        <v>#REF!</v>
      </c>
      <c r="E52" s="142" t="e">
        <f aca="false">SUM(E53:E54)</f>
        <v>#REF!</v>
      </c>
      <c r="F52" s="120"/>
      <c r="G52" s="170"/>
    </row>
    <row r="53" customFormat="false" ht="33.75" hidden="false" customHeight="true" outlineLevel="0" collapsed="false">
      <c r="A53" s="135" t="s">
        <v>765</v>
      </c>
      <c r="B53" s="121" t="s">
        <v>766</v>
      </c>
      <c r="C53" s="101" t="s">
        <v>195</v>
      </c>
      <c r="D53" s="142" t="e">
        <f aca="false">#REF!</f>
        <v>#REF!</v>
      </c>
      <c r="E53" s="142" t="e">
        <f aca="false">#REF!</f>
        <v>#REF!</v>
      </c>
      <c r="F53" s="120"/>
      <c r="G53" s="120"/>
    </row>
    <row r="54" customFormat="false" ht="33.75" hidden="false" customHeight="true" outlineLevel="0" collapsed="false">
      <c r="A54" s="168" t="s">
        <v>698</v>
      </c>
      <c r="B54" s="121" t="s">
        <v>767</v>
      </c>
      <c r="C54" s="101" t="s">
        <v>198</v>
      </c>
      <c r="D54" s="142" t="e">
        <f aca="false">#REF!</f>
        <v>#REF!</v>
      </c>
      <c r="E54" s="142" t="e">
        <f aca="false">#REF!</f>
        <v>#REF!</v>
      </c>
      <c r="F54" s="120"/>
      <c r="G54" s="120"/>
    </row>
    <row r="55" customFormat="false" ht="33.75" hidden="false" customHeight="true" outlineLevel="0" collapsed="false">
      <c r="A55" s="169" t="s">
        <v>761</v>
      </c>
      <c r="B55" s="117" t="s">
        <v>768</v>
      </c>
      <c r="C55" s="97" t="s">
        <v>201</v>
      </c>
      <c r="D55" s="118" t="e">
        <f aca="false">D51-D52</f>
        <v>#REF!</v>
      </c>
      <c r="E55" s="118" t="e">
        <f aca="false">E51-E52</f>
        <v>#REF!</v>
      </c>
      <c r="F55" s="120"/>
      <c r="G55" s="120"/>
    </row>
    <row r="56" customFormat="false" ht="33.75" hidden="false" customHeight="true" outlineLevel="0" collapsed="false">
      <c r="A56" s="104" t="s">
        <v>769</v>
      </c>
      <c r="B56" s="171" t="s">
        <v>770</v>
      </c>
      <c r="C56" s="101" t="s">
        <v>203</v>
      </c>
      <c r="D56" s="142" t="e">
        <f aca="false">#REF!</f>
        <v>#REF!</v>
      </c>
      <c r="E56" s="142" t="e">
        <f aca="false">#REF!</f>
        <v>#REF!</v>
      </c>
      <c r="F56" s="120"/>
      <c r="G56" s="120"/>
    </row>
    <row r="57" customFormat="false" ht="33.75" hidden="false" customHeight="true" outlineLevel="0" collapsed="false">
      <c r="A57" s="135" t="s">
        <v>771</v>
      </c>
      <c r="B57" s="172" t="s">
        <v>772</v>
      </c>
      <c r="C57" s="101" t="s">
        <v>206</v>
      </c>
      <c r="D57" s="142" t="e">
        <f aca="false">#REF!</f>
        <v>#REF!</v>
      </c>
      <c r="E57" s="142" t="e">
        <f aca="false">#REF!</f>
        <v>#REF!</v>
      </c>
      <c r="F57" s="120"/>
      <c r="G57" s="120"/>
    </row>
    <row r="58" customFormat="false" ht="33.75" hidden="false" customHeight="true" outlineLevel="0" collapsed="false">
      <c r="A58" s="169" t="s">
        <v>722</v>
      </c>
      <c r="B58" s="117" t="s">
        <v>773</v>
      </c>
      <c r="C58" s="97" t="s">
        <v>209</v>
      </c>
      <c r="D58" s="118" t="e">
        <f aca="false">D56-D57</f>
        <v>#REF!</v>
      </c>
      <c r="E58" s="118" t="e">
        <f aca="false">E56-E57</f>
        <v>#REF!</v>
      </c>
      <c r="F58" s="120"/>
      <c r="G58" s="120"/>
    </row>
    <row r="59" customFormat="false" ht="17.25" hidden="false" customHeight="true" outlineLevel="0" collapsed="false">
      <c r="A59" s="113" t="s">
        <v>565</v>
      </c>
      <c r="B59" s="113" t="s">
        <v>674</v>
      </c>
      <c r="C59" s="113" t="s">
        <v>675</v>
      </c>
      <c r="D59" s="54" t="s">
        <v>676</v>
      </c>
      <c r="E59" s="54"/>
      <c r="F59" s="120"/>
      <c r="G59" s="120"/>
    </row>
    <row r="60" customFormat="false" ht="35.25" hidden="false" customHeight="true" outlineLevel="0" collapsed="false">
      <c r="A60" s="113"/>
      <c r="B60" s="113"/>
      <c r="C60" s="113"/>
      <c r="D60" s="113" t="s">
        <v>677</v>
      </c>
      <c r="E60" s="113" t="s">
        <v>678</v>
      </c>
      <c r="F60" s="120"/>
      <c r="G60" s="120"/>
    </row>
    <row r="61" customFormat="false" ht="33.75" hidden="false" customHeight="true" outlineLevel="0" collapsed="false">
      <c r="A61" s="135" t="s">
        <v>774</v>
      </c>
      <c r="B61" s="121" t="s">
        <v>775</v>
      </c>
      <c r="C61" s="101" t="s">
        <v>210</v>
      </c>
      <c r="D61" s="142" t="e">
        <f aca="false">D62+D63</f>
        <v>#REF!</v>
      </c>
      <c r="E61" s="142" t="e">
        <f aca="false">E62+E63</f>
        <v>#REF!</v>
      </c>
      <c r="F61" s="120"/>
      <c r="G61" s="120"/>
    </row>
    <row r="62" customFormat="false" ht="33.75" hidden="false" customHeight="true" outlineLevel="0" collapsed="false">
      <c r="A62" s="135" t="s">
        <v>776</v>
      </c>
      <c r="B62" s="171" t="s">
        <v>777</v>
      </c>
      <c r="C62" s="101" t="s">
        <v>211</v>
      </c>
      <c r="D62" s="142" t="e">
        <f aca="false">#REF!</f>
        <v>#REF!</v>
      </c>
      <c r="E62" s="142" t="e">
        <f aca="false">#REF!</f>
        <v>#REF!</v>
      </c>
      <c r="F62" s="120"/>
      <c r="G62" s="120"/>
    </row>
    <row r="63" customFormat="false" ht="33.75" hidden="false" customHeight="true" outlineLevel="0" collapsed="false">
      <c r="A63" s="168" t="s">
        <v>698</v>
      </c>
      <c r="B63" s="173" t="s">
        <v>778</v>
      </c>
      <c r="C63" s="101" t="s">
        <v>212</v>
      </c>
      <c r="D63" s="142" t="e">
        <f aca="false">#REF!</f>
        <v>#REF!</v>
      </c>
      <c r="E63" s="142" t="e">
        <f aca="false">#REF!</f>
        <v>#REF!</v>
      </c>
      <c r="F63" s="120"/>
      <c r="G63" s="120"/>
    </row>
    <row r="64" customFormat="false" ht="33.75" hidden="false" customHeight="true" outlineLevel="0" collapsed="false">
      <c r="A64" s="169" t="s">
        <v>722</v>
      </c>
      <c r="B64" s="117" t="s">
        <v>779</v>
      </c>
      <c r="C64" s="97" t="s">
        <v>213</v>
      </c>
      <c r="D64" s="118" t="e">
        <f aca="false">D58-D61</f>
        <v>#REF!</v>
      </c>
      <c r="E64" s="118" t="e">
        <f aca="false">E58-E61</f>
        <v>#REF!</v>
      </c>
      <c r="F64" s="120"/>
      <c r="G64" s="120"/>
    </row>
    <row r="65" customFormat="false" ht="33.75" hidden="false" customHeight="true" outlineLevel="0" collapsed="false">
      <c r="A65" s="169" t="s">
        <v>780</v>
      </c>
      <c r="B65" s="117" t="s">
        <v>781</v>
      </c>
      <c r="C65" s="97" t="s">
        <v>214</v>
      </c>
      <c r="D65" s="118" t="e">
        <f aca="false">D51+D58</f>
        <v>#REF!</v>
      </c>
      <c r="E65" s="118" t="e">
        <f aca="false">E51+E58</f>
        <v>#REF!</v>
      </c>
      <c r="F65" s="120"/>
      <c r="G65" s="120"/>
    </row>
    <row r="66" customFormat="false" ht="33.75" hidden="false" customHeight="true" outlineLevel="0" collapsed="false">
      <c r="A66" s="135" t="s">
        <v>782</v>
      </c>
      <c r="B66" s="121" t="s">
        <v>783</v>
      </c>
      <c r="C66" s="101" t="s">
        <v>216</v>
      </c>
      <c r="D66" s="142" t="e">
        <f aca="false">#REF!</f>
        <v>#REF!</v>
      </c>
      <c r="E66" s="142" t="e">
        <f aca="false">#REF!</f>
        <v>#REF!</v>
      </c>
      <c r="F66" s="120"/>
      <c r="G66" s="120"/>
    </row>
    <row r="67" customFormat="false" ht="33.75" hidden="false" customHeight="true" outlineLevel="0" collapsed="false">
      <c r="A67" s="169" t="s">
        <v>780</v>
      </c>
      <c r="B67" s="117" t="s">
        <v>784</v>
      </c>
      <c r="C67" s="97" t="s">
        <v>218</v>
      </c>
      <c r="D67" s="118" t="e">
        <f aca="false">D55+D64-D66</f>
        <v>#REF!</v>
      </c>
      <c r="E67" s="118" t="e">
        <f aca="false">E55+E64-E66</f>
        <v>#REF!</v>
      </c>
      <c r="F67" s="120"/>
      <c r="G67" s="120"/>
    </row>
    <row r="68" customFormat="false" ht="12.75" hidden="false" customHeight="false" outlineLevel="0" collapsed="false">
      <c r="C68" s="174"/>
      <c r="D68" s="175"/>
      <c r="F68" s="120"/>
      <c r="G68" s="120"/>
    </row>
    <row r="69" customFormat="false" ht="12.75" hidden="false" customHeight="false" outlineLevel="0" collapsed="false">
      <c r="C69" s="174"/>
      <c r="D69" s="175"/>
      <c r="E69" s="176"/>
      <c r="F69" s="120"/>
      <c r="G69" s="120"/>
    </row>
    <row r="70" customFormat="false" ht="12.75" hidden="false" customHeight="false" outlineLevel="0" collapsed="false">
      <c r="C70" s="174"/>
      <c r="D70" s="164"/>
      <c r="F70" s="120"/>
      <c r="G70" s="120"/>
    </row>
    <row r="71" customFormat="false" ht="12.75" hidden="false" customHeight="false" outlineLevel="0" collapsed="false">
      <c r="C71" s="174"/>
      <c r="D71" s="164"/>
      <c r="F71" s="120"/>
      <c r="G71" s="120"/>
    </row>
    <row r="72" customFormat="false" ht="12.75" hidden="false" customHeight="false" outlineLevel="0" collapsed="false">
      <c r="C72" s="177"/>
      <c r="D72" s="175"/>
      <c r="E72" s="176"/>
      <c r="F72" s="120"/>
      <c r="G72" s="120"/>
    </row>
    <row r="73" customFormat="false" ht="12.75" hidden="false" customHeight="false" outlineLevel="0" collapsed="false">
      <c r="C73" s="174"/>
      <c r="D73" s="164"/>
      <c r="F73" s="120"/>
      <c r="G73" s="120"/>
    </row>
    <row r="74" customFormat="false" ht="12.75" hidden="false" customHeight="false" outlineLevel="0" collapsed="false">
      <c r="C74" s="177"/>
      <c r="D74" s="175"/>
      <c r="E74" s="176"/>
      <c r="F74" s="120"/>
      <c r="G74" s="120"/>
    </row>
    <row r="75" customFormat="false" ht="12.75" hidden="false" customHeight="false" outlineLevel="0" collapsed="false">
      <c r="A75" s="178"/>
      <c r="B75" s="179"/>
      <c r="C75" s="177"/>
      <c r="D75" s="175"/>
      <c r="E75" s="176"/>
      <c r="F75" s="120"/>
      <c r="G75" s="120"/>
    </row>
    <row r="76" customFormat="false" ht="12.75" hidden="false" customHeight="false" outlineLevel="0" collapsed="false">
      <c r="A76" s="9"/>
      <c r="C76" s="43"/>
      <c r="D76" s="164"/>
      <c r="F76" s="120"/>
      <c r="G76" s="120"/>
    </row>
    <row r="77" customFormat="false" ht="12.75" hidden="false" customHeight="false" outlineLevel="0" collapsed="false">
      <c r="D77" s="164"/>
      <c r="F77" s="120"/>
      <c r="G77" s="120"/>
    </row>
    <row r="78" customFormat="false" ht="12.75" hidden="false" customHeight="false" outlineLevel="0" collapsed="false">
      <c r="D78" s="164"/>
      <c r="F78" s="120"/>
      <c r="G78" s="120"/>
    </row>
    <row r="79" customFormat="false" ht="12.75" hidden="false" customHeight="false" outlineLevel="0" collapsed="false">
      <c r="D79" s="164"/>
      <c r="F79" s="120"/>
      <c r="G79" s="120"/>
    </row>
    <row r="80" customFormat="false" ht="12.75" hidden="false" customHeight="false" outlineLevel="0" collapsed="false">
      <c r="D80" s="164"/>
      <c r="F80" s="120"/>
      <c r="G80" s="120"/>
    </row>
    <row r="81" customFormat="false" ht="12.75" hidden="false" customHeight="false" outlineLevel="0" collapsed="false">
      <c r="D81" s="164"/>
      <c r="F81" s="120"/>
      <c r="G81" s="120"/>
    </row>
    <row r="82" customFormat="false" ht="12.75" hidden="false" customHeight="false" outlineLevel="0" collapsed="false">
      <c r="D82" s="164"/>
      <c r="F82" s="120"/>
      <c r="G82" s="120"/>
    </row>
    <row r="83" customFormat="false" ht="12.75" hidden="false" customHeight="false" outlineLevel="0" collapsed="false">
      <c r="D83" s="164"/>
      <c r="F83" s="120"/>
      <c r="G83" s="120"/>
    </row>
    <row r="84" customFormat="false" ht="12.75" hidden="false" customHeight="false" outlineLevel="0" collapsed="false">
      <c r="D84" s="164"/>
      <c r="F84" s="120"/>
      <c r="G84" s="120"/>
    </row>
    <row r="85" customFormat="false" ht="12.75" hidden="false" customHeight="false" outlineLevel="0" collapsed="false">
      <c r="D85" s="164"/>
      <c r="F85" s="120"/>
      <c r="G85" s="120"/>
    </row>
    <row r="86" customFormat="false" ht="12.75" hidden="false" customHeight="false" outlineLevel="0" collapsed="false">
      <c r="D86" s="164"/>
      <c r="F86" s="120"/>
      <c r="G86" s="120"/>
    </row>
    <row r="87" customFormat="false" ht="12.75" hidden="false" customHeight="false" outlineLevel="0" collapsed="false">
      <c r="D87" s="164"/>
      <c r="F87" s="120"/>
      <c r="G87" s="120"/>
    </row>
    <row r="88" customFormat="false" ht="12.75" hidden="false" customHeight="false" outlineLevel="0" collapsed="false">
      <c r="D88" s="164"/>
      <c r="F88" s="120"/>
      <c r="G88" s="120"/>
    </row>
    <row r="89" customFormat="false" ht="12.75" hidden="false" customHeight="false" outlineLevel="0" collapsed="false">
      <c r="D89" s="164"/>
      <c r="F89" s="120"/>
      <c r="G89" s="120"/>
    </row>
    <row r="90" customFormat="false" ht="12.75" hidden="false" customHeight="false" outlineLevel="0" collapsed="false">
      <c r="D90" s="164"/>
      <c r="F90" s="120"/>
      <c r="G90" s="120"/>
    </row>
    <row r="91" customFormat="false" ht="12.75" hidden="false" customHeight="false" outlineLevel="0" collapsed="false">
      <c r="D91" s="164"/>
      <c r="F91" s="120"/>
      <c r="G91" s="120"/>
    </row>
    <row r="92" customFormat="false" ht="12.75" hidden="false" customHeight="false" outlineLevel="0" collapsed="false">
      <c r="D92" s="164"/>
      <c r="F92" s="120"/>
      <c r="G92" s="120"/>
    </row>
    <row r="93" customFormat="false" ht="12.75" hidden="false" customHeight="false" outlineLevel="0" collapsed="false">
      <c r="D93" s="164"/>
      <c r="F93" s="120"/>
      <c r="G93" s="120"/>
    </row>
    <row r="94" customFormat="false" ht="12.75" hidden="false" customHeight="false" outlineLevel="0" collapsed="false">
      <c r="D94" s="164"/>
      <c r="F94" s="120"/>
      <c r="G94" s="120"/>
    </row>
    <row r="95" customFormat="false" ht="12.75" hidden="false" customHeight="false" outlineLevel="0" collapsed="false">
      <c r="D95" s="164"/>
      <c r="F95" s="120"/>
      <c r="G95" s="120"/>
    </row>
    <row r="96" customFormat="false" ht="12.75" hidden="false" customHeight="false" outlineLevel="0" collapsed="false">
      <c r="D96" s="164"/>
      <c r="F96" s="120"/>
      <c r="G96" s="120"/>
    </row>
    <row r="97" customFormat="false" ht="12.75" hidden="false" customHeight="false" outlineLevel="0" collapsed="false">
      <c r="D97" s="164"/>
      <c r="F97" s="120"/>
      <c r="G97" s="120"/>
    </row>
    <row r="98" customFormat="false" ht="12.75" hidden="false" customHeight="false" outlineLevel="0" collapsed="false">
      <c r="D98" s="164"/>
      <c r="F98" s="120"/>
      <c r="G98" s="120"/>
    </row>
    <row r="99" customFormat="false" ht="12.75" hidden="false" customHeight="false" outlineLevel="0" collapsed="false">
      <c r="D99" s="164"/>
      <c r="F99" s="120"/>
      <c r="G99" s="120"/>
    </row>
    <row r="100" customFormat="false" ht="12.75" hidden="false" customHeight="false" outlineLevel="0" collapsed="false">
      <c r="D100" s="164"/>
      <c r="F100" s="120"/>
      <c r="G100" s="120"/>
    </row>
    <row r="101" customFormat="false" ht="12.75" hidden="false" customHeight="false" outlineLevel="0" collapsed="false">
      <c r="D101" s="164"/>
      <c r="F101" s="120"/>
      <c r="G101" s="120"/>
    </row>
    <row r="102" customFormat="false" ht="12.75" hidden="false" customHeight="false" outlineLevel="0" collapsed="false">
      <c r="D102" s="164"/>
      <c r="F102" s="120"/>
      <c r="G102" s="120"/>
    </row>
    <row r="103" customFormat="false" ht="12.75" hidden="false" customHeight="false" outlineLevel="0" collapsed="false">
      <c r="D103" s="164"/>
      <c r="F103" s="120"/>
      <c r="G103" s="120"/>
    </row>
    <row r="104" customFormat="false" ht="12.75" hidden="false" customHeight="false" outlineLevel="0" collapsed="false">
      <c r="D104" s="164"/>
      <c r="F104" s="120"/>
      <c r="G104" s="120"/>
    </row>
    <row r="105" customFormat="false" ht="12.75" hidden="false" customHeight="false" outlineLevel="0" collapsed="false">
      <c r="D105" s="164"/>
      <c r="F105" s="120"/>
      <c r="G105" s="120"/>
    </row>
    <row r="106" customFormat="false" ht="12.75" hidden="false" customHeight="false" outlineLevel="0" collapsed="false">
      <c r="D106" s="164"/>
      <c r="F106" s="120"/>
      <c r="G106" s="120"/>
    </row>
    <row r="107" customFormat="false" ht="12.75" hidden="false" customHeight="false" outlineLevel="0" collapsed="false">
      <c r="D107" s="164"/>
      <c r="F107" s="120"/>
      <c r="G107" s="120"/>
    </row>
    <row r="108" customFormat="false" ht="12.75" hidden="false" customHeight="false" outlineLevel="0" collapsed="false">
      <c r="D108" s="164"/>
      <c r="F108" s="120"/>
      <c r="G108" s="120"/>
    </row>
    <row r="109" customFormat="false" ht="12.75" hidden="false" customHeight="false" outlineLevel="0" collapsed="false">
      <c r="D109" s="164"/>
      <c r="F109" s="120"/>
      <c r="G109" s="120"/>
    </row>
    <row r="110" customFormat="false" ht="12.75" hidden="false" customHeight="false" outlineLevel="0" collapsed="false">
      <c r="D110" s="164"/>
      <c r="F110" s="120"/>
      <c r="G110" s="120"/>
    </row>
    <row r="111" customFormat="false" ht="12.75" hidden="false" customHeight="false" outlineLevel="0" collapsed="false">
      <c r="D111" s="164"/>
      <c r="F111" s="120"/>
      <c r="G111" s="120"/>
    </row>
    <row r="112" customFormat="false" ht="12.75" hidden="false" customHeight="false" outlineLevel="0" collapsed="false">
      <c r="D112" s="164"/>
      <c r="F112" s="120"/>
      <c r="G112" s="120"/>
    </row>
    <row r="113" customFormat="false" ht="12.75" hidden="false" customHeight="false" outlineLevel="0" collapsed="false">
      <c r="D113" s="164"/>
      <c r="F113" s="120"/>
      <c r="G113" s="120"/>
    </row>
    <row r="114" customFormat="false" ht="12.75" hidden="false" customHeight="false" outlineLevel="0" collapsed="false">
      <c r="D114" s="164"/>
      <c r="F114" s="120"/>
      <c r="G114" s="120"/>
    </row>
    <row r="115" customFormat="false" ht="12.75" hidden="false" customHeight="false" outlineLevel="0" collapsed="false">
      <c r="D115" s="164"/>
      <c r="F115" s="120"/>
      <c r="G115" s="120"/>
    </row>
    <row r="116" customFormat="false" ht="12.75" hidden="false" customHeight="false" outlineLevel="0" collapsed="false">
      <c r="D116" s="164"/>
      <c r="F116" s="120"/>
      <c r="G116" s="120"/>
    </row>
    <row r="117" customFormat="false" ht="12.75" hidden="false" customHeight="false" outlineLevel="0" collapsed="false">
      <c r="D117" s="164"/>
      <c r="F117" s="120"/>
      <c r="G117" s="120"/>
    </row>
    <row r="118" customFormat="false" ht="12.75" hidden="false" customHeight="false" outlineLevel="0" collapsed="false">
      <c r="D118" s="164"/>
      <c r="F118" s="120"/>
      <c r="G118" s="120"/>
    </row>
    <row r="119" customFormat="false" ht="12.75" hidden="false" customHeight="false" outlineLevel="0" collapsed="false">
      <c r="D119" s="164"/>
      <c r="F119" s="120"/>
      <c r="G119" s="120"/>
    </row>
    <row r="120" customFormat="false" ht="12.75" hidden="false" customHeight="false" outlineLevel="0" collapsed="false">
      <c r="D120" s="164"/>
      <c r="F120" s="120"/>
      <c r="G120" s="120"/>
    </row>
    <row r="121" customFormat="false" ht="12.75" hidden="false" customHeight="false" outlineLevel="0" collapsed="false">
      <c r="D121" s="164"/>
      <c r="F121" s="120"/>
      <c r="G121" s="120"/>
    </row>
    <row r="122" customFormat="false" ht="12.75" hidden="false" customHeight="false" outlineLevel="0" collapsed="false">
      <c r="D122" s="164"/>
      <c r="F122" s="120"/>
      <c r="G122" s="120"/>
    </row>
    <row r="123" customFormat="false" ht="12.75" hidden="false" customHeight="false" outlineLevel="0" collapsed="false">
      <c r="D123" s="164"/>
      <c r="F123" s="120"/>
      <c r="G123" s="120"/>
    </row>
    <row r="124" customFormat="false" ht="12.75" hidden="false" customHeight="false" outlineLevel="0" collapsed="false">
      <c r="D124" s="164"/>
      <c r="F124" s="120"/>
      <c r="G124" s="120"/>
    </row>
    <row r="125" customFormat="false" ht="12.75" hidden="false" customHeight="false" outlineLevel="0" collapsed="false">
      <c r="D125" s="164"/>
      <c r="F125" s="120"/>
      <c r="G125" s="120"/>
    </row>
    <row r="126" customFormat="false" ht="12.75" hidden="false" customHeight="false" outlineLevel="0" collapsed="false">
      <c r="D126" s="164"/>
      <c r="F126" s="120"/>
      <c r="G126" s="120"/>
    </row>
    <row r="127" customFormat="false" ht="12.75" hidden="false" customHeight="false" outlineLevel="0" collapsed="false">
      <c r="D127" s="164"/>
      <c r="F127" s="120"/>
      <c r="G127" s="120"/>
    </row>
    <row r="128" customFormat="false" ht="12.75" hidden="false" customHeight="false" outlineLevel="0" collapsed="false">
      <c r="D128" s="164"/>
      <c r="F128" s="120"/>
      <c r="G128" s="120"/>
    </row>
    <row r="129" customFormat="false" ht="12.75" hidden="false" customHeight="false" outlineLevel="0" collapsed="false">
      <c r="D129" s="164"/>
      <c r="F129" s="120"/>
      <c r="G129" s="120"/>
    </row>
    <row r="130" customFormat="false" ht="12.75" hidden="false" customHeight="false" outlineLevel="0" collapsed="false">
      <c r="D130" s="164"/>
      <c r="F130" s="120"/>
      <c r="G130" s="120"/>
    </row>
    <row r="131" customFormat="false" ht="12.75" hidden="false" customHeight="false" outlineLevel="0" collapsed="false">
      <c r="D131" s="164"/>
      <c r="F131" s="120"/>
      <c r="G131" s="120"/>
    </row>
    <row r="132" customFormat="false" ht="12.75" hidden="false" customHeight="false" outlineLevel="0" collapsed="false">
      <c r="D132" s="164"/>
      <c r="F132" s="120"/>
      <c r="G132" s="120"/>
    </row>
    <row r="133" customFormat="false" ht="12.75" hidden="false" customHeight="false" outlineLevel="0" collapsed="false">
      <c r="D133" s="164"/>
      <c r="F133" s="120"/>
      <c r="G133" s="120"/>
    </row>
    <row r="134" customFormat="false" ht="12.75" hidden="false" customHeight="false" outlineLevel="0" collapsed="false">
      <c r="D134" s="164"/>
      <c r="F134" s="120"/>
      <c r="G134" s="120"/>
    </row>
    <row r="135" customFormat="false" ht="12.75" hidden="false" customHeight="false" outlineLevel="0" collapsed="false">
      <c r="D135" s="180"/>
      <c r="F135" s="120"/>
      <c r="G135" s="120"/>
    </row>
    <row r="136" customFormat="false" ht="12.75" hidden="false" customHeight="false" outlineLevel="0" collapsed="false">
      <c r="D136" s="180"/>
      <c r="F136" s="120"/>
      <c r="G136" s="120"/>
    </row>
    <row r="137" customFormat="false" ht="12.75" hidden="false" customHeight="false" outlineLevel="0" collapsed="false">
      <c r="D137" s="180"/>
      <c r="F137" s="120"/>
      <c r="G137" s="120"/>
    </row>
    <row r="138" customFormat="false" ht="12.75" hidden="false" customHeight="false" outlineLevel="0" collapsed="false">
      <c r="D138" s="180"/>
      <c r="F138" s="120"/>
      <c r="G138" s="120"/>
    </row>
    <row r="139" customFormat="false" ht="12.75" hidden="false" customHeight="false" outlineLevel="0" collapsed="false">
      <c r="D139" s="180"/>
      <c r="F139" s="120"/>
      <c r="G139" s="120"/>
    </row>
    <row r="140" customFormat="false" ht="12.75" hidden="false" customHeight="false" outlineLevel="0" collapsed="false">
      <c r="D140" s="180"/>
      <c r="F140" s="120"/>
      <c r="G140" s="120"/>
    </row>
    <row r="141" customFormat="false" ht="12.75" hidden="false" customHeight="false" outlineLevel="0" collapsed="false">
      <c r="D141" s="180"/>
      <c r="F141" s="120"/>
      <c r="G141" s="120"/>
    </row>
    <row r="142" customFormat="false" ht="12.75" hidden="false" customHeight="false" outlineLevel="0" collapsed="false">
      <c r="D142" s="180"/>
      <c r="F142" s="120"/>
      <c r="G142" s="120"/>
    </row>
    <row r="143" customFormat="false" ht="12.75" hidden="false" customHeight="false" outlineLevel="0" collapsed="false">
      <c r="D143" s="180"/>
      <c r="F143" s="120"/>
      <c r="G143" s="120"/>
    </row>
    <row r="144" customFormat="false" ht="12.75" hidden="false" customHeight="false" outlineLevel="0" collapsed="false">
      <c r="D144" s="180"/>
      <c r="F144" s="120"/>
      <c r="G144" s="120"/>
    </row>
    <row r="145" customFormat="false" ht="12.75" hidden="false" customHeight="false" outlineLevel="0" collapsed="false">
      <c r="D145" s="180"/>
      <c r="F145" s="120"/>
      <c r="G145" s="120"/>
    </row>
    <row r="146" customFormat="false" ht="12.75" hidden="false" customHeight="false" outlineLevel="0" collapsed="false">
      <c r="D146" s="180"/>
      <c r="F146" s="120"/>
      <c r="G146" s="120"/>
    </row>
    <row r="147" customFormat="false" ht="12.75" hidden="false" customHeight="false" outlineLevel="0" collapsed="false">
      <c r="D147" s="180"/>
      <c r="F147" s="120"/>
      <c r="G147" s="120"/>
    </row>
    <row r="148" customFormat="false" ht="12.75" hidden="false" customHeight="false" outlineLevel="0" collapsed="false">
      <c r="D148" s="180"/>
      <c r="F148" s="145"/>
      <c r="G148" s="145"/>
    </row>
    <row r="149" customFormat="false" ht="12.75" hidden="false" customHeight="false" outlineLevel="0" collapsed="false">
      <c r="D149" s="180"/>
      <c r="F149" s="145"/>
      <c r="G149" s="145"/>
    </row>
    <row r="150" customFormat="false" ht="12.75" hidden="false" customHeight="false" outlineLevel="0" collapsed="false">
      <c r="D150" s="180"/>
      <c r="F150" s="145"/>
      <c r="G150" s="145"/>
    </row>
    <row r="151" customFormat="false" ht="12.75" hidden="false" customHeight="false" outlineLevel="0" collapsed="false">
      <c r="D151" s="180"/>
      <c r="F151" s="145"/>
      <c r="G151" s="145"/>
    </row>
    <row r="152" customFormat="false" ht="12.75" hidden="false" customHeight="false" outlineLevel="0" collapsed="false">
      <c r="D152" s="180"/>
      <c r="F152" s="145"/>
      <c r="G152" s="145"/>
    </row>
    <row r="153" customFormat="false" ht="12.75" hidden="false" customHeight="false" outlineLevel="0" collapsed="false">
      <c r="D153" s="180"/>
      <c r="F153" s="145"/>
      <c r="G153" s="145"/>
    </row>
    <row r="154" customFormat="false" ht="12.75" hidden="false" customHeight="false" outlineLevel="0" collapsed="false">
      <c r="D154" s="180"/>
      <c r="F154" s="145"/>
      <c r="G154" s="145"/>
    </row>
    <row r="155" customFormat="false" ht="12.75" hidden="false" customHeight="false" outlineLevel="0" collapsed="false">
      <c r="D155" s="180"/>
      <c r="F155" s="145"/>
      <c r="G155" s="145"/>
    </row>
    <row r="156" customFormat="false" ht="12.75" hidden="false" customHeight="false" outlineLevel="0" collapsed="false">
      <c r="D156" s="180"/>
      <c r="F156" s="145"/>
      <c r="G156" s="145"/>
    </row>
    <row r="157" customFormat="false" ht="12.75" hidden="false" customHeight="false" outlineLevel="0" collapsed="false">
      <c r="D157" s="180"/>
      <c r="F157" s="145"/>
      <c r="G157" s="145"/>
    </row>
    <row r="158" customFormat="false" ht="12.75" hidden="false" customHeight="false" outlineLevel="0" collapsed="false">
      <c r="D158" s="180"/>
      <c r="F158" s="145"/>
      <c r="G158" s="145"/>
    </row>
    <row r="159" customFormat="false" ht="12.75" hidden="false" customHeight="false" outlineLevel="0" collapsed="false">
      <c r="D159" s="180"/>
      <c r="F159" s="145"/>
      <c r="G159" s="145"/>
    </row>
    <row r="160" customFormat="false" ht="12.75" hidden="false" customHeight="false" outlineLevel="0" collapsed="false">
      <c r="D160" s="180"/>
      <c r="F160" s="145"/>
      <c r="G160" s="145"/>
    </row>
    <row r="161" customFormat="false" ht="12.75" hidden="false" customHeight="false" outlineLevel="0" collapsed="false">
      <c r="D161" s="180"/>
      <c r="F161" s="145"/>
      <c r="G161" s="145"/>
    </row>
    <row r="162" customFormat="false" ht="12.75" hidden="false" customHeight="false" outlineLevel="0" collapsed="false">
      <c r="D162" s="180"/>
      <c r="F162" s="145"/>
      <c r="G162" s="145"/>
    </row>
    <row r="163" customFormat="false" ht="12.75" hidden="false" customHeight="false" outlineLevel="0" collapsed="false">
      <c r="D163" s="180"/>
      <c r="F163" s="145"/>
      <c r="G163" s="145"/>
    </row>
    <row r="164" customFormat="false" ht="12.75" hidden="false" customHeight="false" outlineLevel="0" collapsed="false">
      <c r="D164" s="180"/>
      <c r="F164" s="145"/>
      <c r="G164" s="145"/>
    </row>
    <row r="165" customFormat="false" ht="12.75" hidden="false" customHeight="false" outlineLevel="0" collapsed="false">
      <c r="D165" s="180"/>
      <c r="F165" s="145"/>
      <c r="G165" s="145"/>
    </row>
    <row r="166" customFormat="false" ht="12.75" hidden="false" customHeight="false" outlineLevel="0" collapsed="false">
      <c r="D166" s="180"/>
      <c r="F166" s="145"/>
      <c r="G166" s="145"/>
    </row>
    <row r="167" customFormat="false" ht="12.75" hidden="false" customHeight="false" outlineLevel="0" collapsed="false">
      <c r="D167" s="180"/>
      <c r="F167" s="145"/>
      <c r="G167" s="145"/>
    </row>
    <row r="168" customFormat="false" ht="12.75" hidden="false" customHeight="false" outlineLevel="0" collapsed="false">
      <c r="D168" s="180"/>
      <c r="F168" s="145"/>
      <c r="G168" s="145"/>
    </row>
    <row r="169" customFormat="false" ht="12.75" hidden="false" customHeight="false" outlineLevel="0" collapsed="false">
      <c r="D169" s="180"/>
      <c r="F169" s="145"/>
      <c r="G169" s="145"/>
    </row>
    <row r="170" customFormat="false" ht="12.75" hidden="false" customHeight="false" outlineLevel="0" collapsed="false">
      <c r="D170" s="180"/>
      <c r="F170" s="145"/>
      <c r="G170" s="145"/>
    </row>
    <row r="171" customFormat="false" ht="12.75" hidden="false" customHeight="false" outlineLevel="0" collapsed="false">
      <c r="D171" s="180"/>
      <c r="F171" s="145"/>
      <c r="G171" s="145"/>
    </row>
    <row r="172" customFormat="false" ht="12.75" hidden="false" customHeight="false" outlineLevel="0" collapsed="false">
      <c r="D172" s="180"/>
      <c r="F172" s="145"/>
      <c r="G172" s="145"/>
    </row>
    <row r="173" customFormat="false" ht="12.75" hidden="false" customHeight="false" outlineLevel="0" collapsed="false">
      <c r="D173" s="180"/>
      <c r="F173" s="145"/>
      <c r="G173" s="145"/>
    </row>
    <row r="174" customFormat="false" ht="12.75" hidden="false" customHeight="false" outlineLevel="0" collapsed="false">
      <c r="D174" s="180"/>
      <c r="F174" s="145"/>
      <c r="G174" s="145"/>
    </row>
    <row r="175" customFormat="false" ht="12.75" hidden="false" customHeight="false" outlineLevel="0" collapsed="false">
      <c r="D175" s="180"/>
      <c r="F175" s="145"/>
      <c r="G175" s="145"/>
    </row>
    <row r="176" customFormat="false" ht="12.75" hidden="false" customHeight="false" outlineLevel="0" collapsed="false">
      <c r="D176" s="180"/>
      <c r="F176" s="145"/>
      <c r="G176" s="145"/>
    </row>
    <row r="177" customFormat="false" ht="12.75" hidden="false" customHeight="false" outlineLevel="0" collapsed="false">
      <c r="D177" s="180"/>
      <c r="F177" s="145"/>
      <c r="G177" s="145"/>
    </row>
    <row r="178" customFormat="false" ht="12.75" hidden="false" customHeight="false" outlineLevel="0" collapsed="false">
      <c r="D178" s="180"/>
      <c r="F178" s="145"/>
      <c r="G178" s="145"/>
    </row>
    <row r="179" customFormat="false" ht="12.75" hidden="false" customHeight="false" outlineLevel="0" collapsed="false">
      <c r="D179" s="180"/>
      <c r="F179" s="145"/>
      <c r="G179" s="145"/>
    </row>
    <row r="180" customFormat="false" ht="12.75" hidden="false" customHeight="false" outlineLevel="0" collapsed="false">
      <c r="D180" s="180"/>
      <c r="F180" s="145"/>
      <c r="G180" s="145"/>
    </row>
    <row r="181" customFormat="false" ht="12.75" hidden="false" customHeight="false" outlineLevel="0" collapsed="false">
      <c r="D181" s="180"/>
      <c r="F181" s="145"/>
      <c r="G181" s="145"/>
    </row>
    <row r="182" customFormat="false" ht="12.75" hidden="false" customHeight="false" outlineLevel="0" collapsed="false">
      <c r="D182" s="180"/>
      <c r="F182" s="145"/>
      <c r="G182" s="145"/>
    </row>
    <row r="183" customFormat="false" ht="12.75" hidden="false" customHeight="false" outlineLevel="0" collapsed="false">
      <c r="D183" s="180"/>
      <c r="F183" s="145"/>
      <c r="G183" s="145"/>
    </row>
    <row r="184" customFormat="false" ht="12.75" hidden="false" customHeight="false" outlineLevel="0" collapsed="false">
      <c r="D184" s="180"/>
      <c r="F184" s="145"/>
      <c r="G184" s="145"/>
    </row>
    <row r="185" customFormat="false" ht="12.75" hidden="false" customHeight="false" outlineLevel="0" collapsed="false">
      <c r="D185" s="180"/>
      <c r="F185" s="145"/>
      <c r="G185" s="145"/>
    </row>
    <row r="186" customFormat="false" ht="12.75" hidden="false" customHeight="false" outlineLevel="0" collapsed="false">
      <c r="D186" s="180"/>
      <c r="F186" s="145"/>
      <c r="G186" s="145"/>
    </row>
    <row r="187" customFormat="false" ht="12.75" hidden="false" customHeight="false" outlineLevel="0" collapsed="false">
      <c r="D187" s="180"/>
      <c r="F187" s="145"/>
      <c r="G187" s="145"/>
    </row>
    <row r="188" customFormat="false" ht="12.75" hidden="false" customHeight="false" outlineLevel="0" collapsed="false">
      <c r="D188" s="180"/>
      <c r="F188" s="145"/>
      <c r="G188" s="145"/>
    </row>
    <row r="189" customFormat="false" ht="12.75" hidden="false" customHeight="false" outlineLevel="0" collapsed="false">
      <c r="D189" s="180"/>
      <c r="F189" s="145"/>
      <c r="G189" s="145"/>
    </row>
    <row r="190" customFormat="false" ht="12.75" hidden="false" customHeight="false" outlineLevel="0" collapsed="false">
      <c r="D190" s="180"/>
      <c r="F190" s="145"/>
      <c r="G190" s="145"/>
    </row>
    <row r="191" customFormat="false" ht="12.75" hidden="false" customHeight="false" outlineLevel="0" collapsed="false">
      <c r="D191" s="180"/>
      <c r="F191" s="145"/>
      <c r="G191" s="145"/>
    </row>
    <row r="192" customFormat="false" ht="12.75" hidden="false" customHeight="false" outlineLevel="0" collapsed="false">
      <c r="D192" s="180"/>
      <c r="F192" s="145"/>
      <c r="G192" s="145"/>
    </row>
    <row r="193" customFormat="false" ht="12.75" hidden="false" customHeight="false" outlineLevel="0" collapsed="false">
      <c r="D193" s="180"/>
      <c r="F193" s="145"/>
      <c r="G193" s="145"/>
    </row>
    <row r="194" customFormat="false" ht="12.75" hidden="false" customHeight="false" outlineLevel="0" collapsed="false">
      <c r="D194" s="180"/>
      <c r="F194" s="145"/>
      <c r="G194" s="145"/>
    </row>
    <row r="195" customFormat="false" ht="12.75" hidden="false" customHeight="false" outlineLevel="0" collapsed="false">
      <c r="D195" s="180"/>
      <c r="F195" s="145"/>
      <c r="G195" s="145"/>
    </row>
    <row r="196" customFormat="false" ht="12.75" hidden="false" customHeight="false" outlineLevel="0" collapsed="false">
      <c r="D196" s="180"/>
      <c r="F196" s="145"/>
      <c r="G196" s="145"/>
    </row>
    <row r="197" customFormat="false" ht="12.75" hidden="false" customHeight="false" outlineLevel="0" collapsed="false">
      <c r="D197" s="180"/>
      <c r="F197" s="145"/>
      <c r="G197" s="145"/>
    </row>
    <row r="198" customFormat="false" ht="12.75" hidden="false" customHeight="false" outlineLevel="0" collapsed="false">
      <c r="D198" s="180"/>
      <c r="F198" s="145"/>
      <c r="G198" s="145"/>
    </row>
    <row r="199" customFormat="false" ht="12.75" hidden="false" customHeight="false" outlineLevel="0" collapsed="false">
      <c r="D199" s="180"/>
      <c r="F199" s="145"/>
      <c r="G199" s="145"/>
    </row>
    <row r="200" customFormat="false" ht="12.75" hidden="false" customHeight="false" outlineLevel="0" collapsed="false">
      <c r="D200" s="180"/>
      <c r="F200" s="145"/>
      <c r="G200" s="145"/>
    </row>
    <row r="201" customFormat="false" ht="12.75" hidden="false" customHeight="false" outlineLevel="0" collapsed="false">
      <c r="D201" s="180"/>
      <c r="F201" s="145"/>
      <c r="G201" s="145"/>
    </row>
    <row r="202" customFormat="false" ht="12.75" hidden="false" customHeight="false" outlineLevel="0" collapsed="false">
      <c r="D202" s="180"/>
      <c r="F202" s="145"/>
      <c r="G202" s="145"/>
    </row>
    <row r="203" customFormat="false" ht="12.75" hidden="false" customHeight="false" outlineLevel="0" collapsed="false">
      <c r="D203" s="180"/>
      <c r="F203" s="145"/>
      <c r="G203" s="145"/>
    </row>
    <row r="204" customFormat="false" ht="12.75" hidden="false" customHeight="false" outlineLevel="0" collapsed="false">
      <c r="D204" s="180"/>
      <c r="F204" s="145"/>
      <c r="G204" s="145"/>
    </row>
    <row r="205" customFormat="false" ht="12.75" hidden="false" customHeight="false" outlineLevel="0" collapsed="false">
      <c r="D205" s="180"/>
      <c r="F205" s="145"/>
      <c r="G205" s="145"/>
    </row>
    <row r="206" customFormat="false" ht="12.75" hidden="false" customHeight="false" outlineLevel="0" collapsed="false">
      <c r="D206" s="180"/>
      <c r="F206" s="145"/>
      <c r="G206" s="145"/>
    </row>
    <row r="207" customFormat="false" ht="12.75" hidden="false" customHeight="false" outlineLevel="0" collapsed="false">
      <c r="D207" s="180"/>
      <c r="F207" s="145"/>
      <c r="G207" s="145"/>
    </row>
    <row r="208" customFormat="false" ht="12.75" hidden="false" customHeight="false" outlineLevel="0" collapsed="false">
      <c r="D208" s="180"/>
      <c r="F208" s="145"/>
      <c r="G208" s="145"/>
    </row>
    <row r="209" customFormat="false" ht="12.75" hidden="false" customHeight="false" outlineLevel="0" collapsed="false">
      <c r="D209" s="180"/>
      <c r="F209" s="145"/>
      <c r="G209" s="145"/>
    </row>
    <row r="210" customFormat="false" ht="12.75" hidden="false" customHeight="false" outlineLevel="0" collapsed="false">
      <c r="D210" s="180"/>
      <c r="F210" s="145"/>
      <c r="G210" s="145"/>
    </row>
    <row r="211" customFormat="false" ht="12.75" hidden="false" customHeight="false" outlineLevel="0" collapsed="false">
      <c r="D211" s="180"/>
      <c r="F211" s="145"/>
      <c r="G211" s="145"/>
    </row>
    <row r="212" customFormat="false" ht="12.75" hidden="false" customHeight="false" outlineLevel="0" collapsed="false">
      <c r="D212" s="180"/>
      <c r="F212" s="145"/>
      <c r="G212" s="145"/>
    </row>
    <row r="213" customFormat="false" ht="12.75" hidden="false" customHeight="false" outlineLevel="0" collapsed="false">
      <c r="D213" s="180"/>
      <c r="F213" s="145"/>
      <c r="G213" s="145"/>
    </row>
    <row r="214" customFormat="false" ht="12.75" hidden="false" customHeight="false" outlineLevel="0" collapsed="false">
      <c r="D214" s="180"/>
      <c r="F214" s="145"/>
      <c r="G214" s="145"/>
    </row>
    <row r="215" customFormat="false" ht="12.75" hidden="false" customHeight="false" outlineLevel="0" collapsed="false">
      <c r="D215" s="180"/>
      <c r="F215" s="145"/>
      <c r="G215" s="145"/>
    </row>
    <row r="216" customFormat="false" ht="12.75" hidden="false" customHeight="false" outlineLevel="0" collapsed="false">
      <c r="D216" s="180"/>
      <c r="F216" s="145"/>
      <c r="G216" s="145"/>
    </row>
    <row r="217" customFormat="false" ht="12.75" hidden="false" customHeight="false" outlineLevel="0" collapsed="false">
      <c r="D217" s="180"/>
      <c r="F217" s="145"/>
      <c r="G217" s="145"/>
    </row>
    <row r="218" customFormat="false" ht="12.75" hidden="false" customHeight="false" outlineLevel="0" collapsed="false">
      <c r="D218" s="180"/>
      <c r="F218" s="145"/>
      <c r="G218" s="145"/>
    </row>
    <row r="219" customFormat="false" ht="12.75" hidden="false" customHeight="false" outlineLevel="0" collapsed="false">
      <c r="D219" s="180"/>
      <c r="F219" s="145"/>
      <c r="G219" s="145"/>
    </row>
    <row r="220" customFormat="false" ht="12.75" hidden="false" customHeight="false" outlineLevel="0" collapsed="false">
      <c r="D220" s="180"/>
      <c r="F220" s="145"/>
      <c r="G220" s="145"/>
    </row>
    <row r="221" customFormat="false" ht="12.75" hidden="false" customHeight="false" outlineLevel="0" collapsed="false">
      <c r="D221" s="180"/>
      <c r="F221" s="145"/>
      <c r="G221" s="145"/>
    </row>
    <row r="222" customFormat="false" ht="12.75" hidden="false" customHeight="false" outlineLevel="0" collapsed="false">
      <c r="D222" s="180"/>
      <c r="F222" s="145"/>
      <c r="G222" s="145"/>
    </row>
    <row r="223" customFormat="false" ht="12.75" hidden="false" customHeight="false" outlineLevel="0" collapsed="false">
      <c r="D223" s="180"/>
      <c r="F223" s="145"/>
      <c r="G223" s="145"/>
    </row>
    <row r="224" customFormat="false" ht="12.75" hidden="false" customHeight="false" outlineLevel="0" collapsed="false">
      <c r="D224" s="180"/>
      <c r="F224" s="145"/>
      <c r="G224" s="145"/>
    </row>
    <row r="225" customFormat="false" ht="12.75" hidden="false" customHeight="false" outlineLevel="0" collapsed="false">
      <c r="D225" s="180"/>
      <c r="F225" s="145"/>
      <c r="G225" s="145"/>
    </row>
    <row r="226" customFormat="false" ht="12.75" hidden="false" customHeight="false" outlineLevel="0" collapsed="false">
      <c r="D226" s="180"/>
      <c r="F226" s="145"/>
      <c r="G226" s="145"/>
    </row>
    <row r="227" customFormat="false" ht="12.75" hidden="false" customHeight="false" outlineLevel="0" collapsed="false">
      <c r="D227" s="180"/>
      <c r="F227" s="145"/>
      <c r="G227" s="145"/>
    </row>
    <row r="228" customFormat="false" ht="12.75" hidden="false" customHeight="false" outlineLevel="0" collapsed="false">
      <c r="D228" s="180"/>
      <c r="F228" s="145"/>
      <c r="G228" s="145"/>
    </row>
    <row r="229" customFormat="false" ht="12.75" hidden="false" customHeight="false" outlineLevel="0" collapsed="false">
      <c r="D229" s="180"/>
      <c r="F229" s="145"/>
      <c r="G229" s="145"/>
    </row>
    <row r="230" customFormat="false" ht="12.75" hidden="false" customHeight="false" outlineLevel="0" collapsed="false">
      <c r="D230" s="180"/>
      <c r="F230" s="145"/>
      <c r="G230" s="145"/>
    </row>
    <row r="231" customFormat="false" ht="12.75" hidden="false" customHeight="false" outlineLevel="0" collapsed="false">
      <c r="D231" s="180"/>
      <c r="F231" s="145"/>
      <c r="G231" s="145"/>
    </row>
    <row r="232" customFormat="false" ht="12.75" hidden="false" customHeight="false" outlineLevel="0" collapsed="false">
      <c r="D232" s="180"/>
      <c r="F232" s="145"/>
      <c r="G232" s="145"/>
    </row>
    <row r="233" customFormat="false" ht="12.75" hidden="false" customHeight="false" outlineLevel="0" collapsed="false">
      <c r="D233" s="180"/>
      <c r="F233" s="145"/>
      <c r="G233" s="145"/>
    </row>
    <row r="234" customFormat="false" ht="12.75" hidden="false" customHeight="false" outlineLevel="0" collapsed="false">
      <c r="D234" s="180"/>
      <c r="F234" s="145"/>
      <c r="G234" s="145"/>
    </row>
    <row r="235" customFormat="false" ht="12.75" hidden="false" customHeight="false" outlineLevel="0" collapsed="false">
      <c r="D235" s="180"/>
      <c r="F235" s="145"/>
      <c r="G235" s="145"/>
    </row>
    <row r="236" customFormat="false" ht="12.75" hidden="false" customHeight="false" outlineLevel="0" collapsed="false">
      <c r="D236" s="180"/>
      <c r="F236" s="145"/>
      <c r="G236" s="145"/>
    </row>
    <row r="237" customFormat="false" ht="12.75" hidden="false" customHeight="false" outlineLevel="0" collapsed="false">
      <c r="D237" s="180"/>
      <c r="F237" s="145"/>
      <c r="G237" s="145"/>
    </row>
    <row r="238" customFormat="false" ht="12.75" hidden="false" customHeight="false" outlineLevel="0" collapsed="false">
      <c r="D238" s="180"/>
      <c r="F238" s="145"/>
      <c r="G238" s="145"/>
    </row>
    <row r="239" customFormat="false" ht="12.75" hidden="false" customHeight="false" outlineLevel="0" collapsed="false">
      <c r="D239" s="180"/>
      <c r="F239" s="145"/>
      <c r="G239" s="145"/>
    </row>
    <row r="240" customFormat="false" ht="12.75" hidden="false" customHeight="false" outlineLevel="0" collapsed="false">
      <c r="D240" s="180"/>
      <c r="F240" s="145"/>
      <c r="G240" s="145"/>
    </row>
    <row r="241" customFormat="false" ht="12.75" hidden="false" customHeight="false" outlineLevel="0" collapsed="false">
      <c r="D241" s="180"/>
      <c r="F241" s="145"/>
      <c r="G241" s="145"/>
    </row>
    <row r="242" customFormat="false" ht="12.75" hidden="false" customHeight="false" outlineLevel="0" collapsed="false">
      <c r="D242" s="180"/>
      <c r="F242" s="145"/>
      <c r="G242" s="145"/>
    </row>
    <row r="243" customFormat="false" ht="12.75" hidden="false" customHeight="false" outlineLevel="0" collapsed="false">
      <c r="D243" s="180"/>
      <c r="F243" s="145"/>
      <c r="G243" s="145"/>
    </row>
    <row r="244" customFormat="false" ht="12.75" hidden="false" customHeight="false" outlineLevel="0" collapsed="false">
      <c r="D244" s="180"/>
      <c r="F244" s="145"/>
      <c r="G244" s="145"/>
    </row>
    <row r="245" customFormat="false" ht="12.75" hidden="false" customHeight="false" outlineLevel="0" collapsed="false">
      <c r="D245" s="180"/>
      <c r="F245" s="145"/>
      <c r="G245" s="145"/>
    </row>
    <row r="246" customFormat="false" ht="12.75" hidden="false" customHeight="false" outlineLevel="0" collapsed="false">
      <c r="D246" s="180"/>
      <c r="F246" s="145"/>
      <c r="G246" s="145"/>
    </row>
    <row r="247" customFormat="false" ht="12.75" hidden="false" customHeight="false" outlineLevel="0" collapsed="false">
      <c r="D247" s="180"/>
      <c r="F247" s="145"/>
      <c r="G247" s="145"/>
    </row>
    <row r="248" customFormat="false" ht="12.75" hidden="false" customHeight="false" outlineLevel="0" collapsed="false">
      <c r="D248" s="180"/>
      <c r="F248" s="145"/>
      <c r="G248" s="145"/>
    </row>
    <row r="249" customFormat="false" ht="12.75" hidden="false" customHeight="false" outlineLevel="0" collapsed="false">
      <c r="D249" s="180"/>
      <c r="F249" s="145"/>
      <c r="G249" s="145"/>
    </row>
    <row r="250" customFormat="false" ht="12.75" hidden="false" customHeight="false" outlineLevel="0" collapsed="false">
      <c r="D250" s="180"/>
      <c r="F250" s="145"/>
      <c r="G250" s="145"/>
    </row>
    <row r="251" customFormat="false" ht="12.75" hidden="false" customHeight="false" outlineLevel="0" collapsed="false">
      <c r="D251" s="180"/>
      <c r="F251" s="145"/>
      <c r="G251" s="145"/>
    </row>
    <row r="252" customFormat="false" ht="12.75" hidden="false" customHeight="false" outlineLevel="0" collapsed="false">
      <c r="D252" s="180"/>
      <c r="F252" s="145"/>
      <c r="G252" s="145"/>
    </row>
    <row r="253" customFormat="false" ht="12.75" hidden="false" customHeight="false" outlineLevel="0" collapsed="false">
      <c r="D253" s="180"/>
      <c r="F253" s="145"/>
      <c r="G253" s="145"/>
    </row>
    <row r="254" customFormat="false" ht="12.75" hidden="false" customHeight="false" outlineLevel="0" collapsed="false">
      <c r="D254" s="180"/>
      <c r="F254" s="145"/>
      <c r="G254" s="145"/>
    </row>
    <row r="255" customFormat="false" ht="12.75" hidden="false" customHeight="false" outlineLevel="0" collapsed="false">
      <c r="D255" s="180"/>
      <c r="F255" s="145"/>
      <c r="G255" s="145"/>
    </row>
    <row r="256" customFormat="false" ht="12.75" hidden="false" customHeight="false" outlineLevel="0" collapsed="false">
      <c r="D256" s="180"/>
      <c r="F256" s="145"/>
      <c r="G256" s="145"/>
    </row>
    <row r="257" customFormat="false" ht="12.75" hidden="false" customHeight="false" outlineLevel="0" collapsed="false">
      <c r="D257" s="180"/>
      <c r="F257" s="145"/>
      <c r="G257" s="145"/>
    </row>
    <row r="258" customFormat="false" ht="12.75" hidden="false" customHeight="false" outlineLevel="0" collapsed="false">
      <c r="D258" s="180"/>
      <c r="F258" s="145"/>
      <c r="G258" s="145"/>
    </row>
    <row r="259" customFormat="false" ht="12.75" hidden="false" customHeight="false" outlineLevel="0" collapsed="false">
      <c r="D259" s="180"/>
      <c r="F259" s="145"/>
      <c r="G259" s="145"/>
    </row>
    <row r="260" customFormat="false" ht="12.75" hidden="false" customHeight="false" outlineLevel="0" collapsed="false">
      <c r="D260" s="180"/>
      <c r="F260" s="145"/>
      <c r="G260" s="145"/>
    </row>
    <row r="261" customFormat="false" ht="12.75" hidden="false" customHeight="false" outlineLevel="0" collapsed="false">
      <c r="D261" s="180"/>
      <c r="F261" s="145"/>
      <c r="G261" s="145"/>
    </row>
    <row r="262" customFormat="false" ht="12.75" hidden="false" customHeight="false" outlineLevel="0" collapsed="false">
      <c r="D262" s="180"/>
      <c r="F262" s="145"/>
      <c r="G262" s="145"/>
    </row>
    <row r="263" customFormat="false" ht="12.75" hidden="false" customHeight="false" outlineLevel="0" collapsed="false">
      <c r="D263" s="180"/>
      <c r="F263" s="145"/>
      <c r="G263" s="145"/>
    </row>
    <row r="264" customFormat="false" ht="12.75" hidden="false" customHeight="false" outlineLevel="0" collapsed="false">
      <c r="D264" s="180"/>
      <c r="F264" s="145"/>
      <c r="G264" s="145"/>
    </row>
    <row r="265" customFormat="false" ht="12.75" hidden="false" customHeight="false" outlineLevel="0" collapsed="false">
      <c r="D265" s="180"/>
      <c r="F265" s="145"/>
      <c r="G265" s="145"/>
    </row>
    <row r="266" customFormat="false" ht="12.75" hidden="false" customHeight="false" outlineLevel="0" collapsed="false">
      <c r="D266" s="180"/>
      <c r="F266" s="145"/>
      <c r="G266" s="145"/>
    </row>
    <row r="267" customFormat="false" ht="12.75" hidden="false" customHeight="false" outlineLevel="0" collapsed="false">
      <c r="D267" s="180"/>
      <c r="F267" s="145"/>
      <c r="G267" s="145"/>
    </row>
    <row r="268" customFormat="false" ht="12.75" hidden="false" customHeight="false" outlineLevel="0" collapsed="false">
      <c r="D268" s="180"/>
      <c r="F268" s="145"/>
      <c r="G268" s="145"/>
    </row>
    <row r="269" customFormat="false" ht="12.75" hidden="false" customHeight="false" outlineLevel="0" collapsed="false">
      <c r="D269" s="180"/>
      <c r="F269" s="145"/>
      <c r="G269" s="145"/>
    </row>
    <row r="270" customFormat="false" ht="12.75" hidden="false" customHeight="false" outlineLevel="0" collapsed="false">
      <c r="D270" s="180"/>
      <c r="F270" s="145"/>
      <c r="G270" s="145"/>
    </row>
    <row r="271" customFormat="false" ht="12.75" hidden="false" customHeight="false" outlineLevel="0" collapsed="false">
      <c r="D271" s="180"/>
      <c r="F271" s="145"/>
      <c r="G271" s="145"/>
    </row>
    <row r="272" customFormat="false" ht="12.75" hidden="false" customHeight="false" outlineLevel="0" collapsed="false">
      <c r="D272" s="180"/>
      <c r="F272" s="145"/>
      <c r="G272" s="145"/>
    </row>
    <row r="273" customFormat="false" ht="12.75" hidden="false" customHeight="false" outlineLevel="0" collapsed="false">
      <c r="D273" s="180"/>
      <c r="F273" s="145"/>
      <c r="G273" s="145"/>
    </row>
    <row r="274" customFormat="false" ht="12.75" hidden="false" customHeight="false" outlineLevel="0" collapsed="false">
      <c r="D274" s="180"/>
      <c r="F274" s="145"/>
      <c r="G274" s="145"/>
    </row>
    <row r="275" customFormat="false" ht="12.75" hidden="false" customHeight="false" outlineLevel="0" collapsed="false">
      <c r="D275" s="180"/>
      <c r="F275" s="145"/>
      <c r="G275" s="145"/>
    </row>
    <row r="276" customFormat="false" ht="12.75" hidden="false" customHeight="false" outlineLevel="0" collapsed="false">
      <c r="D276" s="180"/>
      <c r="F276" s="145"/>
      <c r="G276" s="145"/>
    </row>
    <row r="277" customFormat="false" ht="12.75" hidden="false" customHeight="false" outlineLevel="0" collapsed="false">
      <c r="D277" s="180"/>
      <c r="F277" s="145"/>
      <c r="G277" s="145"/>
    </row>
    <row r="278" customFormat="false" ht="12.75" hidden="false" customHeight="false" outlineLevel="0" collapsed="false">
      <c r="D278" s="180"/>
      <c r="F278" s="145"/>
      <c r="G278" s="145"/>
    </row>
    <row r="279" customFormat="false" ht="12.75" hidden="false" customHeight="false" outlineLevel="0" collapsed="false">
      <c r="D279" s="180"/>
      <c r="F279" s="145"/>
      <c r="G279" s="145"/>
    </row>
    <row r="280" customFormat="false" ht="12.75" hidden="false" customHeight="false" outlineLevel="0" collapsed="false">
      <c r="D280" s="180"/>
      <c r="F280" s="145"/>
      <c r="G280" s="145"/>
    </row>
    <row r="281" customFormat="false" ht="12.75" hidden="false" customHeight="false" outlineLevel="0" collapsed="false">
      <c r="D281" s="180"/>
      <c r="F281" s="145"/>
      <c r="G281" s="145"/>
    </row>
    <row r="282" customFormat="false" ht="12.75" hidden="false" customHeight="false" outlineLevel="0" collapsed="false">
      <c r="D282" s="180"/>
      <c r="F282" s="145"/>
      <c r="G282" s="145"/>
    </row>
    <row r="283" customFormat="false" ht="12.75" hidden="false" customHeight="false" outlineLevel="0" collapsed="false">
      <c r="D283" s="180"/>
      <c r="F283" s="145"/>
      <c r="G283" s="145"/>
    </row>
    <row r="284" customFormat="false" ht="12.75" hidden="false" customHeight="false" outlineLevel="0" collapsed="false">
      <c r="D284" s="180"/>
      <c r="F284" s="145"/>
      <c r="G284" s="145"/>
    </row>
    <row r="285" customFormat="false" ht="12.75" hidden="false" customHeight="false" outlineLevel="0" collapsed="false">
      <c r="D285" s="180"/>
      <c r="F285" s="145"/>
      <c r="G285" s="145"/>
    </row>
    <row r="286" customFormat="false" ht="12.75" hidden="false" customHeight="false" outlineLevel="0" collapsed="false">
      <c r="D286" s="180"/>
      <c r="F286" s="145"/>
      <c r="G286" s="145"/>
    </row>
    <row r="287" customFormat="false" ht="12.75" hidden="false" customHeight="false" outlineLevel="0" collapsed="false">
      <c r="D287" s="180"/>
      <c r="F287" s="145"/>
      <c r="G287" s="145"/>
    </row>
    <row r="288" customFormat="false" ht="12.75" hidden="false" customHeight="false" outlineLevel="0" collapsed="false">
      <c r="D288" s="180"/>
      <c r="F288" s="145"/>
      <c r="G288" s="145"/>
    </row>
    <row r="289" customFormat="false" ht="12.75" hidden="false" customHeight="false" outlineLevel="0" collapsed="false">
      <c r="D289" s="180"/>
      <c r="F289" s="145"/>
      <c r="G289" s="145"/>
    </row>
    <row r="290" customFormat="false" ht="12.75" hidden="false" customHeight="false" outlineLevel="0" collapsed="false">
      <c r="D290" s="180"/>
      <c r="F290" s="145"/>
      <c r="G290" s="145"/>
    </row>
    <row r="291" customFormat="false" ht="12.75" hidden="false" customHeight="false" outlineLevel="0" collapsed="false">
      <c r="D291" s="180"/>
      <c r="F291" s="145"/>
      <c r="G291" s="145"/>
    </row>
    <row r="292" customFormat="false" ht="12.75" hidden="false" customHeight="false" outlineLevel="0" collapsed="false">
      <c r="D292" s="180"/>
      <c r="F292" s="145"/>
      <c r="G292" s="145"/>
    </row>
    <row r="293" customFormat="false" ht="12.75" hidden="false" customHeight="false" outlineLevel="0" collapsed="false">
      <c r="D293" s="180"/>
      <c r="F293" s="145"/>
      <c r="G293" s="145"/>
    </row>
    <row r="294" customFormat="false" ht="12.75" hidden="false" customHeight="false" outlineLevel="0" collapsed="false">
      <c r="D294" s="180"/>
      <c r="F294" s="145"/>
      <c r="G294" s="145"/>
    </row>
    <row r="295" customFormat="false" ht="12.75" hidden="false" customHeight="false" outlineLevel="0" collapsed="false">
      <c r="D295" s="180"/>
      <c r="F295" s="145"/>
      <c r="G295" s="145"/>
    </row>
    <row r="296" customFormat="false" ht="12.75" hidden="false" customHeight="false" outlineLevel="0" collapsed="false">
      <c r="D296" s="180"/>
      <c r="F296" s="145"/>
      <c r="G296" s="145"/>
    </row>
    <row r="297" customFormat="false" ht="12.75" hidden="false" customHeight="false" outlineLevel="0" collapsed="false">
      <c r="D297" s="180"/>
      <c r="F297" s="145"/>
      <c r="G297" s="145"/>
    </row>
    <row r="298" customFormat="false" ht="12.75" hidden="false" customHeight="false" outlineLevel="0" collapsed="false">
      <c r="D298" s="180"/>
      <c r="F298" s="145"/>
      <c r="G298" s="145"/>
    </row>
    <row r="299" customFormat="false" ht="12.75" hidden="false" customHeight="false" outlineLevel="0" collapsed="false">
      <c r="D299" s="180"/>
      <c r="F299" s="145"/>
      <c r="G299" s="145"/>
    </row>
    <row r="300" customFormat="false" ht="12.75" hidden="false" customHeight="false" outlineLevel="0" collapsed="false">
      <c r="D300" s="180"/>
      <c r="F300" s="145"/>
      <c r="G300" s="145"/>
    </row>
    <row r="301" customFormat="false" ht="12.75" hidden="false" customHeight="false" outlineLevel="0" collapsed="false">
      <c r="D301" s="180"/>
      <c r="F301" s="145"/>
      <c r="G301" s="145"/>
    </row>
    <row r="302" customFormat="false" ht="12.75" hidden="false" customHeight="false" outlineLevel="0" collapsed="false">
      <c r="D302" s="180"/>
      <c r="F302" s="145"/>
      <c r="G302" s="145"/>
    </row>
    <row r="303" customFormat="false" ht="12.75" hidden="false" customHeight="false" outlineLevel="0" collapsed="false">
      <c r="D303" s="180"/>
      <c r="F303" s="145"/>
      <c r="G303" s="145"/>
    </row>
    <row r="304" customFormat="false" ht="12.75" hidden="false" customHeight="false" outlineLevel="0" collapsed="false">
      <c r="D304" s="180"/>
      <c r="F304" s="145"/>
      <c r="G304" s="145"/>
    </row>
    <row r="305" customFormat="false" ht="12.75" hidden="false" customHeight="false" outlineLevel="0" collapsed="false">
      <c r="D305" s="180"/>
      <c r="F305" s="145"/>
      <c r="G305" s="145"/>
    </row>
    <row r="306" customFormat="false" ht="12.75" hidden="false" customHeight="false" outlineLevel="0" collapsed="false">
      <c r="D306" s="180"/>
      <c r="F306" s="145"/>
      <c r="G306" s="145"/>
    </row>
    <row r="307" customFormat="false" ht="12.75" hidden="false" customHeight="false" outlineLevel="0" collapsed="false">
      <c r="D307" s="180"/>
      <c r="F307" s="145"/>
      <c r="G307" s="145"/>
    </row>
    <row r="308" customFormat="false" ht="12.75" hidden="false" customHeight="false" outlineLevel="0" collapsed="false">
      <c r="D308" s="180"/>
      <c r="F308" s="145"/>
      <c r="G308" s="145"/>
    </row>
    <row r="309" customFormat="false" ht="12.75" hidden="false" customHeight="false" outlineLevel="0" collapsed="false">
      <c r="D309" s="180"/>
      <c r="F309" s="145"/>
      <c r="G309" s="145"/>
    </row>
    <row r="310" customFormat="false" ht="12.75" hidden="false" customHeight="false" outlineLevel="0" collapsed="false">
      <c r="D310" s="180"/>
      <c r="F310" s="145"/>
      <c r="G310" s="145"/>
    </row>
    <row r="311" customFormat="false" ht="12.75" hidden="false" customHeight="false" outlineLevel="0" collapsed="false">
      <c r="D311" s="180"/>
      <c r="F311" s="145"/>
      <c r="G311" s="145"/>
    </row>
    <row r="312" customFormat="false" ht="12.75" hidden="false" customHeight="false" outlineLevel="0" collapsed="false">
      <c r="D312" s="180"/>
      <c r="F312" s="145"/>
      <c r="G312" s="145"/>
    </row>
    <row r="313" customFormat="false" ht="12.75" hidden="false" customHeight="false" outlineLevel="0" collapsed="false">
      <c r="D313" s="180"/>
      <c r="F313" s="145"/>
      <c r="G313" s="145"/>
    </row>
    <row r="314" customFormat="false" ht="12.75" hidden="false" customHeight="false" outlineLevel="0" collapsed="false">
      <c r="D314" s="180"/>
      <c r="F314" s="145"/>
      <c r="G314" s="145"/>
    </row>
    <row r="315" customFormat="false" ht="12.75" hidden="false" customHeight="false" outlineLevel="0" collapsed="false">
      <c r="D315" s="180"/>
      <c r="F315" s="145"/>
      <c r="G315" s="145"/>
    </row>
    <row r="316" customFormat="false" ht="12.75" hidden="false" customHeight="false" outlineLevel="0" collapsed="false">
      <c r="D316" s="180"/>
      <c r="F316" s="145"/>
      <c r="G316" s="145"/>
    </row>
    <row r="317" customFormat="false" ht="12.75" hidden="false" customHeight="false" outlineLevel="0" collapsed="false">
      <c r="D317" s="180"/>
      <c r="F317" s="145"/>
      <c r="G317" s="145"/>
    </row>
    <row r="318" customFormat="false" ht="12.75" hidden="false" customHeight="false" outlineLevel="0" collapsed="false">
      <c r="D318" s="180"/>
      <c r="F318" s="145"/>
      <c r="G318" s="145"/>
    </row>
    <row r="319" customFormat="false" ht="12.75" hidden="false" customHeight="false" outlineLevel="0" collapsed="false">
      <c r="D319" s="180"/>
      <c r="F319" s="145"/>
      <c r="G319" s="145"/>
    </row>
    <row r="320" customFormat="false" ht="12.75" hidden="false" customHeight="false" outlineLevel="0" collapsed="false">
      <c r="D320" s="180"/>
      <c r="F320" s="145"/>
      <c r="G320" s="145"/>
    </row>
    <row r="321" customFormat="false" ht="12.75" hidden="false" customHeight="false" outlineLevel="0" collapsed="false">
      <c r="F321" s="145"/>
      <c r="G321" s="145"/>
    </row>
    <row r="322" customFormat="false" ht="12.75" hidden="false" customHeight="false" outlineLevel="0" collapsed="false">
      <c r="F322" s="145"/>
      <c r="G322" s="145"/>
    </row>
    <row r="323" customFormat="false" ht="12.75" hidden="false" customHeight="false" outlineLevel="0" collapsed="false">
      <c r="F323" s="145"/>
      <c r="G323" s="145"/>
    </row>
    <row r="324" customFormat="false" ht="12.75" hidden="false" customHeight="false" outlineLevel="0" collapsed="false">
      <c r="F324" s="145"/>
      <c r="G324" s="145"/>
    </row>
    <row r="325" customFormat="false" ht="12.75" hidden="false" customHeight="false" outlineLevel="0" collapsed="false">
      <c r="F325" s="145"/>
      <c r="G325" s="145"/>
    </row>
    <row r="326" customFormat="false" ht="12.75" hidden="false" customHeight="false" outlineLevel="0" collapsed="false">
      <c r="F326" s="145"/>
      <c r="G326" s="145"/>
    </row>
    <row r="327" customFormat="false" ht="12.75" hidden="false" customHeight="false" outlineLevel="0" collapsed="false">
      <c r="F327" s="145"/>
      <c r="G327" s="145"/>
    </row>
    <row r="328" customFormat="false" ht="12.75" hidden="false" customHeight="false" outlineLevel="0" collapsed="false">
      <c r="F328" s="145"/>
      <c r="G328" s="145"/>
    </row>
    <row r="329" customFormat="false" ht="12.75" hidden="false" customHeight="false" outlineLevel="0" collapsed="false">
      <c r="F329" s="145"/>
      <c r="G329" s="145"/>
    </row>
    <row r="330" customFormat="false" ht="12.75" hidden="false" customHeight="false" outlineLevel="0" collapsed="false">
      <c r="F330" s="145"/>
      <c r="G330" s="145"/>
    </row>
    <row r="331" customFormat="false" ht="12.75" hidden="false" customHeight="false" outlineLevel="0" collapsed="false">
      <c r="F331" s="145"/>
      <c r="G331" s="145"/>
    </row>
    <row r="332" customFormat="false" ht="12.75" hidden="false" customHeight="false" outlineLevel="0" collapsed="false">
      <c r="F332" s="145"/>
      <c r="G332" s="145"/>
    </row>
    <row r="333" customFormat="false" ht="12.75" hidden="false" customHeight="false" outlineLevel="0" collapsed="false">
      <c r="F333" s="145"/>
      <c r="G333" s="145"/>
    </row>
    <row r="334" customFormat="false" ht="12.75" hidden="false" customHeight="false" outlineLevel="0" collapsed="false">
      <c r="F334" s="145"/>
      <c r="G334" s="145"/>
    </row>
    <row r="335" customFormat="false" ht="12.75" hidden="false" customHeight="false" outlineLevel="0" collapsed="false">
      <c r="F335" s="145"/>
      <c r="G335" s="145"/>
    </row>
    <row r="336" customFormat="false" ht="12.75" hidden="false" customHeight="false" outlineLevel="0" collapsed="false">
      <c r="F336" s="145"/>
      <c r="G336" s="145"/>
    </row>
    <row r="337" customFormat="false" ht="12.75" hidden="false" customHeight="false" outlineLevel="0" collapsed="false">
      <c r="F337" s="145"/>
      <c r="G337" s="145"/>
    </row>
    <row r="338" customFormat="false" ht="12.75" hidden="false" customHeight="false" outlineLevel="0" collapsed="false">
      <c r="F338" s="145"/>
      <c r="G338" s="145"/>
    </row>
    <row r="339" customFormat="false" ht="12.75" hidden="false" customHeight="false" outlineLevel="0" collapsed="false">
      <c r="F339" s="145"/>
      <c r="G339" s="145"/>
    </row>
    <row r="340" customFormat="false" ht="12.75" hidden="false" customHeight="false" outlineLevel="0" collapsed="false">
      <c r="F340" s="145"/>
      <c r="G340" s="145"/>
    </row>
    <row r="341" customFormat="false" ht="12.75" hidden="false" customHeight="false" outlineLevel="0" collapsed="false">
      <c r="F341" s="145"/>
      <c r="G341" s="145"/>
    </row>
    <row r="342" customFormat="false" ht="12.75" hidden="false" customHeight="false" outlineLevel="0" collapsed="false">
      <c r="F342" s="145"/>
      <c r="G342" s="145"/>
    </row>
    <row r="343" customFormat="false" ht="12.75" hidden="false" customHeight="false" outlineLevel="0" collapsed="false">
      <c r="F343" s="145"/>
      <c r="G343" s="145"/>
    </row>
    <row r="344" customFormat="false" ht="12.75" hidden="false" customHeight="false" outlineLevel="0" collapsed="false">
      <c r="F344" s="145"/>
      <c r="G344" s="145"/>
    </row>
    <row r="345" customFormat="false" ht="12.75" hidden="false" customHeight="false" outlineLevel="0" collapsed="false">
      <c r="F345" s="145"/>
      <c r="G345" s="145"/>
    </row>
    <row r="346" customFormat="false" ht="12.75" hidden="false" customHeight="false" outlineLevel="0" collapsed="false">
      <c r="F346" s="145"/>
      <c r="G346" s="145"/>
    </row>
    <row r="347" customFormat="false" ht="12.75" hidden="false" customHeight="false" outlineLevel="0" collapsed="false">
      <c r="F347" s="145"/>
      <c r="G347" s="145"/>
    </row>
    <row r="348" customFormat="false" ht="12.75" hidden="false" customHeight="false" outlineLevel="0" collapsed="false">
      <c r="F348" s="145"/>
      <c r="G348" s="145"/>
    </row>
    <row r="349" customFormat="false" ht="12.75" hidden="false" customHeight="false" outlineLevel="0" collapsed="false">
      <c r="F349" s="145"/>
      <c r="G349" s="145"/>
    </row>
    <row r="350" customFormat="false" ht="12.75" hidden="false" customHeight="false" outlineLevel="0" collapsed="false">
      <c r="F350" s="145"/>
      <c r="G350" s="145"/>
    </row>
    <row r="351" customFormat="false" ht="12.75" hidden="false" customHeight="false" outlineLevel="0" collapsed="false">
      <c r="F351" s="145"/>
      <c r="G351" s="145"/>
    </row>
    <row r="352" customFormat="false" ht="12.75" hidden="false" customHeight="false" outlineLevel="0" collapsed="false">
      <c r="F352" s="145"/>
      <c r="G352" s="145"/>
    </row>
    <row r="353" customFormat="false" ht="12.75" hidden="false" customHeight="false" outlineLevel="0" collapsed="false">
      <c r="F353" s="145"/>
      <c r="G353" s="145"/>
    </row>
    <row r="354" customFormat="false" ht="12.75" hidden="false" customHeight="false" outlineLevel="0" collapsed="false">
      <c r="F354" s="145"/>
      <c r="G354" s="145"/>
    </row>
    <row r="355" customFormat="false" ht="12.75" hidden="false" customHeight="false" outlineLevel="0" collapsed="false">
      <c r="F355" s="145"/>
      <c r="G355" s="145"/>
    </row>
    <row r="356" customFormat="false" ht="12.75" hidden="false" customHeight="false" outlineLevel="0" collapsed="false">
      <c r="F356" s="145"/>
      <c r="G356" s="145"/>
    </row>
    <row r="357" customFormat="false" ht="12.75" hidden="false" customHeight="false" outlineLevel="0" collapsed="false">
      <c r="F357" s="145"/>
      <c r="G357" s="145"/>
    </row>
    <row r="358" customFormat="false" ht="12.75" hidden="false" customHeight="false" outlineLevel="0" collapsed="false">
      <c r="F358" s="145"/>
      <c r="G358" s="145"/>
    </row>
    <row r="359" customFormat="false" ht="12.75" hidden="false" customHeight="false" outlineLevel="0" collapsed="false">
      <c r="F359" s="145"/>
      <c r="G359" s="145"/>
    </row>
    <row r="360" customFormat="false" ht="12.75" hidden="false" customHeight="false" outlineLevel="0" collapsed="false">
      <c r="F360" s="145"/>
      <c r="G360" s="145"/>
    </row>
    <row r="361" customFormat="false" ht="12.75" hidden="false" customHeight="false" outlineLevel="0" collapsed="false">
      <c r="F361" s="145"/>
      <c r="G361" s="145"/>
    </row>
    <row r="362" customFormat="false" ht="12.75" hidden="false" customHeight="false" outlineLevel="0" collapsed="false">
      <c r="F362" s="145"/>
      <c r="G362" s="145"/>
    </row>
    <row r="363" customFormat="false" ht="12.75" hidden="false" customHeight="false" outlineLevel="0" collapsed="false">
      <c r="F363" s="145"/>
      <c r="G363" s="145"/>
    </row>
    <row r="364" customFormat="false" ht="12.75" hidden="false" customHeight="false" outlineLevel="0" collapsed="false">
      <c r="F364" s="145"/>
      <c r="G364" s="145"/>
    </row>
    <row r="365" customFormat="false" ht="12.75" hidden="false" customHeight="false" outlineLevel="0" collapsed="false">
      <c r="F365" s="145"/>
      <c r="G365" s="145"/>
    </row>
    <row r="366" customFormat="false" ht="12.75" hidden="false" customHeight="false" outlineLevel="0" collapsed="false">
      <c r="F366" s="145"/>
      <c r="G366" s="145"/>
    </row>
    <row r="367" customFormat="false" ht="12.75" hidden="false" customHeight="false" outlineLevel="0" collapsed="false">
      <c r="F367" s="145"/>
      <c r="G367" s="145"/>
    </row>
    <row r="368" customFormat="false" ht="12.75" hidden="false" customHeight="false" outlineLevel="0" collapsed="false">
      <c r="F368" s="145"/>
      <c r="G368" s="145"/>
    </row>
    <row r="369" customFormat="false" ht="12.75" hidden="false" customHeight="false" outlineLevel="0" collapsed="false">
      <c r="F369" s="145"/>
      <c r="G369" s="145"/>
    </row>
    <row r="370" customFormat="false" ht="12.75" hidden="false" customHeight="false" outlineLevel="0" collapsed="false">
      <c r="F370" s="145"/>
      <c r="G370" s="145"/>
    </row>
    <row r="371" customFormat="false" ht="12.75" hidden="false" customHeight="false" outlineLevel="0" collapsed="false">
      <c r="F371" s="145"/>
      <c r="G371" s="145"/>
    </row>
    <row r="372" customFormat="false" ht="12.75" hidden="false" customHeight="false" outlineLevel="0" collapsed="false">
      <c r="F372" s="145"/>
      <c r="G372" s="145"/>
    </row>
    <row r="373" customFormat="false" ht="12.75" hidden="false" customHeight="false" outlineLevel="0" collapsed="false">
      <c r="F373" s="145"/>
      <c r="G373" s="145"/>
    </row>
    <row r="374" customFormat="false" ht="12.75" hidden="false" customHeight="false" outlineLevel="0" collapsed="false">
      <c r="F374" s="145"/>
      <c r="G374" s="145"/>
    </row>
    <row r="375" customFormat="false" ht="12.75" hidden="false" customHeight="false" outlineLevel="0" collapsed="false">
      <c r="F375" s="145"/>
      <c r="G375" s="145"/>
    </row>
    <row r="376" customFormat="false" ht="12.75" hidden="false" customHeight="false" outlineLevel="0" collapsed="false">
      <c r="F376" s="145"/>
      <c r="G376" s="145"/>
    </row>
    <row r="377" customFormat="false" ht="12.75" hidden="false" customHeight="false" outlineLevel="0" collapsed="false">
      <c r="F377" s="145"/>
      <c r="G377" s="145"/>
    </row>
    <row r="378" customFormat="false" ht="12.75" hidden="false" customHeight="false" outlineLevel="0" collapsed="false">
      <c r="F378" s="145"/>
      <c r="G378" s="145"/>
    </row>
    <row r="379" customFormat="false" ht="12.75" hidden="false" customHeight="false" outlineLevel="0" collapsed="false">
      <c r="F379" s="145"/>
      <c r="G379" s="145"/>
    </row>
    <row r="380" customFormat="false" ht="12.75" hidden="false" customHeight="false" outlineLevel="0" collapsed="false">
      <c r="F380" s="145"/>
      <c r="G380" s="145"/>
    </row>
    <row r="381" customFormat="false" ht="12.75" hidden="false" customHeight="false" outlineLevel="0" collapsed="false">
      <c r="F381" s="145"/>
      <c r="G381" s="145"/>
    </row>
    <row r="382" customFormat="false" ht="12.75" hidden="false" customHeight="false" outlineLevel="0" collapsed="false">
      <c r="F382" s="145"/>
      <c r="G382" s="145"/>
    </row>
    <row r="383" customFormat="false" ht="12.75" hidden="false" customHeight="false" outlineLevel="0" collapsed="false">
      <c r="F383" s="145"/>
      <c r="G383" s="145"/>
    </row>
    <row r="384" customFormat="false" ht="12.75" hidden="false" customHeight="false" outlineLevel="0" collapsed="false">
      <c r="F384" s="145"/>
      <c r="G384" s="145"/>
    </row>
    <row r="385" customFormat="false" ht="12.75" hidden="false" customHeight="false" outlineLevel="0" collapsed="false">
      <c r="F385" s="145"/>
      <c r="G385" s="145"/>
    </row>
    <row r="386" customFormat="false" ht="12.75" hidden="false" customHeight="false" outlineLevel="0" collapsed="false">
      <c r="F386" s="145"/>
      <c r="G386" s="145"/>
    </row>
    <row r="387" customFormat="false" ht="12.75" hidden="false" customHeight="false" outlineLevel="0" collapsed="false">
      <c r="F387" s="145"/>
      <c r="G387" s="145"/>
    </row>
    <row r="388" customFormat="false" ht="12.75" hidden="false" customHeight="false" outlineLevel="0" collapsed="false">
      <c r="F388" s="145"/>
      <c r="G388" s="145"/>
    </row>
    <row r="389" customFormat="false" ht="12.75" hidden="false" customHeight="false" outlineLevel="0" collapsed="false">
      <c r="F389" s="145"/>
      <c r="G389" s="145"/>
    </row>
    <row r="390" customFormat="false" ht="12.75" hidden="false" customHeight="false" outlineLevel="0" collapsed="false">
      <c r="F390" s="145"/>
      <c r="G390" s="145"/>
    </row>
    <row r="391" customFormat="false" ht="12.75" hidden="false" customHeight="false" outlineLevel="0" collapsed="false">
      <c r="F391" s="145"/>
      <c r="G391" s="145"/>
    </row>
    <row r="392" customFormat="false" ht="12.75" hidden="false" customHeight="false" outlineLevel="0" collapsed="false">
      <c r="F392" s="145"/>
      <c r="G392" s="145"/>
    </row>
    <row r="393" customFormat="false" ht="12.75" hidden="false" customHeight="false" outlineLevel="0" collapsed="false">
      <c r="F393" s="145"/>
      <c r="G393" s="145"/>
    </row>
    <row r="394" customFormat="false" ht="12.75" hidden="false" customHeight="false" outlineLevel="0" collapsed="false">
      <c r="F394" s="145"/>
      <c r="G394" s="145"/>
    </row>
    <row r="395" customFormat="false" ht="12.75" hidden="false" customHeight="false" outlineLevel="0" collapsed="false">
      <c r="F395" s="145"/>
      <c r="G395" s="145"/>
    </row>
    <row r="396" customFormat="false" ht="12.75" hidden="false" customHeight="false" outlineLevel="0" collapsed="false">
      <c r="F396" s="145"/>
      <c r="G396" s="145"/>
    </row>
    <row r="397" customFormat="false" ht="12.75" hidden="false" customHeight="false" outlineLevel="0" collapsed="false">
      <c r="F397" s="145"/>
      <c r="G397" s="145"/>
    </row>
    <row r="398" customFormat="false" ht="12.75" hidden="false" customHeight="false" outlineLevel="0" collapsed="false">
      <c r="F398" s="145"/>
      <c r="G398" s="145"/>
    </row>
    <row r="399" customFormat="false" ht="12.75" hidden="false" customHeight="false" outlineLevel="0" collapsed="false">
      <c r="F399" s="145"/>
      <c r="G399" s="145"/>
    </row>
    <row r="400" customFormat="false" ht="12.75" hidden="false" customHeight="false" outlineLevel="0" collapsed="false">
      <c r="F400" s="145"/>
      <c r="G400" s="145"/>
    </row>
    <row r="401" customFormat="false" ht="12.75" hidden="false" customHeight="false" outlineLevel="0" collapsed="false">
      <c r="F401" s="145"/>
      <c r="G401" s="145"/>
    </row>
    <row r="402" customFormat="false" ht="12.75" hidden="false" customHeight="false" outlineLevel="0" collapsed="false">
      <c r="F402" s="145"/>
      <c r="G402" s="145"/>
    </row>
    <row r="403" customFormat="false" ht="12.75" hidden="false" customHeight="false" outlineLevel="0" collapsed="false">
      <c r="F403" s="145"/>
      <c r="G403" s="145"/>
    </row>
    <row r="404" customFormat="false" ht="12.75" hidden="false" customHeight="false" outlineLevel="0" collapsed="false">
      <c r="F404" s="145"/>
      <c r="G404" s="145"/>
    </row>
    <row r="405" customFormat="false" ht="12.75" hidden="false" customHeight="false" outlineLevel="0" collapsed="false">
      <c r="F405" s="145"/>
      <c r="G405" s="145"/>
    </row>
    <row r="406" customFormat="false" ht="12.75" hidden="false" customHeight="false" outlineLevel="0" collapsed="false">
      <c r="F406" s="145"/>
      <c r="G406" s="145"/>
    </row>
    <row r="407" customFormat="false" ht="12.75" hidden="false" customHeight="false" outlineLevel="0" collapsed="false">
      <c r="F407" s="145"/>
      <c r="G407" s="145"/>
    </row>
    <row r="408" customFormat="false" ht="12.75" hidden="false" customHeight="false" outlineLevel="0" collapsed="false">
      <c r="F408" s="145"/>
      <c r="G408" s="145"/>
    </row>
    <row r="409" customFormat="false" ht="12.75" hidden="false" customHeight="false" outlineLevel="0" collapsed="false">
      <c r="F409" s="145"/>
      <c r="G409" s="145"/>
    </row>
    <row r="410" customFormat="false" ht="12.75" hidden="false" customHeight="false" outlineLevel="0" collapsed="false">
      <c r="F410" s="145"/>
      <c r="G410" s="145"/>
    </row>
    <row r="411" customFormat="false" ht="12.75" hidden="false" customHeight="false" outlineLevel="0" collapsed="false">
      <c r="F411" s="145"/>
      <c r="G411" s="145"/>
    </row>
    <row r="412" customFormat="false" ht="12.75" hidden="false" customHeight="false" outlineLevel="0" collapsed="false">
      <c r="F412" s="145"/>
      <c r="G412" s="145"/>
    </row>
    <row r="413" customFormat="false" ht="12.75" hidden="false" customHeight="false" outlineLevel="0" collapsed="false">
      <c r="F413" s="145"/>
      <c r="G413" s="145"/>
    </row>
    <row r="414" customFormat="false" ht="12.75" hidden="false" customHeight="false" outlineLevel="0" collapsed="false">
      <c r="F414" s="145"/>
      <c r="G414" s="145"/>
    </row>
    <row r="415" customFormat="false" ht="12.75" hidden="false" customHeight="false" outlineLevel="0" collapsed="false">
      <c r="F415" s="145"/>
      <c r="G415" s="145"/>
    </row>
    <row r="416" customFormat="false" ht="12.75" hidden="false" customHeight="false" outlineLevel="0" collapsed="false">
      <c r="F416" s="145"/>
      <c r="G416" s="145"/>
    </row>
    <row r="417" customFormat="false" ht="12.75" hidden="false" customHeight="false" outlineLevel="0" collapsed="false">
      <c r="F417" s="145"/>
      <c r="G417" s="145"/>
    </row>
    <row r="418" customFormat="false" ht="12.75" hidden="false" customHeight="false" outlineLevel="0" collapsed="false">
      <c r="F418" s="145"/>
      <c r="G418" s="145"/>
    </row>
    <row r="419" customFormat="false" ht="12.75" hidden="false" customHeight="false" outlineLevel="0" collapsed="false">
      <c r="F419" s="145"/>
      <c r="G419" s="145"/>
    </row>
    <row r="420" customFormat="false" ht="12.75" hidden="false" customHeight="false" outlineLevel="0" collapsed="false">
      <c r="F420" s="145"/>
      <c r="G420" s="145"/>
    </row>
    <row r="421" customFormat="false" ht="12.75" hidden="false" customHeight="false" outlineLevel="0" collapsed="false">
      <c r="F421" s="145"/>
      <c r="G421" s="145"/>
    </row>
    <row r="422" customFormat="false" ht="12.75" hidden="false" customHeight="false" outlineLevel="0" collapsed="false">
      <c r="F422" s="145"/>
      <c r="G422" s="145"/>
    </row>
    <row r="423" customFormat="false" ht="12.75" hidden="false" customHeight="false" outlineLevel="0" collapsed="false">
      <c r="F423" s="145"/>
      <c r="G423" s="145"/>
    </row>
    <row r="424" customFormat="false" ht="12.75" hidden="false" customHeight="false" outlineLevel="0" collapsed="false">
      <c r="F424" s="145"/>
      <c r="G424" s="145"/>
    </row>
    <row r="425" customFormat="false" ht="12.75" hidden="false" customHeight="false" outlineLevel="0" collapsed="false">
      <c r="F425" s="145"/>
      <c r="G425" s="145"/>
    </row>
    <row r="426" customFormat="false" ht="12.75" hidden="false" customHeight="false" outlineLevel="0" collapsed="false">
      <c r="F426" s="145"/>
      <c r="G426" s="145"/>
    </row>
    <row r="427" customFormat="false" ht="12.75" hidden="false" customHeight="false" outlineLevel="0" collapsed="false">
      <c r="F427" s="145"/>
      <c r="G427" s="145"/>
    </row>
    <row r="428" customFormat="false" ht="12.75" hidden="false" customHeight="false" outlineLevel="0" collapsed="false">
      <c r="F428" s="145"/>
      <c r="G428" s="145"/>
    </row>
    <row r="429" customFormat="false" ht="12.75" hidden="false" customHeight="false" outlineLevel="0" collapsed="false">
      <c r="F429" s="145"/>
      <c r="G429" s="145"/>
    </row>
    <row r="430" customFormat="false" ht="12.75" hidden="false" customHeight="false" outlineLevel="0" collapsed="false">
      <c r="F430" s="145"/>
      <c r="G430" s="145"/>
    </row>
    <row r="431" customFormat="false" ht="12.75" hidden="false" customHeight="false" outlineLevel="0" collapsed="false">
      <c r="F431" s="145"/>
      <c r="G431" s="145"/>
    </row>
    <row r="432" customFormat="false" ht="12.75" hidden="false" customHeight="false" outlineLevel="0" collapsed="false">
      <c r="F432" s="145"/>
      <c r="G432" s="145"/>
    </row>
    <row r="433" customFormat="false" ht="12.75" hidden="false" customHeight="false" outlineLevel="0" collapsed="false">
      <c r="F433" s="145"/>
      <c r="G433" s="145"/>
    </row>
    <row r="434" customFormat="false" ht="12.75" hidden="false" customHeight="false" outlineLevel="0" collapsed="false">
      <c r="F434" s="145"/>
      <c r="G434" s="145"/>
    </row>
    <row r="435" customFormat="false" ht="12.75" hidden="false" customHeight="false" outlineLevel="0" collapsed="false">
      <c r="F435" s="145"/>
      <c r="G435" s="145"/>
    </row>
    <row r="436" customFormat="false" ht="12.75" hidden="false" customHeight="false" outlineLevel="0" collapsed="false">
      <c r="F436" s="145"/>
      <c r="G436" s="145"/>
    </row>
    <row r="437" customFormat="false" ht="12.75" hidden="false" customHeight="false" outlineLevel="0" collapsed="false">
      <c r="F437" s="145"/>
      <c r="G437" s="145"/>
    </row>
    <row r="438" customFormat="false" ht="12.75" hidden="false" customHeight="false" outlineLevel="0" collapsed="false">
      <c r="F438" s="145"/>
      <c r="G438" s="145"/>
    </row>
    <row r="439" customFormat="false" ht="12.75" hidden="false" customHeight="false" outlineLevel="0" collapsed="false">
      <c r="F439" s="145"/>
      <c r="G439" s="145"/>
    </row>
    <row r="440" customFormat="false" ht="12.75" hidden="false" customHeight="false" outlineLevel="0" collapsed="false">
      <c r="F440" s="145"/>
      <c r="G440" s="145"/>
    </row>
    <row r="441" customFormat="false" ht="12.75" hidden="false" customHeight="false" outlineLevel="0" collapsed="false">
      <c r="F441" s="145"/>
      <c r="G441" s="145"/>
    </row>
    <row r="442" customFormat="false" ht="12.75" hidden="false" customHeight="false" outlineLevel="0" collapsed="false">
      <c r="F442" s="145"/>
      <c r="G442" s="145"/>
    </row>
    <row r="443" customFormat="false" ht="12.75" hidden="false" customHeight="false" outlineLevel="0" collapsed="false">
      <c r="F443" s="145"/>
      <c r="G443" s="145"/>
    </row>
    <row r="444" customFormat="false" ht="12.75" hidden="false" customHeight="false" outlineLevel="0" collapsed="false">
      <c r="F444" s="145"/>
      <c r="G444" s="145"/>
    </row>
    <row r="445" customFormat="false" ht="12.75" hidden="false" customHeight="false" outlineLevel="0" collapsed="false">
      <c r="F445" s="145"/>
      <c r="G445" s="145"/>
    </row>
    <row r="446" customFormat="false" ht="12.75" hidden="false" customHeight="false" outlineLevel="0" collapsed="false">
      <c r="F446" s="145"/>
      <c r="G446" s="145"/>
    </row>
    <row r="447" customFormat="false" ht="12.75" hidden="false" customHeight="false" outlineLevel="0" collapsed="false">
      <c r="F447" s="145"/>
      <c r="G447" s="145"/>
    </row>
    <row r="448" customFormat="false" ht="12.75" hidden="false" customHeight="false" outlineLevel="0" collapsed="false">
      <c r="F448" s="145"/>
      <c r="G448" s="145"/>
    </row>
    <row r="449" customFormat="false" ht="12.75" hidden="false" customHeight="false" outlineLevel="0" collapsed="false">
      <c r="F449" s="145"/>
      <c r="G449" s="145"/>
    </row>
    <row r="450" customFormat="false" ht="12.75" hidden="false" customHeight="false" outlineLevel="0" collapsed="false">
      <c r="F450" s="145"/>
      <c r="G450" s="145"/>
    </row>
    <row r="451" customFormat="false" ht="12.75" hidden="false" customHeight="false" outlineLevel="0" collapsed="false">
      <c r="F451" s="145"/>
      <c r="G451" s="145"/>
    </row>
    <row r="452" customFormat="false" ht="12.75" hidden="false" customHeight="false" outlineLevel="0" collapsed="false">
      <c r="F452" s="145"/>
      <c r="G452" s="145"/>
    </row>
    <row r="453" customFormat="false" ht="12.75" hidden="false" customHeight="false" outlineLevel="0" collapsed="false">
      <c r="F453" s="145"/>
      <c r="G453" s="145"/>
    </row>
    <row r="454" customFormat="false" ht="12.75" hidden="false" customHeight="false" outlineLevel="0" collapsed="false">
      <c r="F454" s="145"/>
      <c r="G454" s="145"/>
    </row>
    <row r="455" customFormat="false" ht="12.75" hidden="false" customHeight="false" outlineLevel="0" collapsed="false">
      <c r="F455" s="145"/>
      <c r="G455" s="145"/>
    </row>
    <row r="456" customFormat="false" ht="12.75" hidden="false" customHeight="false" outlineLevel="0" collapsed="false">
      <c r="F456" s="145"/>
      <c r="G456" s="145"/>
    </row>
    <row r="457" customFormat="false" ht="12.75" hidden="false" customHeight="false" outlineLevel="0" collapsed="false">
      <c r="F457" s="145"/>
      <c r="G457" s="145"/>
    </row>
    <row r="458" customFormat="false" ht="12.75" hidden="false" customHeight="false" outlineLevel="0" collapsed="false">
      <c r="F458" s="145"/>
      <c r="G458" s="145"/>
    </row>
    <row r="459" customFormat="false" ht="12.75" hidden="false" customHeight="false" outlineLevel="0" collapsed="false">
      <c r="F459" s="145"/>
      <c r="G459" s="145"/>
    </row>
    <row r="460" customFormat="false" ht="12.75" hidden="false" customHeight="false" outlineLevel="0" collapsed="false">
      <c r="F460" s="145"/>
      <c r="G460" s="145"/>
    </row>
    <row r="461" customFormat="false" ht="12.75" hidden="false" customHeight="false" outlineLevel="0" collapsed="false">
      <c r="F461" s="145"/>
      <c r="G461" s="145"/>
    </row>
    <row r="462" customFormat="false" ht="12.75" hidden="false" customHeight="false" outlineLevel="0" collapsed="false">
      <c r="F462" s="145"/>
      <c r="G462" s="145"/>
    </row>
    <row r="463" customFormat="false" ht="12.75" hidden="false" customHeight="false" outlineLevel="0" collapsed="false">
      <c r="F463" s="145"/>
      <c r="G463" s="145"/>
    </row>
    <row r="464" customFormat="false" ht="12.75" hidden="false" customHeight="false" outlineLevel="0" collapsed="false">
      <c r="F464" s="145"/>
      <c r="G464" s="145"/>
    </row>
    <row r="465" customFormat="false" ht="12.75" hidden="false" customHeight="false" outlineLevel="0" collapsed="false">
      <c r="F465" s="145"/>
      <c r="G465" s="145"/>
    </row>
    <row r="466" customFormat="false" ht="12.75" hidden="false" customHeight="false" outlineLevel="0" collapsed="false">
      <c r="F466" s="145"/>
      <c r="G466" s="145"/>
    </row>
    <row r="467" customFormat="false" ht="12.75" hidden="false" customHeight="false" outlineLevel="0" collapsed="false">
      <c r="F467" s="145"/>
      <c r="G467" s="145"/>
    </row>
    <row r="468" customFormat="false" ht="12.75" hidden="false" customHeight="false" outlineLevel="0" collapsed="false">
      <c r="F468" s="145"/>
      <c r="G468" s="145"/>
    </row>
    <row r="469" customFormat="false" ht="12.75" hidden="false" customHeight="false" outlineLevel="0" collapsed="false">
      <c r="F469" s="145"/>
      <c r="G469" s="145"/>
    </row>
    <row r="470" customFormat="false" ht="12.75" hidden="false" customHeight="false" outlineLevel="0" collapsed="false">
      <c r="F470" s="145"/>
      <c r="G470" s="145"/>
    </row>
    <row r="471" customFormat="false" ht="12.75" hidden="false" customHeight="false" outlineLevel="0" collapsed="false">
      <c r="F471" s="145"/>
      <c r="G471" s="145"/>
    </row>
    <row r="472" customFormat="false" ht="12.75" hidden="false" customHeight="false" outlineLevel="0" collapsed="false">
      <c r="F472" s="145"/>
      <c r="G472" s="145"/>
    </row>
    <row r="473" customFormat="false" ht="12.75" hidden="false" customHeight="false" outlineLevel="0" collapsed="false">
      <c r="F473" s="145"/>
      <c r="G473" s="145"/>
    </row>
    <row r="474" customFormat="false" ht="12.75" hidden="false" customHeight="false" outlineLevel="0" collapsed="false">
      <c r="F474" s="145"/>
      <c r="G474" s="145"/>
    </row>
    <row r="475" customFormat="false" ht="12.75" hidden="false" customHeight="false" outlineLevel="0" collapsed="false">
      <c r="F475" s="145"/>
      <c r="G475" s="145"/>
    </row>
    <row r="476" customFormat="false" ht="12.75" hidden="false" customHeight="false" outlineLevel="0" collapsed="false">
      <c r="F476" s="145"/>
      <c r="G476" s="145"/>
    </row>
    <row r="477" customFormat="false" ht="12.75" hidden="false" customHeight="false" outlineLevel="0" collapsed="false">
      <c r="F477" s="145"/>
      <c r="G477" s="145"/>
    </row>
    <row r="478" customFormat="false" ht="12.75" hidden="false" customHeight="false" outlineLevel="0" collapsed="false">
      <c r="F478" s="145"/>
      <c r="G478" s="145"/>
    </row>
    <row r="479" customFormat="false" ht="12.75" hidden="false" customHeight="false" outlineLevel="0" collapsed="false">
      <c r="F479" s="145"/>
      <c r="G479" s="145"/>
    </row>
    <row r="480" customFormat="false" ht="12.75" hidden="false" customHeight="false" outlineLevel="0" collapsed="false">
      <c r="F480" s="145"/>
      <c r="G480" s="145"/>
    </row>
    <row r="481" customFormat="false" ht="12.75" hidden="false" customHeight="false" outlineLevel="0" collapsed="false">
      <c r="F481" s="145"/>
      <c r="G481" s="145"/>
    </row>
    <row r="482" customFormat="false" ht="12.75" hidden="false" customHeight="false" outlineLevel="0" collapsed="false">
      <c r="F482" s="145"/>
      <c r="G482" s="145"/>
    </row>
    <row r="483" customFormat="false" ht="12.75" hidden="false" customHeight="false" outlineLevel="0" collapsed="false">
      <c r="F483" s="145"/>
      <c r="G483" s="145"/>
    </row>
    <row r="484" customFormat="false" ht="12.75" hidden="false" customHeight="false" outlineLevel="0" collapsed="false">
      <c r="F484" s="145"/>
      <c r="G484" s="145"/>
    </row>
    <row r="485" customFormat="false" ht="12.75" hidden="false" customHeight="false" outlineLevel="0" collapsed="false">
      <c r="F485" s="145"/>
      <c r="G485" s="145"/>
    </row>
    <row r="486" customFormat="false" ht="12.75" hidden="false" customHeight="false" outlineLevel="0" collapsed="false">
      <c r="F486" s="145"/>
      <c r="G486" s="145"/>
    </row>
    <row r="487" customFormat="false" ht="12.75" hidden="false" customHeight="false" outlineLevel="0" collapsed="false">
      <c r="F487" s="145"/>
      <c r="G487" s="145"/>
    </row>
    <row r="488" customFormat="false" ht="12.75" hidden="false" customHeight="false" outlineLevel="0" collapsed="false">
      <c r="F488" s="145"/>
      <c r="G488" s="145"/>
    </row>
    <row r="489" customFormat="false" ht="12.75" hidden="false" customHeight="false" outlineLevel="0" collapsed="false">
      <c r="F489" s="145"/>
      <c r="G489" s="145"/>
    </row>
    <row r="490" customFormat="false" ht="12.75" hidden="false" customHeight="false" outlineLevel="0" collapsed="false">
      <c r="F490" s="145"/>
      <c r="G490" s="145"/>
    </row>
    <row r="491" customFormat="false" ht="12.75" hidden="false" customHeight="false" outlineLevel="0" collapsed="false">
      <c r="F491" s="145"/>
      <c r="G491" s="145"/>
    </row>
    <row r="492" customFormat="false" ht="12.75" hidden="false" customHeight="false" outlineLevel="0" collapsed="false">
      <c r="F492" s="145"/>
      <c r="G492" s="145"/>
    </row>
    <row r="493" customFormat="false" ht="12.75" hidden="false" customHeight="false" outlineLevel="0" collapsed="false">
      <c r="F493" s="145"/>
      <c r="G493" s="145"/>
    </row>
    <row r="494" customFormat="false" ht="12.75" hidden="false" customHeight="false" outlineLevel="0" collapsed="false">
      <c r="F494" s="145"/>
      <c r="G494" s="145"/>
    </row>
    <row r="495" customFormat="false" ht="12.75" hidden="false" customHeight="false" outlineLevel="0" collapsed="false">
      <c r="F495" s="145"/>
      <c r="G495" s="145"/>
    </row>
    <row r="496" customFormat="false" ht="12.75" hidden="false" customHeight="false" outlineLevel="0" collapsed="false">
      <c r="F496" s="145"/>
      <c r="G496" s="145"/>
    </row>
    <row r="497" customFormat="false" ht="12.75" hidden="false" customHeight="false" outlineLevel="0" collapsed="false">
      <c r="F497" s="145"/>
      <c r="G497" s="145"/>
    </row>
    <row r="498" customFormat="false" ht="12.75" hidden="false" customHeight="false" outlineLevel="0" collapsed="false">
      <c r="F498" s="145"/>
      <c r="G498" s="145"/>
    </row>
    <row r="499" customFormat="false" ht="12.75" hidden="false" customHeight="false" outlineLevel="0" collapsed="false">
      <c r="F499" s="145"/>
      <c r="G499" s="145"/>
    </row>
    <row r="500" customFormat="false" ht="12.75" hidden="false" customHeight="false" outlineLevel="0" collapsed="false">
      <c r="F500" s="145"/>
      <c r="G500" s="145"/>
    </row>
    <row r="501" customFormat="false" ht="12.75" hidden="false" customHeight="false" outlineLevel="0" collapsed="false">
      <c r="F501" s="145"/>
      <c r="G501" s="145"/>
    </row>
    <row r="502" customFormat="false" ht="12.75" hidden="false" customHeight="false" outlineLevel="0" collapsed="false">
      <c r="F502" s="145"/>
      <c r="G502" s="145"/>
    </row>
    <row r="503" customFormat="false" ht="12.75" hidden="false" customHeight="false" outlineLevel="0" collapsed="false">
      <c r="F503" s="145"/>
      <c r="G503" s="145"/>
    </row>
    <row r="504" customFormat="false" ht="12.75" hidden="false" customHeight="false" outlineLevel="0" collapsed="false">
      <c r="F504" s="145"/>
      <c r="G504" s="145"/>
    </row>
    <row r="505" customFormat="false" ht="12.75" hidden="false" customHeight="false" outlineLevel="0" collapsed="false">
      <c r="F505" s="145"/>
      <c r="G505" s="145"/>
    </row>
    <row r="506" customFormat="false" ht="12.75" hidden="false" customHeight="false" outlineLevel="0" collapsed="false">
      <c r="F506" s="145"/>
      <c r="G506" s="145"/>
    </row>
    <row r="507" customFormat="false" ht="12.75" hidden="false" customHeight="false" outlineLevel="0" collapsed="false">
      <c r="F507" s="145"/>
      <c r="G507" s="145"/>
    </row>
    <row r="508" customFormat="false" ht="12.75" hidden="false" customHeight="false" outlineLevel="0" collapsed="false">
      <c r="F508" s="145"/>
      <c r="G508" s="145"/>
    </row>
    <row r="509" customFormat="false" ht="12.75" hidden="false" customHeight="false" outlineLevel="0" collapsed="false">
      <c r="F509" s="145"/>
      <c r="G509" s="145"/>
    </row>
    <row r="510" customFormat="false" ht="12.75" hidden="false" customHeight="false" outlineLevel="0" collapsed="false">
      <c r="F510" s="145"/>
      <c r="G510" s="145"/>
    </row>
    <row r="511" customFormat="false" ht="12.75" hidden="false" customHeight="false" outlineLevel="0" collapsed="false">
      <c r="F511" s="145"/>
      <c r="G511" s="145"/>
    </row>
    <row r="512" customFormat="false" ht="12.75" hidden="false" customHeight="false" outlineLevel="0" collapsed="false">
      <c r="F512" s="145"/>
      <c r="G512" s="145"/>
    </row>
    <row r="513" customFormat="false" ht="12.75" hidden="false" customHeight="false" outlineLevel="0" collapsed="false">
      <c r="F513" s="145"/>
      <c r="G513" s="145"/>
    </row>
    <row r="514" customFormat="false" ht="12.75" hidden="false" customHeight="false" outlineLevel="0" collapsed="false">
      <c r="F514" s="145"/>
      <c r="G514" s="145"/>
    </row>
    <row r="515" customFormat="false" ht="12.75" hidden="false" customHeight="false" outlineLevel="0" collapsed="false">
      <c r="F515" s="145"/>
      <c r="G515" s="145"/>
    </row>
    <row r="516" customFormat="false" ht="12.75" hidden="false" customHeight="false" outlineLevel="0" collapsed="false">
      <c r="F516" s="145"/>
      <c r="G516" s="145"/>
    </row>
    <row r="517" customFormat="false" ht="12.75" hidden="false" customHeight="false" outlineLevel="0" collapsed="false">
      <c r="F517" s="145"/>
      <c r="G517" s="145"/>
    </row>
    <row r="518" customFormat="false" ht="12.75" hidden="false" customHeight="false" outlineLevel="0" collapsed="false">
      <c r="F518" s="145"/>
      <c r="G518" s="145"/>
    </row>
    <row r="519" customFormat="false" ht="12.75" hidden="false" customHeight="false" outlineLevel="0" collapsed="false">
      <c r="F519" s="145"/>
      <c r="G519" s="145"/>
    </row>
    <row r="520" customFormat="false" ht="12.75" hidden="false" customHeight="false" outlineLevel="0" collapsed="false">
      <c r="F520" s="145"/>
      <c r="G520" s="145"/>
    </row>
    <row r="521" customFormat="false" ht="12.75" hidden="false" customHeight="false" outlineLevel="0" collapsed="false">
      <c r="F521" s="145"/>
      <c r="G521" s="145"/>
    </row>
    <row r="522" customFormat="false" ht="12.75" hidden="false" customHeight="false" outlineLevel="0" collapsed="false">
      <c r="F522" s="145"/>
      <c r="G522" s="145"/>
    </row>
    <row r="523" customFormat="false" ht="12.75" hidden="false" customHeight="false" outlineLevel="0" collapsed="false">
      <c r="F523" s="145"/>
      <c r="G523" s="145"/>
    </row>
    <row r="524" customFormat="false" ht="12.75" hidden="false" customHeight="false" outlineLevel="0" collapsed="false">
      <c r="F524" s="145"/>
      <c r="G524" s="145"/>
    </row>
    <row r="525" customFormat="false" ht="12.75" hidden="false" customHeight="false" outlineLevel="0" collapsed="false">
      <c r="F525" s="145"/>
      <c r="G525" s="145"/>
    </row>
    <row r="526" customFormat="false" ht="12.75" hidden="false" customHeight="false" outlineLevel="0" collapsed="false">
      <c r="F526" s="145"/>
      <c r="G526" s="145"/>
    </row>
    <row r="527" customFormat="false" ht="12.75" hidden="false" customHeight="false" outlineLevel="0" collapsed="false">
      <c r="F527" s="145"/>
      <c r="G527" s="145"/>
    </row>
    <row r="528" customFormat="false" ht="12.75" hidden="false" customHeight="false" outlineLevel="0" collapsed="false">
      <c r="F528" s="145"/>
      <c r="G528" s="145"/>
    </row>
    <row r="529" customFormat="false" ht="12.75" hidden="false" customHeight="false" outlineLevel="0" collapsed="false">
      <c r="F529" s="145"/>
      <c r="G529" s="145"/>
    </row>
    <row r="530" customFormat="false" ht="12.75" hidden="false" customHeight="false" outlineLevel="0" collapsed="false">
      <c r="F530" s="145"/>
      <c r="G530" s="145"/>
    </row>
    <row r="531" customFormat="false" ht="12.75" hidden="false" customHeight="false" outlineLevel="0" collapsed="false">
      <c r="F531" s="145"/>
      <c r="G531" s="145"/>
    </row>
    <row r="532" customFormat="false" ht="12.75" hidden="false" customHeight="false" outlineLevel="0" collapsed="false">
      <c r="F532" s="145"/>
      <c r="G532" s="145"/>
    </row>
    <row r="533" customFormat="false" ht="12.75" hidden="false" customHeight="false" outlineLevel="0" collapsed="false">
      <c r="F533" s="145"/>
      <c r="G533" s="145"/>
    </row>
    <row r="534" customFormat="false" ht="12.75" hidden="false" customHeight="false" outlineLevel="0" collapsed="false">
      <c r="F534" s="145"/>
      <c r="G534" s="145"/>
    </row>
    <row r="535" customFormat="false" ht="12.75" hidden="false" customHeight="false" outlineLevel="0" collapsed="false">
      <c r="F535" s="145"/>
      <c r="G535" s="145"/>
    </row>
    <row r="536" customFormat="false" ht="12.75" hidden="false" customHeight="false" outlineLevel="0" collapsed="false">
      <c r="F536" s="145"/>
      <c r="G536" s="145"/>
    </row>
    <row r="537" customFormat="false" ht="12.75" hidden="false" customHeight="false" outlineLevel="0" collapsed="false">
      <c r="F537" s="145"/>
      <c r="G537" s="145"/>
    </row>
    <row r="538" customFormat="false" ht="12.75" hidden="false" customHeight="false" outlineLevel="0" collapsed="false">
      <c r="F538" s="145"/>
      <c r="G538" s="145"/>
    </row>
    <row r="539" customFormat="false" ht="12.75" hidden="false" customHeight="false" outlineLevel="0" collapsed="false">
      <c r="F539" s="145"/>
      <c r="G539" s="145"/>
    </row>
    <row r="540" customFormat="false" ht="12.75" hidden="false" customHeight="false" outlineLevel="0" collapsed="false">
      <c r="F540" s="145"/>
      <c r="G540" s="145"/>
    </row>
    <row r="541" customFormat="false" ht="12.75" hidden="false" customHeight="false" outlineLevel="0" collapsed="false">
      <c r="F541" s="145"/>
      <c r="G541" s="145"/>
    </row>
    <row r="542" customFormat="false" ht="12.75" hidden="false" customHeight="false" outlineLevel="0" collapsed="false">
      <c r="F542" s="145"/>
      <c r="G542" s="145"/>
    </row>
    <row r="543" customFormat="false" ht="12.75" hidden="false" customHeight="false" outlineLevel="0" collapsed="false">
      <c r="F543" s="145"/>
      <c r="G543" s="145"/>
    </row>
    <row r="544" customFormat="false" ht="12.75" hidden="false" customHeight="false" outlineLevel="0" collapsed="false">
      <c r="F544" s="145"/>
      <c r="G544" s="145"/>
    </row>
    <row r="545" customFormat="false" ht="12.75" hidden="false" customHeight="false" outlineLevel="0" collapsed="false">
      <c r="F545" s="145"/>
      <c r="G545" s="145"/>
    </row>
    <row r="546" customFormat="false" ht="12.75" hidden="false" customHeight="false" outlineLevel="0" collapsed="false">
      <c r="F546" s="145"/>
      <c r="G546" s="145"/>
    </row>
    <row r="547" customFormat="false" ht="12.75" hidden="false" customHeight="false" outlineLevel="0" collapsed="false">
      <c r="F547" s="145"/>
      <c r="G547" s="145"/>
    </row>
    <row r="548" customFormat="false" ht="12.75" hidden="false" customHeight="false" outlineLevel="0" collapsed="false">
      <c r="F548" s="145"/>
      <c r="G548" s="145"/>
    </row>
    <row r="549" customFormat="false" ht="12.75" hidden="false" customHeight="false" outlineLevel="0" collapsed="false">
      <c r="F549" s="145"/>
      <c r="G549" s="145"/>
    </row>
    <row r="550" customFormat="false" ht="12.75" hidden="false" customHeight="false" outlineLevel="0" collapsed="false">
      <c r="F550" s="145"/>
      <c r="G550" s="145"/>
    </row>
    <row r="551" customFormat="false" ht="12.75" hidden="false" customHeight="false" outlineLevel="0" collapsed="false">
      <c r="F551" s="145"/>
      <c r="G551" s="145"/>
    </row>
    <row r="552" customFormat="false" ht="12.75" hidden="false" customHeight="false" outlineLevel="0" collapsed="false">
      <c r="F552" s="145"/>
      <c r="G552" s="145"/>
    </row>
    <row r="553" customFormat="false" ht="12.75" hidden="false" customHeight="false" outlineLevel="0" collapsed="false">
      <c r="F553" s="145"/>
      <c r="G553" s="145"/>
    </row>
    <row r="554" customFormat="false" ht="12.75" hidden="false" customHeight="false" outlineLevel="0" collapsed="false">
      <c r="F554" s="145"/>
      <c r="G554" s="145"/>
    </row>
    <row r="555" customFormat="false" ht="12.75" hidden="false" customHeight="false" outlineLevel="0" collapsed="false">
      <c r="F555" s="145"/>
      <c r="G555" s="145"/>
    </row>
    <row r="556" customFormat="false" ht="12.75" hidden="false" customHeight="false" outlineLevel="0" collapsed="false">
      <c r="F556" s="145"/>
      <c r="G556" s="145"/>
    </row>
    <row r="557" customFormat="false" ht="12.75" hidden="false" customHeight="false" outlineLevel="0" collapsed="false">
      <c r="F557" s="145"/>
      <c r="G557" s="145"/>
    </row>
    <row r="558" customFormat="false" ht="12.75" hidden="false" customHeight="false" outlineLevel="0" collapsed="false">
      <c r="F558" s="145"/>
      <c r="G558" s="145"/>
    </row>
    <row r="559" customFormat="false" ht="12.75" hidden="false" customHeight="false" outlineLevel="0" collapsed="false">
      <c r="F559" s="145"/>
      <c r="G559" s="145"/>
    </row>
    <row r="560" customFormat="false" ht="12.75" hidden="false" customHeight="false" outlineLevel="0" collapsed="false">
      <c r="F560" s="145"/>
      <c r="G560" s="145"/>
    </row>
    <row r="561" customFormat="false" ht="12.75" hidden="false" customHeight="false" outlineLevel="0" collapsed="false">
      <c r="F561" s="145"/>
      <c r="G561" s="145"/>
    </row>
    <row r="562" customFormat="false" ht="12.75" hidden="false" customHeight="false" outlineLevel="0" collapsed="false">
      <c r="F562" s="145"/>
      <c r="G562" s="145"/>
    </row>
    <row r="563" customFormat="false" ht="12.75" hidden="false" customHeight="false" outlineLevel="0" collapsed="false">
      <c r="F563" s="145"/>
      <c r="G563" s="145"/>
    </row>
    <row r="564" customFormat="false" ht="12.75" hidden="false" customHeight="false" outlineLevel="0" collapsed="false">
      <c r="F564" s="145"/>
      <c r="G564" s="145"/>
    </row>
    <row r="565" customFormat="false" ht="12.75" hidden="false" customHeight="false" outlineLevel="0" collapsed="false">
      <c r="F565" s="145"/>
      <c r="G565" s="145"/>
    </row>
    <row r="566" customFormat="false" ht="12.75" hidden="false" customHeight="false" outlineLevel="0" collapsed="false">
      <c r="F566" s="145"/>
      <c r="G566" s="145"/>
    </row>
    <row r="567" customFormat="false" ht="12.75" hidden="false" customHeight="false" outlineLevel="0" collapsed="false">
      <c r="F567" s="145"/>
      <c r="G567" s="145"/>
    </row>
    <row r="568" customFormat="false" ht="12.75" hidden="false" customHeight="false" outlineLevel="0" collapsed="false">
      <c r="F568" s="145"/>
      <c r="G568" s="145"/>
    </row>
    <row r="569" customFormat="false" ht="12.75" hidden="false" customHeight="false" outlineLevel="0" collapsed="false">
      <c r="F569" s="145"/>
      <c r="G569" s="145"/>
    </row>
    <row r="570" customFormat="false" ht="12.75" hidden="false" customHeight="false" outlineLevel="0" collapsed="false">
      <c r="F570" s="145"/>
      <c r="G570" s="145"/>
    </row>
    <row r="571" customFormat="false" ht="12.75" hidden="false" customHeight="false" outlineLevel="0" collapsed="false">
      <c r="F571" s="145"/>
      <c r="G571" s="145"/>
    </row>
    <row r="572" customFormat="false" ht="12.75" hidden="false" customHeight="false" outlineLevel="0" collapsed="false">
      <c r="F572" s="145"/>
      <c r="G572" s="145"/>
    </row>
    <row r="573" customFormat="false" ht="12.75" hidden="false" customHeight="false" outlineLevel="0" collapsed="false">
      <c r="F573" s="145"/>
      <c r="G573" s="145"/>
    </row>
    <row r="574" customFormat="false" ht="12.75" hidden="false" customHeight="false" outlineLevel="0" collapsed="false">
      <c r="F574" s="145"/>
      <c r="G574" s="145"/>
    </row>
    <row r="575" customFormat="false" ht="12.75" hidden="false" customHeight="false" outlineLevel="0" collapsed="false">
      <c r="F575" s="145"/>
      <c r="G575" s="145"/>
    </row>
    <row r="576" customFormat="false" ht="12.75" hidden="false" customHeight="false" outlineLevel="0" collapsed="false">
      <c r="F576" s="145"/>
      <c r="G576" s="145"/>
    </row>
    <row r="577" customFormat="false" ht="12.75" hidden="false" customHeight="false" outlineLevel="0" collapsed="false">
      <c r="F577" s="145"/>
      <c r="G577" s="145"/>
    </row>
    <row r="578" customFormat="false" ht="12.75" hidden="false" customHeight="false" outlineLevel="0" collapsed="false">
      <c r="F578" s="145"/>
      <c r="G578" s="145"/>
    </row>
    <row r="579" customFormat="false" ht="12.75" hidden="false" customHeight="false" outlineLevel="0" collapsed="false">
      <c r="F579" s="145"/>
      <c r="G579" s="145"/>
    </row>
    <row r="580" customFormat="false" ht="12.75" hidden="false" customHeight="false" outlineLevel="0" collapsed="false">
      <c r="F580" s="145"/>
      <c r="G580" s="145"/>
    </row>
    <row r="581" customFormat="false" ht="12.75" hidden="false" customHeight="false" outlineLevel="0" collapsed="false">
      <c r="F581" s="145"/>
      <c r="G581" s="145"/>
    </row>
    <row r="582" customFormat="false" ht="12.75" hidden="false" customHeight="false" outlineLevel="0" collapsed="false">
      <c r="F582" s="145"/>
      <c r="G582" s="145"/>
    </row>
    <row r="583" customFormat="false" ht="12.75" hidden="false" customHeight="false" outlineLevel="0" collapsed="false">
      <c r="F583" s="145"/>
      <c r="G583" s="145"/>
    </row>
    <row r="584" customFormat="false" ht="12.75" hidden="false" customHeight="false" outlineLevel="0" collapsed="false">
      <c r="F584" s="145"/>
      <c r="G584" s="145"/>
    </row>
    <row r="585" customFormat="false" ht="12.75" hidden="false" customHeight="false" outlineLevel="0" collapsed="false">
      <c r="F585" s="145"/>
      <c r="G585" s="145"/>
    </row>
    <row r="586" customFormat="false" ht="12.75" hidden="false" customHeight="false" outlineLevel="0" collapsed="false">
      <c r="F586" s="145"/>
      <c r="G586" s="145"/>
    </row>
    <row r="587" customFormat="false" ht="12.75" hidden="false" customHeight="false" outlineLevel="0" collapsed="false">
      <c r="F587" s="145"/>
      <c r="G587" s="145"/>
    </row>
    <row r="588" customFormat="false" ht="12.75" hidden="false" customHeight="false" outlineLevel="0" collapsed="false">
      <c r="F588" s="145"/>
      <c r="G588" s="145"/>
    </row>
    <row r="589" customFormat="false" ht="12.75" hidden="false" customHeight="false" outlineLevel="0" collapsed="false">
      <c r="F589" s="145"/>
      <c r="G589" s="145"/>
    </row>
    <row r="590" customFormat="false" ht="12.75" hidden="false" customHeight="false" outlineLevel="0" collapsed="false">
      <c r="F590" s="145"/>
      <c r="G590" s="145"/>
    </row>
    <row r="591" customFormat="false" ht="12.75" hidden="false" customHeight="false" outlineLevel="0" collapsed="false">
      <c r="F591" s="145"/>
      <c r="G591" s="145"/>
    </row>
    <row r="592" customFormat="false" ht="12.75" hidden="false" customHeight="false" outlineLevel="0" collapsed="false">
      <c r="F592" s="145"/>
      <c r="G592" s="145"/>
    </row>
    <row r="593" customFormat="false" ht="12.75" hidden="false" customHeight="false" outlineLevel="0" collapsed="false">
      <c r="F593" s="145"/>
      <c r="G593" s="145"/>
    </row>
    <row r="594" customFormat="false" ht="12.75" hidden="false" customHeight="false" outlineLevel="0" collapsed="false">
      <c r="F594" s="145"/>
      <c r="G594" s="145"/>
    </row>
    <row r="595" customFormat="false" ht="12.75" hidden="false" customHeight="false" outlineLevel="0" collapsed="false">
      <c r="F595" s="145"/>
      <c r="G595" s="145"/>
    </row>
    <row r="596" customFormat="false" ht="12.75" hidden="false" customHeight="false" outlineLevel="0" collapsed="false">
      <c r="F596" s="145"/>
      <c r="G596" s="145"/>
    </row>
    <row r="597" customFormat="false" ht="12.75" hidden="false" customHeight="false" outlineLevel="0" collapsed="false">
      <c r="F597" s="145"/>
      <c r="G597" s="145"/>
    </row>
    <row r="598" customFormat="false" ht="12.75" hidden="false" customHeight="false" outlineLevel="0" collapsed="false">
      <c r="F598" s="145"/>
      <c r="G598" s="145"/>
    </row>
    <row r="599" customFormat="false" ht="12.75" hidden="false" customHeight="false" outlineLevel="0" collapsed="false">
      <c r="F599" s="145"/>
      <c r="G599" s="145"/>
    </row>
    <row r="600" customFormat="false" ht="12.75" hidden="false" customHeight="false" outlineLevel="0" collapsed="false">
      <c r="F600" s="145"/>
      <c r="G600" s="145"/>
    </row>
    <row r="601" customFormat="false" ht="12.75" hidden="false" customHeight="false" outlineLevel="0" collapsed="false">
      <c r="F601" s="145"/>
      <c r="G601" s="145"/>
    </row>
    <row r="602" customFormat="false" ht="12.75" hidden="false" customHeight="false" outlineLevel="0" collapsed="false">
      <c r="F602" s="145"/>
      <c r="G602" s="145"/>
    </row>
    <row r="603" customFormat="false" ht="12.75" hidden="false" customHeight="false" outlineLevel="0" collapsed="false">
      <c r="F603" s="145"/>
      <c r="G603" s="145"/>
    </row>
    <row r="604" customFormat="false" ht="12.75" hidden="false" customHeight="false" outlineLevel="0" collapsed="false">
      <c r="F604" s="145"/>
      <c r="G604" s="145"/>
    </row>
    <row r="605" customFormat="false" ht="12.75" hidden="false" customHeight="false" outlineLevel="0" collapsed="false">
      <c r="F605" s="145"/>
      <c r="G605" s="145"/>
    </row>
    <row r="606" customFormat="false" ht="12.75" hidden="false" customHeight="false" outlineLevel="0" collapsed="false">
      <c r="F606" s="145"/>
      <c r="G606" s="145"/>
    </row>
    <row r="607" customFormat="false" ht="12.75" hidden="false" customHeight="false" outlineLevel="0" collapsed="false">
      <c r="F607" s="145"/>
      <c r="G607" s="145"/>
    </row>
    <row r="608" customFormat="false" ht="12.75" hidden="false" customHeight="false" outlineLevel="0" collapsed="false">
      <c r="F608" s="145"/>
      <c r="G608" s="145"/>
    </row>
    <row r="609" customFormat="false" ht="12.75" hidden="false" customHeight="false" outlineLevel="0" collapsed="false">
      <c r="F609" s="145"/>
      <c r="G609" s="145"/>
    </row>
    <row r="610" customFormat="false" ht="12.75" hidden="false" customHeight="false" outlineLevel="0" collapsed="false">
      <c r="F610" s="145"/>
      <c r="G610" s="145"/>
    </row>
    <row r="611" customFormat="false" ht="12.75" hidden="false" customHeight="false" outlineLevel="0" collapsed="false">
      <c r="F611" s="145"/>
      <c r="G611" s="145"/>
    </row>
    <row r="612" customFormat="false" ht="12.75" hidden="false" customHeight="false" outlineLevel="0" collapsed="false">
      <c r="F612" s="145"/>
      <c r="G612" s="145"/>
    </row>
    <row r="613" customFormat="false" ht="12.75" hidden="false" customHeight="false" outlineLevel="0" collapsed="false">
      <c r="F613" s="145"/>
      <c r="G613" s="145"/>
    </row>
    <row r="614" customFormat="false" ht="12.75" hidden="false" customHeight="false" outlineLevel="0" collapsed="false">
      <c r="F614" s="145"/>
      <c r="G614" s="145"/>
    </row>
    <row r="615" customFormat="false" ht="12.75" hidden="false" customHeight="false" outlineLevel="0" collapsed="false">
      <c r="F615" s="145"/>
      <c r="G615" s="145"/>
    </row>
    <row r="616" customFormat="false" ht="12.75" hidden="false" customHeight="false" outlineLevel="0" collapsed="false">
      <c r="F616" s="145"/>
      <c r="G616" s="145"/>
    </row>
    <row r="617" customFormat="false" ht="12.75" hidden="false" customHeight="false" outlineLevel="0" collapsed="false">
      <c r="F617" s="145"/>
      <c r="G617" s="145"/>
    </row>
    <row r="618" customFormat="false" ht="12.75" hidden="false" customHeight="false" outlineLevel="0" collapsed="false">
      <c r="F618" s="145"/>
      <c r="G618" s="145"/>
    </row>
    <row r="619" customFormat="false" ht="12.75" hidden="false" customHeight="false" outlineLevel="0" collapsed="false">
      <c r="F619" s="145"/>
      <c r="G619" s="145"/>
    </row>
    <row r="620" customFormat="false" ht="12.75" hidden="false" customHeight="false" outlineLevel="0" collapsed="false">
      <c r="F620" s="145"/>
      <c r="G620" s="145"/>
    </row>
    <row r="621" customFormat="false" ht="12.75" hidden="false" customHeight="false" outlineLevel="0" collapsed="false">
      <c r="F621" s="145"/>
      <c r="G621" s="145"/>
    </row>
    <row r="622" customFormat="false" ht="12.75" hidden="false" customHeight="false" outlineLevel="0" collapsed="false">
      <c r="F622" s="145"/>
      <c r="G622" s="145"/>
    </row>
    <row r="623" customFormat="false" ht="12.75" hidden="false" customHeight="false" outlineLevel="0" collapsed="false">
      <c r="F623" s="145"/>
      <c r="G623" s="145"/>
    </row>
    <row r="624" customFormat="false" ht="12.75" hidden="false" customHeight="false" outlineLevel="0" collapsed="false">
      <c r="F624" s="145"/>
      <c r="G624" s="145"/>
    </row>
    <row r="625" customFormat="false" ht="12.75" hidden="false" customHeight="false" outlineLevel="0" collapsed="false">
      <c r="F625" s="145"/>
      <c r="G625" s="145"/>
    </row>
    <row r="626" customFormat="false" ht="12.75" hidden="false" customHeight="false" outlineLevel="0" collapsed="false">
      <c r="F626" s="145"/>
      <c r="G626" s="145"/>
    </row>
    <row r="627" customFormat="false" ht="12.75" hidden="false" customHeight="false" outlineLevel="0" collapsed="false">
      <c r="F627" s="145"/>
      <c r="G627" s="145"/>
    </row>
    <row r="628" customFormat="false" ht="12.75" hidden="false" customHeight="false" outlineLevel="0" collapsed="false">
      <c r="F628" s="145"/>
      <c r="G628" s="145"/>
    </row>
    <row r="629" customFormat="false" ht="12.75" hidden="false" customHeight="false" outlineLevel="0" collapsed="false">
      <c r="F629" s="145"/>
      <c r="G629" s="145"/>
    </row>
    <row r="630" customFormat="false" ht="12.75" hidden="false" customHeight="false" outlineLevel="0" collapsed="false">
      <c r="F630" s="145"/>
      <c r="G630" s="145"/>
    </row>
    <row r="631" customFormat="false" ht="12.75" hidden="false" customHeight="false" outlineLevel="0" collapsed="false">
      <c r="F631" s="145"/>
      <c r="G631" s="145"/>
    </row>
    <row r="632" customFormat="false" ht="12.75" hidden="false" customHeight="false" outlineLevel="0" collapsed="false">
      <c r="F632" s="145"/>
      <c r="G632" s="145"/>
    </row>
    <row r="633" customFormat="false" ht="12.75" hidden="false" customHeight="false" outlineLevel="0" collapsed="false">
      <c r="F633" s="145"/>
      <c r="G633" s="145"/>
    </row>
    <row r="634" customFormat="false" ht="12.75" hidden="false" customHeight="false" outlineLevel="0" collapsed="false">
      <c r="F634" s="145"/>
      <c r="G634" s="145"/>
    </row>
    <row r="635" customFormat="false" ht="12.75" hidden="false" customHeight="false" outlineLevel="0" collapsed="false">
      <c r="F635" s="145"/>
      <c r="G635" s="145"/>
    </row>
    <row r="636" customFormat="false" ht="12.75" hidden="false" customHeight="false" outlineLevel="0" collapsed="false">
      <c r="F636" s="145"/>
      <c r="G636" s="145"/>
    </row>
    <row r="637" customFormat="false" ht="12.75" hidden="false" customHeight="false" outlineLevel="0" collapsed="false">
      <c r="F637" s="145"/>
      <c r="G637" s="145"/>
    </row>
    <row r="638" customFormat="false" ht="12.75" hidden="false" customHeight="false" outlineLevel="0" collapsed="false">
      <c r="F638" s="145"/>
      <c r="G638" s="145"/>
    </row>
    <row r="639" customFormat="false" ht="12.75" hidden="false" customHeight="false" outlineLevel="0" collapsed="false">
      <c r="F639" s="145"/>
      <c r="G639" s="145"/>
    </row>
    <row r="640" customFormat="false" ht="12.75" hidden="false" customHeight="false" outlineLevel="0" collapsed="false">
      <c r="F640" s="145"/>
      <c r="G640" s="145"/>
    </row>
    <row r="641" customFormat="false" ht="12.75" hidden="false" customHeight="false" outlineLevel="0" collapsed="false">
      <c r="F641" s="145"/>
      <c r="G641" s="145"/>
    </row>
    <row r="642" customFormat="false" ht="12.75" hidden="false" customHeight="false" outlineLevel="0" collapsed="false">
      <c r="F642" s="145"/>
      <c r="G642" s="145"/>
    </row>
    <row r="643" customFormat="false" ht="12.75" hidden="false" customHeight="false" outlineLevel="0" collapsed="false">
      <c r="F643" s="145"/>
      <c r="G643" s="145"/>
    </row>
    <row r="644" customFormat="false" ht="12.75" hidden="false" customHeight="false" outlineLevel="0" collapsed="false">
      <c r="F644" s="145"/>
      <c r="G644" s="145"/>
    </row>
    <row r="645" customFormat="false" ht="12.75" hidden="false" customHeight="false" outlineLevel="0" collapsed="false">
      <c r="F645" s="145"/>
      <c r="G645" s="145"/>
    </row>
    <row r="646" customFormat="false" ht="12.75" hidden="false" customHeight="false" outlineLevel="0" collapsed="false">
      <c r="F646" s="145"/>
      <c r="G646" s="145"/>
    </row>
    <row r="647" customFormat="false" ht="12.75" hidden="false" customHeight="false" outlineLevel="0" collapsed="false">
      <c r="F647" s="145"/>
      <c r="G647" s="145"/>
    </row>
    <row r="648" customFormat="false" ht="12.75" hidden="false" customHeight="false" outlineLevel="0" collapsed="false">
      <c r="F648" s="145"/>
      <c r="G648" s="145"/>
    </row>
    <row r="649" customFormat="false" ht="12.75" hidden="false" customHeight="false" outlineLevel="0" collapsed="false">
      <c r="F649" s="145"/>
      <c r="G649" s="145"/>
    </row>
    <row r="650" customFormat="false" ht="12.75" hidden="false" customHeight="false" outlineLevel="0" collapsed="false">
      <c r="F650" s="145"/>
      <c r="G650" s="145"/>
    </row>
    <row r="651" customFormat="false" ht="12.75" hidden="false" customHeight="false" outlineLevel="0" collapsed="false">
      <c r="F651" s="145"/>
      <c r="G651" s="145"/>
    </row>
    <row r="652" customFormat="false" ht="12.75" hidden="false" customHeight="false" outlineLevel="0" collapsed="false">
      <c r="F652" s="145"/>
      <c r="G652" s="145"/>
    </row>
    <row r="653" customFormat="false" ht="12.75" hidden="false" customHeight="false" outlineLevel="0" collapsed="false">
      <c r="F653" s="145"/>
      <c r="G653" s="145"/>
    </row>
    <row r="654" customFormat="false" ht="12.75" hidden="false" customHeight="false" outlineLevel="0" collapsed="false">
      <c r="F654" s="145"/>
      <c r="G654" s="145"/>
    </row>
    <row r="655" customFormat="false" ht="12.75" hidden="false" customHeight="false" outlineLevel="0" collapsed="false">
      <c r="F655" s="145"/>
      <c r="G655" s="145"/>
    </row>
    <row r="656" customFormat="false" ht="12.75" hidden="false" customHeight="false" outlineLevel="0" collapsed="false">
      <c r="F656" s="145"/>
      <c r="G656" s="145"/>
    </row>
    <row r="657" customFormat="false" ht="12.75" hidden="false" customHeight="false" outlineLevel="0" collapsed="false">
      <c r="F657" s="145"/>
      <c r="G657" s="145"/>
    </row>
    <row r="658" customFormat="false" ht="12.75" hidden="false" customHeight="false" outlineLevel="0" collapsed="false">
      <c r="F658" s="145"/>
      <c r="G658" s="145"/>
    </row>
    <row r="659" customFormat="false" ht="12.75" hidden="false" customHeight="false" outlineLevel="0" collapsed="false">
      <c r="F659" s="145"/>
      <c r="G659" s="145"/>
    </row>
    <row r="660" customFormat="false" ht="12.75" hidden="false" customHeight="false" outlineLevel="0" collapsed="false">
      <c r="F660" s="145"/>
      <c r="G660" s="145"/>
    </row>
    <row r="661" customFormat="false" ht="12.75" hidden="false" customHeight="false" outlineLevel="0" collapsed="false">
      <c r="F661" s="145"/>
      <c r="G661" s="145"/>
    </row>
    <row r="662" customFormat="false" ht="12.75" hidden="false" customHeight="false" outlineLevel="0" collapsed="false">
      <c r="F662" s="145"/>
      <c r="G662" s="145"/>
    </row>
    <row r="663" customFormat="false" ht="12.75" hidden="false" customHeight="false" outlineLevel="0" collapsed="false">
      <c r="F663" s="145"/>
      <c r="G663" s="145"/>
    </row>
    <row r="664" customFormat="false" ht="12.75" hidden="false" customHeight="false" outlineLevel="0" collapsed="false">
      <c r="F664" s="145"/>
      <c r="G664" s="145"/>
    </row>
    <row r="665" customFormat="false" ht="12.75" hidden="false" customHeight="false" outlineLevel="0" collapsed="false">
      <c r="F665" s="145"/>
      <c r="G665" s="145"/>
    </row>
    <row r="666" customFormat="false" ht="12.75" hidden="false" customHeight="false" outlineLevel="0" collapsed="false">
      <c r="F666" s="145"/>
      <c r="G666" s="145"/>
    </row>
    <row r="667" customFormat="false" ht="12.75" hidden="false" customHeight="false" outlineLevel="0" collapsed="false">
      <c r="F667" s="145"/>
      <c r="G667" s="145"/>
    </row>
    <row r="668" customFormat="false" ht="12.75" hidden="false" customHeight="false" outlineLevel="0" collapsed="false">
      <c r="F668" s="145"/>
      <c r="G668" s="145"/>
    </row>
    <row r="669" customFormat="false" ht="12.75" hidden="false" customHeight="false" outlineLevel="0" collapsed="false">
      <c r="F669" s="145"/>
      <c r="G669" s="145"/>
    </row>
    <row r="670" customFormat="false" ht="12.75" hidden="false" customHeight="false" outlineLevel="0" collapsed="false">
      <c r="F670" s="145"/>
      <c r="G670" s="145"/>
    </row>
    <row r="671" customFormat="false" ht="12.75" hidden="false" customHeight="false" outlineLevel="0" collapsed="false">
      <c r="F671" s="145"/>
      <c r="G671" s="145"/>
    </row>
    <row r="672" customFormat="false" ht="12.75" hidden="false" customHeight="false" outlineLevel="0" collapsed="false">
      <c r="F672" s="145"/>
      <c r="G672" s="145"/>
    </row>
    <row r="673" customFormat="false" ht="12.75" hidden="false" customHeight="false" outlineLevel="0" collapsed="false">
      <c r="F673" s="145"/>
      <c r="G673" s="145"/>
    </row>
    <row r="674" customFormat="false" ht="12.75" hidden="false" customHeight="false" outlineLevel="0" collapsed="false">
      <c r="F674" s="145"/>
      <c r="G674" s="145"/>
    </row>
    <row r="675" customFormat="false" ht="12.75" hidden="false" customHeight="false" outlineLevel="0" collapsed="false">
      <c r="F675" s="145"/>
      <c r="G675" s="145"/>
    </row>
    <row r="676" customFormat="false" ht="12.75" hidden="false" customHeight="false" outlineLevel="0" collapsed="false">
      <c r="F676" s="145"/>
      <c r="G676" s="145"/>
    </row>
    <row r="677" customFormat="false" ht="12.75" hidden="false" customHeight="false" outlineLevel="0" collapsed="false">
      <c r="F677" s="145"/>
      <c r="G677" s="145"/>
    </row>
    <row r="678" customFormat="false" ht="12.75" hidden="false" customHeight="false" outlineLevel="0" collapsed="false">
      <c r="F678" s="145"/>
      <c r="G678" s="145"/>
    </row>
    <row r="679" customFormat="false" ht="12.75" hidden="false" customHeight="false" outlineLevel="0" collapsed="false">
      <c r="F679" s="145"/>
      <c r="G679" s="145"/>
    </row>
    <row r="680" customFormat="false" ht="12.75" hidden="false" customHeight="false" outlineLevel="0" collapsed="false">
      <c r="F680" s="145"/>
      <c r="G680" s="145"/>
    </row>
    <row r="681" customFormat="false" ht="12.75" hidden="false" customHeight="false" outlineLevel="0" collapsed="false">
      <c r="F681" s="145"/>
      <c r="G681" s="145"/>
    </row>
    <row r="682" customFormat="false" ht="12.75" hidden="false" customHeight="false" outlineLevel="0" collapsed="false">
      <c r="F682" s="145"/>
      <c r="G682" s="145"/>
    </row>
    <row r="683" customFormat="false" ht="12.75" hidden="false" customHeight="false" outlineLevel="0" collapsed="false">
      <c r="F683" s="145"/>
      <c r="G683" s="145"/>
    </row>
    <row r="684" customFormat="false" ht="12.75" hidden="false" customHeight="false" outlineLevel="0" collapsed="false">
      <c r="F684" s="145"/>
      <c r="G684" s="145"/>
    </row>
    <row r="685" customFormat="false" ht="12.75" hidden="false" customHeight="false" outlineLevel="0" collapsed="false">
      <c r="F685" s="145"/>
      <c r="G685" s="145"/>
    </row>
    <row r="686" customFormat="false" ht="12.75" hidden="false" customHeight="false" outlineLevel="0" collapsed="false">
      <c r="F686" s="145"/>
      <c r="G686" s="145"/>
    </row>
    <row r="687" customFormat="false" ht="12.75" hidden="false" customHeight="false" outlineLevel="0" collapsed="false">
      <c r="F687" s="145"/>
      <c r="G687" s="145"/>
    </row>
    <row r="688" customFormat="false" ht="12.75" hidden="false" customHeight="false" outlineLevel="0" collapsed="false">
      <c r="F688" s="145"/>
      <c r="G688" s="145"/>
    </row>
    <row r="689" customFormat="false" ht="12.75" hidden="false" customHeight="false" outlineLevel="0" collapsed="false">
      <c r="F689" s="145"/>
      <c r="G689" s="145"/>
    </row>
    <row r="690" customFormat="false" ht="12.75" hidden="false" customHeight="false" outlineLevel="0" collapsed="false">
      <c r="F690" s="145"/>
      <c r="G690" s="145"/>
    </row>
    <row r="691" customFormat="false" ht="12.75" hidden="false" customHeight="false" outlineLevel="0" collapsed="false">
      <c r="F691" s="145"/>
      <c r="G691" s="145"/>
    </row>
    <row r="692" customFormat="false" ht="12.75" hidden="false" customHeight="false" outlineLevel="0" collapsed="false">
      <c r="F692" s="145"/>
      <c r="G692" s="145"/>
    </row>
    <row r="693" customFormat="false" ht="12.75" hidden="false" customHeight="false" outlineLevel="0" collapsed="false">
      <c r="F693" s="145"/>
      <c r="G693" s="145"/>
    </row>
    <row r="694" customFormat="false" ht="12.75" hidden="false" customHeight="false" outlineLevel="0" collapsed="false">
      <c r="F694" s="145"/>
      <c r="G694" s="145"/>
    </row>
    <row r="695" customFormat="false" ht="12.75" hidden="false" customHeight="false" outlineLevel="0" collapsed="false">
      <c r="F695" s="145"/>
      <c r="G695" s="145"/>
    </row>
    <row r="696" customFormat="false" ht="12.75" hidden="false" customHeight="false" outlineLevel="0" collapsed="false">
      <c r="F696" s="145"/>
      <c r="G696" s="145"/>
    </row>
    <row r="697" customFormat="false" ht="12.75" hidden="false" customHeight="false" outlineLevel="0" collapsed="false">
      <c r="F697" s="145"/>
      <c r="G697" s="145"/>
    </row>
    <row r="698" customFormat="false" ht="12.75" hidden="false" customHeight="false" outlineLevel="0" collapsed="false">
      <c r="F698" s="145"/>
      <c r="G698" s="145"/>
    </row>
    <row r="699" customFormat="false" ht="12.75" hidden="false" customHeight="false" outlineLevel="0" collapsed="false">
      <c r="F699" s="145"/>
      <c r="G699" s="145"/>
    </row>
    <row r="700" customFormat="false" ht="12.75" hidden="false" customHeight="false" outlineLevel="0" collapsed="false">
      <c r="F700" s="145"/>
      <c r="G700" s="145"/>
    </row>
    <row r="701" customFormat="false" ht="12.75" hidden="false" customHeight="false" outlineLevel="0" collapsed="false">
      <c r="F701" s="145"/>
      <c r="G701" s="145"/>
    </row>
    <row r="702" customFormat="false" ht="12.75" hidden="false" customHeight="false" outlineLevel="0" collapsed="false">
      <c r="F702" s="145"/>
      <c r="G702" s="145"/>
    </row>
    <row r="703" customFormat="false" ht="12.75" hidden="false" customHeight="false" outlineLevel="0" collapsed="false">
      <c r="F703" s="145"/>
      <c r="G703" s="145"/>
    </row>
    <row r="704" customFormat="false" ht="12.75" hidden="false" customHeight="false" outlineLevel="0" collapsed="false">
      <c r="F704" s="145"/>
      <c r="G704" s="145"/>
    </row>
    <row r="705" customFormat="false" ht="12.75" hidden="false" customHeight="false" outlineLevel="0" collapsed="false">
      <c r="F705" s="145"/>
      <c r="G705" s="145"/>
    </row>
    <row r="706" customFormat="false" ht="12.75" hidden="false" customHeight="false" outlineLevel="0" collapsed="false">
      <c r="F706" s="145"/>
      <c r="G706" s="145"/>
    </row>
    <row r="707" customFormat="false" ht="12.75" hidden="false" customHeight="false" outlineLevel="0" collapsed="false">
      <c r="F707" s="145"/>
      <c r="G707" s="145"/>
    </row>
    <row r="708" customFormat="false" ht="12.75" hidden="false" customHeight="false" outlineLevel="0" collapsed="false">
      <c r="F708" s="145"/>
      <c r="G708" s="145"/>
    </row>
    <row r="709" customFormat="false" ht="12.75" hidden="false" customHeight="false" outlineLevel="0" collapsed="false">
      <c r="F709" s="145"/>
      <c r="G709" s="145"/>
    </row>
    <row r="710" customFormat="false" ht="12.75" hidden="false" customHeight="false" outlineLevel="0" collapsed="false">
      <c r="F710" s="145"/>
      <c r="G710" s="145"/>
    </row>
    <row r="711" customFormat="false" ht="12.75" hidden="false" customHeight="false" outlineLevel="0" collapsed="false">
      <c r="F711" s="145"/>
      <c r="G711" s="145"/>
    </row>
    <row r="712" customFormat="false" ht="12.75" hidden="false" customHeight="false" outlineLevel="0" collapsed="false">
      <c r="F712" s="145"/>
      <c r="G712" s="145"/>
    </row>
    <row r="713" customFormat="false" ht="12.75" hidden="false" customHeight="false" outlineLevel="0" collapsed="false">
      <c r="F713" s="145"/>
      <c r="G713" s="145"/>
    </row>
    <row r="714" customFormat="false" ht="12.75" hidden="false" customHeight="false" outlineLevel="0" collapsed="false">
      <c r="F714" s="145"/>
      <c r="G714" s="145"/>
    </row>
    <row r="715" customFormat="false" ht="12.75" hidden="false" customHeight="false" outlineLevel="0" collapsed="false">
      <c r="F715" s="145"/>
      <c r="G715" s="145"/>
    </row>
    <row r="716" customFormat="false" ht="12.75" hidden="false" customHeight="false" outlineLevel="0" collapsed="false">
      <c r="F716" s="145"/>
      <c r="G716" s="145"/>
    </row>
    <row r="717" customFormat="false" ht="12.75" hidden="false" customHeight="false" outlineLevel="0" collapsed="false">
      <c r="F717" s="145"/>
      <c r="G717" s="145"/>
    </row>
    <row r="718" customFormat="false" ht="12.75" hidden="false" customHeight="false" outlineLevel="0" collapsed="false">
      <c r="F718" s="145"/>
      <c r="G718" s="145"/>
    </row>
    <row r="719" customFormat="false" ht="12.75" hidden="false" customHeight="false" outlineLevel="0" collapsed="false">
      <c r="F719" s="145"/>
      <c r="G719" s="145"/>
    </row>
    <row r="720" customFormat="false" ht="12.75" hidden="false" customHeight="false" outlineLevel="0" collapsed="false">
      <c r="F720" s="145"/>
      <c r="G720" s="145"/>
    </row>
    <row r="721" customFormat="false" ht="12.75" hidden="false" customHeight="false" outlineLevel="0" collapsed="false">
      <c r="F721" s="145"/>
      <c r="G721" s="145"/>
    </row>
    <row r="722" customFormat="false" ht="12.75" hidden="false" customHeight="false" outlineLevel="0" collapsed="false">
      <c r="F722" s="145"/>
      <c r="G722" s="145"/>
    </row>
    <row r="723" customFormat="false" ht="12.75" hidden="false" customHeight="false" outlineLevel="0" collapsed="false">
      <c r="F723" s="145"/>
      <c r="G723" s="145"/>
    </row>
    <row r="724" customFormat="false" ht="12.75" hidden="false" customHeight="false" outlineLevel="0" collapsed="false">
      <c r="F724" s="145"/>
      <c r="G724" s="145"/>
    </row>
    <row r="725" customFormat="false" ht="12.75" hidden="false" customHeight="false" outlineLevel="0" collapsed="false">
      <c r="F725" s="145"/>
      <c r="G725" s="145"/>
    </row>
    <row r="726" customFormat="false" ht="12.75" hidden="false" customHeight="false" outlineLevel="0" collapsed="false">
      <c r="F726" s="145"/>
      <c r="G726" s="145"/>
    </row>
    <row r="727" customFormat="false" ht="12.75" hidden="false" customHeight="false" outlineLevel="0" collapsed="false">
      <c r="F727" s="145"/>
      <c r="G727" s="145"/>
    </row>
    <row r="728" customFormat="false" ht="12.75" hidden="false" customHeight="false" outlineLevel="0" collapsed="false">
      <c r="F728" s="145"/>
      <c r="G728" s="145"/>
    </row>
    <row r="729" customFormat="false" ht="12.75" hidden="false" customHeight="false" outlineLevel="0" collapsed="false">
      <c r="F729" s="145"/>
      <c r="G729" s="145"/>
    </row>
    <row r="730" customFormat="false" ht="12.75" hidden="false" customHeight="false" outlineLevel="0" collapsed="false">
      <c r="F730" s="145"/>
      <c r="G730" s="145"/>
    </row>
    <row r="731" customFormat="false" ht="12.75" hidden="false" customHeight="false" outlineLevel="0" collapsed="false">
      <c r="F731" s="145"/>
      <c r="G731" s="145"/>
    </row>
    <row r="732" customFormat="false" ht="12.75" hidden="false" customHeight="false" outlineLevel="0" collapsed="false">
      <c r="F732" s="145"/>
      <c r="G732" s="145"/>
    </row>
    <row r="733" customFormat="false" ht="12.75" hidden="false" customHeight="false" outlineLevel="0" collapsed="false">
      <c r="F733" s="145"/>
      <c r="G733" s="145"/>
    </row>
    <row r="734" customFormat="false" ht="12.75" hidden="false" customHeight="false" outlineLevel="0" collapsed="false">
      <c r="F734" s="145"/>
      <c r="G734" s="145"/>
    </row>
    <row r="735" customFormat="false" ht="12.75" hidden="false" customHeight="false" outlineLevel="0" collapsed="false">
      <c r="F735" s="145"/>
      <c r="G735" s="145"/>
    </row>
    <row r="736" customFormat="false" ht="12.75" hidden="false" customHeight="false" outlineLevel="0" collapsed="false">
      <c r="F736" s="145"/>
      <c r="G736" s="145"/>
    </row>
    <row r="737" customFormat="false" ht="12.75" hidden="false" customHeight="false" outlineLevel="0" collapsed="false">
      <c r="F737" s="145"/>
      <c r="G737" s="145"/>
    </row>
    <row r="738" customFormat="false" ht="12.75" hidden="false" customHeight="false" outlineLevel="0" collapsed="false">
      <c r="F738" s="145"/>
      <c r="G738" s="145"/>
    </row>
    <row r="739" customFormat="false" ht="12.75" hidden="false" customHeight="false" outlineLevel="0" collapsed="false">
      <c r="F739" s="145"/>
      <c r="G739" s="145"/>
    </row>
    <row r="740" customFormat="false" ht="12.75" hidden="false" customHeight="false" outlineLevel="0" collapsed="false">
      <c r="F740" s="145"/>
      <c r="G740" s="145"/>
    </row>
    <row r="741" customFormat="false" ht="12.75" hidden="false" customHeight="false" outlineLevel="0" collapsed="false">
      <c r="F741" s="145"/>
      <c r="G741" s="145"/>
    </row>
    <row r="742" customFormat="false" ht="12.75" hidden="false" customHeight="false" outlineLevel="0" collapsed="false">
      <c r="F742" s="145"/>
      <c r="G742" s="145"/>
    </row>
    <row r="743" customFormat="false" ht="12.75" hidden="false" customHeight="false" outlineLevel="0" collapsed="false">
      <c r="F743" s="145"/>
      <c r="G743" s="145"/>
    </row>
    <row r="744" customFormat="false" ht="12.75" hidden="false" customHeight="false" outlineLevel="0" collapsed="false">
      <c r="F744" s="145"/>
      <c r="G744" s="145"/>
    </row>
    <row r="745" customFormat="false" ht="12.75" hidden="false" customHeight="false" outlineLevel="0" collapsed="false">
      <c r="F745" s="145"/>
      <c r="G745" s="145"/>
    </row>
    <row r="746" customFormat="false" ht="12.75" hidden="false" customHeight="false" outlineLevel="0" collapsed="false">
      <c r="F746" s="145"/>
      <c r="G746" s="145"/>
    </row>
    <row r="747" customFormat="false" ht="12.75" hidden="false" customHeight="false" outlineLevel="0" collapsed="false">
      <c r="F747" s="145"/>
      <c r="G747" s="145"/>
    </row>
    <row r="748" customFormat="false" ht="12.75" hidden="false" customHeight="false" outlineLevel="0" collapsed="false">
      <c r="F748" s="145"/>
      <c r="G748" s="145"/>
    </row>
    <row r="749" customFormat="false" ht="12.75" hidden="false" customHeight="false" outlineLevel="0" collapsed="false">
      <c r="F749" s="145"/>
      <c r="G749" s="145"/>
    </row>
    <row r="750" customFormat="false" ht="12.75" hidden="false" customHeight="false" outlineLevel="0" collapsed="false">
      <c r="F750" s="145"/>
      <c r="G750" s="145"/>
    </row>
    <row r="751" customFormat="false" ht="12.75" hidden="false" customHeight="false" outlineLevel="0" collapsed="false">
      <c r="F751" s="145"/>
      <c r="G751" s="145"/>
    </row>
    <row r="752" customFormat="false" ht="12.75" hidden="false" customHeight="false" outlineLevel="0" collapsed="false">
      <c r="F752" s="145"/>
      <c r="G752" s="145"/>
    </row>
    <row r="753" customFormat="false" ht="12.75" hidden="false" customHeight="false" outlineLevel="0" collapsed="false">
      <c r="F753" s="145"/>
      <c r="G753" s="145"/>
    </row>
    <row r="754" customFormat="false" ht="12.75" hidden="false" customHeight="false" outlineLevel="0" collapsed="false">
      <c r="F754" s="145"/>
      <c r="G754" s="145"/>
    </row>
    <row r="755" customFormat="false" ht="12.75" hidden="false" customHeight="false" outlineLevel="0" collapsed="false">
      <c r="F755" s="145"/>
      <c r="G755" s="145"/>
    </row>
    <row r="756" customFormat="false" ht="12.75" hidden="false" customHeight="false" outlineLevel="0" collapsed="false">
      <c r="F756" s="145"/>
      <c r="G756" s="145"/>
    </row>
    <row r="757" customFormat="false" ht="12.75" hidden="false" customHeight="false" outlineLevel="0" collapsed="false">
      <c r="F757" s="145"/>
      <c r="G757" s="145"/>
    </row>
    <row r="758" customFormat="false" ht="12.75" hidden="false" customHeight="false" outlineLevel="0" collapsed="false">
      <c r="F758" s="145"/>
      <c r="G758" s="145"/>
    </row>
    <row r="759" customFormat="false" ht="12.75" hidden="false" customHeight="false" outlineLevel="0" collapsed="false">
      <c r="F759" s="145"/>
      <c r="G759" s="145"/>
    </row>
    <row r="760" customFormat="false" ht="12.75" hidden="false" customHeight="false" outlineLevel="0" collapsed="false">
      <c r="F760" s="145"/>
      <c r="G760" s="145"/>
    </row>
    <row r="761" customFormat="false" ht="12.75" hidden="false" customHeight="false" outlineLevel="0" collapsed="false">
      <c r="F761" s="145"/>
      <c r="G761" s="145"/>
    </row>
    <row r="762" customFormat="false" ht="12.75" hidden="false" customHeight="false" outlineLevel="0" collapsed="false">
      <c r="F762" s="145"/>
      <c r="G762" s="145"/>
    </row>
    <row r="763" customFormat="false" ht="12.75" hidden="false" customHeight="false" outlineLevel="0" collapsed="false">
      <c r="F763" s="145"/>
      <c r="G763" s="145"/>
    </row>
    <row r="764" customFormat="false" ht="12.75" hidden="false" customHeight="false" outlineLevel="0" collapsed="false">
      <c r="F764" s="145"/>
      <c r="G764" s="145"/>
    </row>
    <row r="765" customFormat="false" ht="12.75" hidden="false" customHeight="false" outlineLevel="0" collapsed="false">
      <c r="F765" s="145"/>
      <c r="G765" s="145"/>
    </row>
    <row r="766" customFormat="false" ht="12.75" hidden="false" customHeight="false" outlineLevel="0" collapsed="false">
      <c r="F766" s="145"/>
      <c r="G766" s="145"/>
    </row>
    <row r="767" customFormat="false" ht="12.75" hidden="false" customHeight="false" outlineLevel="0" collapsed="false">
      <c r="F767" s="145"/>
      <c r="G767" s="145"/>
    </row>
    <row r="768" customFormat="false" ht="12.75" hidden="false" customHeight="false" outlineLevel="0" collapsed="false">
      <c r="F768" s="145"/>
      <c r="G768" s="145"/>
    </row>
    <row r="769" customFormat="false" ht="12.75" hidden="false" customHeight="false" outlineLevel="0" collapsed="false">
      <c r="F769" s="145"/>
      <c r="G769" s="145"/>
    </row>
    <row r="770" customFormat="false" ht="12.75" hidden="false" customHeight="false" outlineLevel="0" collapsed="false">
      <c r="F770" s="145"/>
      <c r="G770" s="145"/>
    </row>
    <row r="771" customFormat="false" ht="12.75" hidden="false" customHeight="false" outlineLevel="0" collapsed="false">
      <c r="F771" s="145"/>
      <c r="G771" s="145"/>
    </row>
    <row r="772" customFormat="false" ht="12.75" hidden="false" customHeight="false" outlineLevel="0" collapsed="false">
      <c r="F772" s="145"/>
      <c r="G772" s="145"/>
    </row>
    <row r="773" customFormat="false" ht="12.75" hidden="false" customHeight="false" outlineLevel="0" collapsed="false">
      <c r="F773" s="145"/>
      <c r="G773" s="145"/>
    </row>
    <row r="774" customFormat="false" ht="12.75" hidden="false" customHeight="false" outlineLevel="0" collapsed="false">
      <c r="F774" s="145"/>
      <c r="G774" s="145"/>
    </row>
    <row r="775" customFormat="false" ht="12.75" hidden="false" customHeight="false" outlineLevel="0" collapsed="false">
      <c r="F775" s="145"/>
      <c r="G775" s="145"/>
    </row>
    <row r="776" customFormat="false" ht="12.75" hidden="false" customHeight="false" outlineLevel="0" collapsed="false">
      <c r="F776" s="145"/>
      <c r="G776" s="145"/>
    </row>
    <row r="777" customFormat="false" ht="12.75" hidden="false" customHeight="false" outlineLevel="0" collapsed="false">
      <c r="F777" s="145"/>
      <c r="G777" s="145"/>
    </row>
    <row r="778" customFormat="false" ht="12.75" hidden="false" customHeight="false" outlineLevel="0" collapsed="false">
      <c r="F778" s="145"/>
      <c r="G778" s="145"/>
    </row>
    <row r="779" customFormat="false" ht="12.75" hidden="false" customHeight="false" outlineLevel="0" collapsed="false">
      <c r="F779" s="145"/>
      <c r="G779" s="145"/>
    </row>
    <row r="780" customFormat="false" ht="12.75" hidden="false" customHeight="false" outlineLevel="0" collapsed="false">
      <c r="F780" s="145"/>
      <c r="G780" s="145"/>
    </row>
    <row r="781" customFormat="false" ht="12.75" hidden="false" customHeight="false" outlineLevel="0" collapsed="false">
      <c r="F781" s="145"/>
      <c r="G781" s="145"/>
    </row>
    <row r="782" customFormat="false" ht="12.75" hidden="false" customHeight="false" outlineLevel="0" collapsed="false">
      <c r="F782" s="145"/>
      <c r="G782" s="145"/>
    </row>
    <row r="783" customFormat="false" ht="12.75" hidden="false" customHeight="false" outlineLevel="0" collapsed="false">
      <c r="F783" s="145"/>
      <c r="G783" s="145"/>
    </row>
    <row r="784" customFormat="false" ht="12.75" hidden="false" customHeight="false" outlineLevel="0" collapsed="false">
      <c r="F784" s="145"/>
      <c r="G784" s="145"/>
    </row>
    <row r="785" customFormat="false" ht="12.75" hidden="false" customHeight="false" outlineLevel="0" collapsed="false">
      <c r="F785" s="145"/>
      <c r="G785" s="145"/>
    </row>
    <row r="786" customFormat="false" ht="12.75" hidden="false" customHeight="false" outlineLevel="0" collapsed="false">
      <c r="F786" s="145"/>
      <c r="G786" s="145"/>
    </row>
    <row r="787" customFormat="false" ht="12.75" hidden="false" customHeight="false" outlineLevel="0" collapsed="false">
      <c r="F787" s="145"/>
      <c r="G787" s="145"/>
    </row>
    <row r="788" customFormat="false" ht="12.75" hidden="false" customHeight="false" outlineLevel="0" collapsed="false">
      <c r="F788" s="145"/>
      <c r="G788" s="145"/>
    </row>
    <row r="789" customFormat="false" ht="12.75" hidden="false" customHeight="false" outlineLevel="0" collapsed="false">
      <c r="F789" s="145"/>
      <c r="G789" s="145"/>
    </row>
    <row r="790" customFormat="false" ht="12.75" hidden="false" customHeight="false" outlineLevel="0" collapsed="false">
      <c r="F790" s="145"/>
      <c r="G790" s="145"/>
    </row>
    <row r="791" customFormat="false" ht="12.75" hidden="false" customHeight="false" outlineLevel="0" collapsed="false">
      <c r="F791" s="145"/>
      <c r="G791" s="145"/>
    </row>
    <row r="792" customFormat="false" ht="12.75" hidden="false" customHeight="false" outlineLevel="0" collapsed="false">
      <c r="F792" s="145"/>
      <c r="G792" s="145"/>
    </row>
    <row r="793" customFormat="false" ht="12.75" hidden="false" customHeight="false" outlineLevel="0" collapsed="false">
      <c r="F793" s="145"/>
      <c r="G793" s="145"/>
    </row>
    <row r="794" customFormat="false" ht="12.75" hidden="false" customHeight="false" outlineLevel="0" collapsed="false">
      <c r="F794" s="145"/>
      <c r="G794" s="145"/>
    </row>
    <row r="795" customFormat="false" ht="12.75" hidden="false" customHeight="false" outlineLevel="0" collapsed="false">
      <c r="F795" s="145"/>
      <c r="G795" s="145"/>
    </row>
    <row r="796" customFormat="false" ht="12.75" hidden="false" customHeight="false" outlineLevel="0" collapsed="false">
      <c r="F796" s="145"/>
      <c r="G796" s="145"/>
    </row>
    <row r="797" customFormat="false" ht="12.75" hidden="false" customHeight="false" outlineLevel="0" collapsed="false">
      <c r="F797" s="145"/>
      <c r="G797" s="145"/>
    </row>
    <row r="798" customFormat="false" ht="12.75" hidden="false" customHeight="false" outlineLevel="0" collapsed="false">
      <c r="F798" s="145"/>
      <c r="G798" s="145"/>
    </row>
    <row r="799" customFormat="false" ht="12.75" hidden="false" customHeight="false" outlineLevel="0" collapsed="false">
      <c r="F799" s="145"/>
      <c r="G799" s="145"/>
    </row>
    <row r="800" customFormat="false" ht="12.75" hidden="false" customHeight="false" outlineLevel="0" collapsed="false">
      <c r="F800" s="145"/>
      <c r="G800" s="145"/>
    </row>
    <row r="801" customFormat="false" ht="12.75" hidden="false" customHeight="false" outlineLevel="0" collapsed="false">
      <c r="F801" s="145"/>
      <c r="G801" s="145"/>
    </row>
    <row r="802" customFormat="false" ht="12.75" hidden="false" customHeight="false" outlineLevel="0" collapsed="false">
      <c r="F802" s="145"/>
      <c r="G802" s="145"/>
    </row>
    <row r="803" customFormat="false" ht="12.75" hidden="false" customHeight="false" outlineLevel="0" collapsed="false">
      <c r="F803" s="145"/>
      <c r="G803" s="145"/>
    </row>
    <row r="804" customFormat="false" ht="12.75" hidden="false" customHeight="false" outlineLevel="0" collapsed="false">
      <c r="F804" s="145"/>
      <c r="G804" s="145"/>
    </row>
    <row r="805" customFormat="false" ht="12.75" hidden="false" customHeight="false" outlineLevel="0" collapsed="false">
      <c r="F805" s="145"/>
      <c r="G805" s="145"/>
    </row>
    <row r="806" customFormat="false" ht="12.75" hidden="false" customHeight="false" outlineLevel="0" collapsed="false">
      <c r="F806" s="145"/>
      <c r="G806" s="145"/>
    </row>
    <row r="807" customFormat="false" ht="12.75" hidden="false" customHeight="false" outlineLevel="0" collapsed="false">
      <c r="F807" s="145"/>
      <c r="G807" s="145"/>
    </row>
    <row r="808" customFormat="false" ht="12.75" hidden="false" customHeight="false" outlineLevel="0" collapsed="false">
      <c r="F808" s="145"/>
      <c r="G808" s="145"/>
    </row>
    <row r="809" customFormat="false" ht="12.75" hidden="false" customHeight="false" outlineLevel="0" collapsed="false">
      <c r="F809" s="145"/>
      <c r="G809" s="145"/>
    </row>
    <row r="810" customFormat="false" ht="12.75" hidden="false" customHeight="false" outlineLevel="0" collapsed="false">
      <c r="F810" s="145"/>
      <c r="G810" s="145"/>
    </row>
    <row r="811" customFormat="false" ht="12.75" hidden="false" customHeight="false" outlineLevel="0" collapsed="false">
      <c r="F811" s="145"/>
      <c r="G811" s="145"/>
    </row>
    <row r="812" customFormat="false" ht="12.75" hidden="false" customHeight="false" outlineLevel="0" collapsed="false">
      <c r="F812" s="145"/>
      <c r="G812" s="145"/>
    </row>
    <row r="813" customFormat="false" ht="12.75" hidden="false" customHeight="false" outlineLevel="0" collapsed="false">
      <c r="F813" s="145"/>
      <c r="G813" s="145"/>
    </row>
    <row r="814" customFormat="false" ht="12.75" hidden="false" customHeight="false" outlineLevel="0" collapsed="false">
      <c r="F814" s="145"/>
      <c r="G814" s="145"/>
    </row>
    <row r="815" customFormat="false" ht="12.75" hidden="false" customHeight="false" outlineLevel="0" collapsed="false">
      <c r="F815" s="145"/>
      <c r="G815" s="145"/>
    </row>
    <row r="816" customFormat="false" ht="12.75" hidden="false" customHeight="false" outlineLevel="0" collapsed="false">
      <c r="F816" s="145"/>
      <c r="G816" s="145"/>
    </row>
    <row r="817" customFormat="false" ht="12.75" hidden="false" customHeight="false" outlineLevel="0" collapsed="false">
      <c r="F817" s="145"/>
      <c r="G817" s="145"/>
    </row>
    <row r="818" customFormat="false" ht="12.75" hidden="false" customHeight="false" outlineLevel="0" collapsed="false">
      <c r="F818" s="145"/>
      <c r="G818" s="145"/>
    </row>
    <row r="819" customFormat="false" ht="12.75" hidden="false" customHeight="false" outlineLevel="0" collapsed="false">
      <c r="F819" s="145"/>
      <c r="G819" s="145"/>
    </row>
    <row r="820" customFormat="false" ht="12.75" hidden="false" customHeight="false" outlineLevel="0" collapsed="false">
      <c r="F820" s="145"/>
      <c r="G820" s="145"/>
    </row>
    <row r="821" customFormat="false" ht="12.75" hidden="false" customHeight="false" outlineLevel="0" collapsed="false">
      <c r="F821" s="145"/>
      <c r="G821" s="145"/>
    </row>
    <row r="822" customFormat="false" ht="12.75" hidden="false" customHeight="false" outlineLevel="0" collapsed="false">
      <c r="F822" s="145"/>
      <c r="G822" s="145"/>
    </row>
    <row r="823" customFormat="false" ht="12.75" hidden="false" customHeight="false" outlineLevel="0" collapsed="false">
      <c r="F823" s="145"/>
      <c r="G823" s="145"/>
    </row>
    <row r="824" customFormat="false" ht="12.75" hidden="false" customHeight="false" outlineLevel="0" collapsed="false">
      <c r="F824" s="145"/>
      <c r="G824" s="145"/>
    </row>
    <row r="825" customFormat="false" ht="12.75" hidden="false" customHeight="false" outlineLevel="0" collapsed="false">
      <c r="F825" s="145"/>
      <c r="G825" s="145"/>
    </row>
    <row r="826" customFormat="false" ht="12.75" hidden="false" customHeight="false" outlineLevel="0" collapsed="false">
      <c r="F826" s="145"/>
      <c r="G826" s="145"/>
    </row>
    <row r="827" customFormat="false" ht="12.75" hidden="false" customHeight="false" outlineLevel="0" collapsed="false">
      <c r="F827" s="145"/>
      <c r="G827" s="145"/>
    </row>
    <row r="828" customFormat="false" ht="12.75" hidden="false" customHeight="false" outlineLevel="0" collapsed="false">
      <c r="F828" s="145"/>
      <c r="G828" s="145"/>
    </row>
    <row r="829" customFormat="false" ht="12.75" hidden="false" customHeight="false" outlineLevel="0" collapsed="false">
      <c r="F829" s="145"/>
      <c r="G829" s="145"/>
    </row>
    <row r="830" customFormat="false" ht="12.75" hidden="false" customHeight="false" outlineLevel="0" collapsed="false">
      <c r="F830" s="145"/>
      <c r="G830" s="145"/>
    </row>
    <row r="831" customFormat="false" ht="12.75" hidden="false" customHeight="false" outlineLevel="0" collapsed="false">
      <c r="F831" s="145"/>
      <c r="G831" s="145"/>
    </row>
    <row r="832" customFormat="false" ht="12.75" hidden="false" customHeight="false" outlineLevel="0" collapsed="false">
      <c r="F832" s="145"/>
      <c r="G832" s="145"/>
    </row>
    <row r="833" customFormat="false" ht="12.75" hidden="false" customHeight="false" outlineLevel="0" collapsed="false">
      <c r="F833" s="145"/>
      <c r="G833" s="145"/>
    </row>
    <row r="834" customFormat="false" ht="12.75" hidden="false" customHeight="false" outlineLevel="0" collapsed="false">
      <c r="F834" s="145"/>
      <c r="G834" s="145"/>
    </row>
    <row r="835" customFormat="false" ht="12.75" hidden="false" customHeight="false" outlineLevel="0" collapsed="false">
      <c r="F835" s="145"/>
      <c r="G835" s="145"/>
    </row>
    <row r="836" customFormat="false" ht="12.75" hidden="false" customHeight="false" outlineLevel="0" collapsed="false">
      <c r="F836" s="145"/>
      <c r="G836" s="145"/>
    </row>
    <row r="837" customFormat="false" ht="12.75" hidden="false" customHeight="false" outlineLevel="0" collapsed="false">
      <c r="F837" s="145"/>
      <c r="G837" s="145"/>
    </row>
    <row r="838" customFormat="false" ht="12.75" hidden="false" customHeight="false" outlineLevel="0" collapsed="false">
      <c r="F838" s="145"/>
      <c r="G838" s="145"/>
    </row>
    <row r="839" customFormat="false" ht="12.75" hidden="false" customHeight="false" outlineLevel="0" collapsed="false">
      <c r="F839" s="145"/>
      <c r="G839" s="145"/>
    </row>
    <row r="840" customFormat="false" ht="12.75" hidden="false" customHeight="false" outlineLevel="0" collapsed="false">
      <c r="F840" s="145"/>
      <c r="G840" s="145"/>
    </row>
    <row r="841" customFormat="false" ht="12.75" hidden="false" customHeight="false" outlineLevel="0" collapsed="false">
      <c r="F841" s="145"/>
      <c r="G841" s="145"/>
    </row>
    <row r="842" customFormat="false" ht="12.75" hidden="false" customHeight="false" outlineLevel="0" collapsed="false">
      <c r="F842" s="145"/>
      <c r="G842" s="145"/>
    </row>
    <row r="843" customFormat="false" ht="12.75" hidden="false" customHeight="false" outlineLevel="0" collapsed="false">
      <c r="F843" s="145"/>
      <c r="G843" s="145"/>
    </row>
    <row r="844" customFormat="false" ht="12.75" hidden="false" customHeight="false" outlineLevel="0" collapsed="false">
      <c r="F844" s="145"/>
      <c r="G844" s="145"/>
    </row>
    <row r="845" customFormat="false" ht="12.75" hidden="false" customHeight="false" outlineLevel="0" collapsed="false">
      <c r="F845" s="145"/>
      <c r="G845" s="145"/>
    </row>
    <row r="846" customFormat="false" ht="12.75" hidden="false" customHeight="false" outlineLevel="0" collapsed="false">
      <c r="F846" s="145"/>
      <c r="G846" s="145"/>
    </row>
    <row r="847" customFormat="false" ht="12.75" hidden="false" customHeight="false" outlineLevel="0" collapsed="false">
      <c r="F847" s="145"/>
      <c r="G847" s="145"/>
    </row>
    <row r="848" customFormat="false" ht="12.75" hidden="false" customHeight="false" outlineLevel="0" collapsed="false">
      <c r="F848" s="145"/>
      <c r="G848" s="145"/>
    </row>
    <row r="849" customFormat="false" ht="12.75" hidden="false" customHeight="false" outlineLevel="0" collapsed="false">
      <c r="F849" s="145"/>
      <c r="G849" s="145"/>
    </row>
    <row r="850" customFormat="false" ht="12.75" hidden="false" customHeight="false" outlineLevel="0" collapsed="false">
      <c r="F850" s="145"/>
      <c r="G850" s="145"/>
    </row>
    <row r="851" customFormat="false" ht="12.75" hidden="false" customHeight="false" outlineLevel="0" collapsed="false">
      <c r="F851" s="145"/>
      <c r="G851" s="145"/>
    </row>
    <row r="852" customFormat="false" ht="12.75" hidden="false" customHeight="false" outlineLevel="0" collapsed="false">
      <c r="F852" s="145"/>
      <c r="G852" s="145"/>
    </row>
    <row r="853" customFormat="false" ht="12.75" hidden="false" customHeight="false" outlineLevel="0" collapsed="false">
      <c r="F853" s="145"/>
      <c r="G853" s="145"/>
    </row>
    <row r="854" customFormat="false" ht="12.75" hidden="false" customHeight="false" outlineLevel="0" collapsed="false">
      <c r="F854" s="145"/>
      <c r="G854" s="145"/>
    </row>
    <row r="855" customFormat="false" ht="12.75" hidden="false" customHeight="false" outlineLevel="0" collapsed="false">
      <c r="F855" s="145"/>
      <c r="G855" s="145"/>
    </row>
    <row r="856" customFormat="false" ht="12.75" hidden="false" customHeight="false" outlineLevel="0" collapsed="false">
      <c r="F856" s="145"/>
      <c r="G856" s="145"/>
    </row>
    <row r="857" customFormat="false" ht="12.75" hidden="false" customHeight="false" outlineLevel="0" collapsed="false">
      <c r="F857" s="145"/>
      <c r="G857" s="145"/>
    </row>
    <row r="858" customFormat="false" ht="12.75" hidden="false" customHeight="false" outlineLevel="0" collapsed="false">
      <c r="F858" s="145"/>
      <c r="G858" s="145"/>
    </row>
    <row r="859" customFormat="false" ht="12.75" hidden="false" customHeight="false" outlineLevel="0" collapsed="false">
      <c r="F859" s="145"/>
      <c r="G859" s="145"/>
    </row>
    <row r="860" customFormat="false" ht="12.75" hidden="false" customHeight="false" outlineLevel="0" collapsed="false">
      <c r="F860" s="145"/>
      <c r="G860" s="145"/>
    </row>
    <row r="861" customFormat="false" ht="12.75" hidden="false" customHeight="false" outlineLevel="0" collapsed="false">
      <c r="F861" s="145"/>
      <c r="G861" s="145"/>
    </row>
    <row r="862" customFormat="false" ht="12.75" hidden="false" customHeight="false" outlineLevel="0" collapsed="false">
      <c r="F862" s="145"/>
      <c r="G862" s="145"/>
    </row>
    <row r="863" customFormat="false" ht="12.75" hidden="false" customHeight="false" outlineLevel="0" collapsed="false">
      <c r="F863" s="145"/>
      <c r="G863" s="145"/>
    </row>
    <row r="864" customFormat="false" ht="12.75" hidden="false" customHeight="false" outlineLevel="0" collapsed="false">
      <c r="F864" s="145"/>
      <c r="G864" s="145"/>
    </row>
    <row r="865" customFormat="false" ht="12.75" hidden="false" customHeight="false" outlineLevel="0" collapsed="false">
      <c r="F865" s="145"/>
      <c r="G865" s="145"/>
    </row>
    <row r="866" customFormat="false" ht="12.75" hidden="false" customHeight="false" outlineLevel="0" collapsed="false">
      <c r="F866" s="145"/>
      <c r="G866" s="145"/>
    </row>
    <row r="867" customFormat="false" ht="12.75" hidden="false" customHeight="false" outlineLevel="0" collapsed="false">
      <c r="F867" s="145"/>
      <c r="G867" s="145"/>
    </row>
    <row r="868" customFormat="false" ht="12.75" hidden="false" customHeight="false" outlineLevel="0" collapsed="false">
      <c r="F868" s="145"/>
      <c r="G868" s="145"/>
    </row>
    <row r="869" customFormat="false" ht="12.75" hidden="false" customHeight="false" outlineLevel="0" collapsed="false">
      <c r="F869" s="145"/>
      <c r="G869" s="145"/>
    </row>
    <row r="870" customFormat="false" ht="12.75" hidden="false" customHeight="false" outlineLevel="0" collapsed="false">
      <c r="F870" s="145"/>
      <c r="G870" s="145"/>
    </row>
    <row r="871" customFormat="false" ht="12.75" hidden="false" customHeight="false" outlineLevel="0" collapsed="false">
      <c r="F871" s="145"/>
      <c r="G871" s="145"/>
    </row>
    <row r="872" customFormat="false" ht="12.75" hidden="false" customHeight="false" outlineLevel="0" collapsed="false">
      <c r="F872" s="145"/>
      <c r="G872" s="145"/>
    </row>
    <row r="873" customFormat="false" ht="12.75" hidden="false" customHeight="false" outlineLevel="0" collapsed="false">
      <c r="F873" s="145"/>
      <c r="G873" s="145"/>
    </row>
    <row r="874" customFormat="false" ht="12.75" hidden="false" customHeight="false" outlineLevel="0" collapsed="false">
      <c r="F874" s="145"/>
      <c r="G874" s="145"/>
    </row>
    <row r="875" customFormat="false" ht="12.75" hidden="false" customHeight="false" outlineLevel="0" collapsed="false">
      <c r="F875" s="145"/>
      <c r="G875" s="145"/>
    </row>
    <row r="876" customFormat="false" ht="12.75" hidden="false" customHeight="false" outlineLevel="0" collapsed="false">
      <c r="F876" s="145"/>
      <c r="G876" s="145"/>
    </row>
    <row r="877" customFormat="false" ht="12.75" hidden="false" customHeight="false" outlineLevel="0" collapsed="false">
      <c r="F877" s="145"/>
      <c r="G877" s="145"/>
    </row>
    <row r="878" customFormat="false" ht="12.75" hidden="false" customHeight="false" outlineLevel="0" collapsed="false">
      <c r="F878" s="145"/>
      <c r="G878" s="145"/>
    </row>
    <row r="879" customFormat="false" ht="12.75" hidden="false" customHeight="false" outlineLevel="0" collapsed="false">
      <c r="F879" s="145"/>
      <c r="G879" s="145"/>
    </row>
    <row r="880" customFormat="false" ht="12.75" hidden="false" customHeight="false" outlineLevel="0" collapsed="false">
      <c r="F880" s="145"/>
      <c r="G880" s="145"/>
    </row>
    <row r="881" customFormat="false" ht="12.75" hidden="false" customHeight="false" outlineLevel="0" collapsed="false">
      <c r="F881" s="145"/>
      <c r="G881" s="145"/>
    </row>
    <row r="882" customFormat="false" ht="12.75" hidden="false" customHeight="false" outlineLevel="0" collapsed="false">
      <c r="F882" s="145"/>
      <c r="G882" s="145"/>
    </row>
    <row r="883" customFormat="false" ht="12.75" hidden="false" customHeight="false" outlineLevel="0" collapsed="false">
      <c r="F883" s="145"/>
      <c r="G883" s="145"/>
    </row>
    <row r="884" customFormat="false" ht="12.75" hidden="false" customHeight="false" outlineLevel="0" collapsed="false">
      <c r="F884" s="145"/>
      <c r="G884" s="145"/>
    </row>
    <row r="885" customFormat="false" ht="12.75" hidden="false" customHeight="false" outlineLevel="0" collapsed="false">
      <c r="F885" s="145"/>
      <c r="G885" s="145"/>
    </row>
    <row r="886" customFormat="false" ht="12.75" hidden="false" customHeight="false" outlineLevel="0" collapsed="false">
      <c r="F886" s="145"/>
      <c r="G886" s="145"/>
    </row>
    <row r="887" customFormat="false" ht="12.75" hidden="false" customHeight="false" outlineLevel="0" collapsed="false">
      <c r="F887" s="145"/>
      <c r="G887" s="145"/>
    </row>
    <row r="888" customFormat="false" ht="12.75" hidden="false" customHeight="false" outlineLevel="0" collapsed="false">
      <c r="F888" s="145"/>
      <c r="G888" s="145"/>
    </row>
    <row r="889" customFormat="false" ht="12.75" hidden="false" customHeight="false" outlineLevel="0" collapsed="false">
      <c r="F889" s="145"/>
      <c r="G889" s="145"/>
    </row>
    <row r="890" customFormat="false" ht="12.75" hidden="false" customHeight="false" outlineLevel="0" collapsed="false">
      <c r="F890" s="145"/>
      <c r="G890" s="145"/>
    </row>
    <row r="891" customFormat="false" ht="12.75" hidden="false" customHeight="false" outlineLevel="0" collapsed="false">
      <c r="F891" s="145"/>
      <c r="G891" s="145"/>
    </row>
    <row r="892" customFormat="false" ht="12.75" hidden="false" customHeight="false" outlineLevel="0" collapsed="false">
      <c r="F892" s="145"/>
      <c r="G892" s="145"/>
    </row>
    <row r="893" customFormat="false" ht="12.75" hidden="false" customHeight="false" outlineLevel="0" collapsed="false">
      <c r="F893" s="145"/>
      <c r="G893" s="145"/>
    </row>
    <row r="894" customFormat="false" ht="12.75" hidden="false" customHeight="false" outlineLevel="0" collapsed="false">
      <c r="F894" s="145"/>
      <c r="G894" s="145"/>
    </row>
    <row r="895" customFormat="false" ht="12.75" hidden="false" customHeight="false" outlineLevel="0" collapsed="false">
      <c r="F895" s="145"/>
      <c r="G895" s="145"/>
    </row>
    <row r="896" customFormat="false" ht="12.75" hidden="false" customHeight="false" outlineLevel="0" collapsed="false">
      <c r="F896" s="145"/>
      <c r="G896" s="145"/>
    </row>
    <row r="897" customFormat="false" ht="12.75" hidden="false" customHeight="false" outlineLevel="0" collapsed="false">
      <c r="F897" s="145"/>
      <c r="G897" s="145"/>
    </row>
    <row r="898" customFormat="false" ht="12.75" hidden="false" customHeight="false" outlineLevel="0" collapsed="false">
      <c r="F898" s="145"/>
      <c r="G898" s="145"/>
    </row>
    <row r="899" customFormat="false" ht="12.75" hidden="false" customHeight="false" outlineLevel="0" collapsed="false">
      <c r="F899" s="145"/>
      <c r="G899" s="145"/>
    </row>
    <row r="900" customFormat="false" ht="12.75" hidden="false" customHeight="false" outlineLevel="0" collapsed="false">
      <c r="F900" s="145"/>
      <c r="G900" s="145"/>
    </row>
    <row r="901" customFormat="false" ht="12.75" hidden="false" customHeight="false" outlineLevel="0" collapsed="false">
      <c r="F901" s="145"/>
      <c r="G901" s="145"/>
    </row>
    <row r="902" customFormat="false" ht="12.75" hidden="false" customHeight="false" outlineLevel="0" collapsed="false">
      <c r="F902" s="145"/>
      <c r="G902" s="145"/>
    </row>
    <row r="903" customFormat="false" ht="12.75" hidden="false" customHeight="false" outlineLevel="0" collapsed="false">
      <c r="F903" s="145"/>
      <c r="G903" s="145"/>
    </row>
    <row r="904" customFormat="false" ht="12.75" hidden="false" customHeight="false" outlineLevel="0" collapsed="false">
      <c r="F904" s="145"/>
      <c r="G904" s="145"/>
    </row>
    <row r="905" customFormat="false" ht="12.75" hidden="false" customHeight="false" outlineLevel="0" collapsed="false">
      <c r="F905" s="145"/>
      <c r="G905" s="145"/>
    </row>
    <row r="906" customFormat="false" ht="12.75" hidden="false" customHeight="false" outlineLevel="0" collapsed="false">
      <c r="F906" s="145"/>
      <c r="G906" s="145"/>
    </row>
    <row r="907" customFormat="false" ht="12.75" hidden="false" customHeight="false" outlineLevel="0" collapsed="false">
      <c r="F907" s="145"/>
      <c r="G907" s="145"/>
    </row>
    <row r="908" customFormat="false" ht="12.75" hidden="false" customHeight="false" outlineLevel="0" collapsed="false">
      <c r="F908" s="145"/>
      <c r="G908" s="145"/>
    </row>
    <row r="909" customFormat="false" ht="12.75" hidden="false" customHeight="false" outlineLevel="0" collapsed="false">
      <c r="F909" s="145"/>
      <c r="G909" s="145"/>
    </row>
    <row r="910" customFormat="false" ht="12.75" hidden="false" customHeight="false" outlineLevel="0" collapsed="false">
      <c r="F910" s="145"/>
      <c r="G910" s="145"/>
    </row>
    <row r="911" customFormat="false" ht="12.75" hidden="false" customHeight="false" outlineLevel="0" collapsed="false">
      <c r="F911" s="145"/>
      <c r="G911" s="145"/>
    </row>
    <row r="912" customFormat="false" ht="12.75" hidden="false" customHeight="false" outlineLevel="0" collapsed="false">
      <c r="F912" s="145"/>
      <c r="G912" s="145"/>
    </row>
    <row r="913" customFormat="false" ht="12.75" hidden="false" customHeight="false" outlineLevel="0" collapsed="false">
      <c r="F913" s="145"/>
      <c r="G913" s="145"/>
    </row>
    <row r="914" customFormat="false" ht="12.75" hidden="false" customHeight="false" outlineLevel="0" collapsed="false">
      <c r="F914" s="145"/>
      <c r="G914" s="145"/>
    </row>
    <row r="915" customFormat="false" ht="12.75" hidden="false" customHeight="false" outlineLevel="0" collapsed="false">
      <c r="F915" s="145"/>
      <c r="G915" s="145"/>
    </row>
    <row r="916" customFormat="false" ht="12.75" hidden="false" customHeight="false" outlineLevel="0" collapsed="false">
      <c r="F916" s="145"/>
      <c r="G916" s="145"/>
    </row>
    <row r="917" customFormat="false" ht="12.75" hidden="false" customHeight="false" outlineLevel="0" collapsed="false">
      <c r="F917" s="145"/>
      <c r="G917" s="145"/>
    </row>
    <row r="918" customFormat="false" ht="12.75" hidden="false" customHeight="false" outlineLevel="0" collapsed="false">
      <c r="F918" s="145"/>
      <c r="G918" s="145"/>
    </row>
    <row r="919" customFormat="false" ht="12.75" hidden="false" customHeight="false" outlineLevel="0" collapsed="false">
      <c r="F919" s="145"/>
      <c r="G919" s="145"/>
    </row>
    <row r="920" customFormat="false" ht="12.75" hidden="false" customHeight="false" outlineLevel="0" collapsed="false">
      <c r="F920" s="145"/>
      <c r="G920" s="145"/>
    </row>
    <row r="921" customFormat="false" ht="12.75" hidden="false" customHeight="false" outlineLevel="0" collapsed="false">
      <c r="F921" s="145"/>
      <c r="G921" s="145"/>
    </row>
    <row r="922" customFormat="false" ht="12.75" hidden="false" customHeight="false" outlineLevel="0" collapsed="false">
      <c r="F922" s="145"/>
      <c r="G922" s="145"/>
    </row>
    <row r="923" customFormat="false" ht="12.75" hidden="false" customHeight="false" outlineLevel="0" collapsed="false">
      <c r="F923" s="145"/>
      <c r="G923" s="145"/>
    </row>
    <row r="924" customFormat="false" ht="12.75" hidden="false" customHeight="false" outlineLevel="0" collapsed="false">
      <c r="F924" s="145"/>
      <c r="G924" s="145"/>
    </row>
    <row r="925" customFormat="false" ht="12.75" hidden="false" customHeight="false" outlineLevel="0" collapsed="false">
      <c r="F925" s="145"/>
      <c r="G925" s="145"/>
    </row>
    <row r="926" customFormat="false" ht="12.75" hidden="false" customHeight="false" outlineLevel="0" collapsed="false">
      <c r="F926" s="145"/>
      <c r="G926" s="145"/>
    </row>
    <row r="927" customFormat="false" ht="12.75" hidden="false" customHeight="false" outlineLevel="0" collapsed="false">
      <c r="F927" s="145"/>
      <c r="G927" s="145"/>
    </row>
    <row r="928" customFormat="false" ht="12.75" hidden="false" customHeight="false" outlineLevel="0" collapsed="false">
      <c r="F928" s="145"/>
      <c r="G928" s="145"/>
    </row>
    <row r="929" customFormat="false" ht="12.75" hidden="false" customHeight="false" outlineLevel="0" collapsed="false">
      <c r="F929" s="145"/>
      <c r="G929" s="145"/>
    </row>
    <row r="930" customFormat="false" ht="12.75" hidden="false" customHeight="false" outlineLevel="0" collapsed="false">
      <c r="F930" s="145"/>
      <c r="G930" s="145"/>
    </row>
    <row r="931" customFormat="false" ht="12.75" hidden="false" customHeight="false" outlineLevel="0" collapsed="false">
      <c r="F931" s="145"/>
      <c r="G931" s="145"/>
    </row>
    <row r="932" customFormat="false" ht="12.75" hidden="false" customHeight="false" outlineLevel="0" collapsed="false">
      <c r="F932" s="145"/>
      <c r="G932" s="145"/>
    </row>
    <row r="933" customFormat="false" ht="12.75" hidden="false" customHeight="false" outlineLevel="0" collapsed="false">
      <c r="F933" s="145"/>
      <c r="G933" s="145"/>
    </row>
    <row r="934" customFormat="false" ht="12.75" hidden="false" customHeight="false" outlineLevel="0" collapsed="false">
      <c r="F934" s="145"/>
      <c r="G934" s="145"/>
    </row>
    <row r="935" customFormat="false" ht="12.75" hidden="false" customHeight="false" outlineLevel="0" collapsed="false">
      <c r="F935" s="145"/>
      <c r="G935" s="145"/>
    </row>
    <row r="936" customFormat="false" ht="12.75" hidden="false" customHeight="false" outlineLevel="0" collapsed="false">
      <c r="F936" s="145"/>
      <c r="G936" s="145"/>
    </row>
    <row r="937" customFormat="false" ht="12.75" hidden="false" customHeight="false" outlineLevel="0" collapsed="false">
      <c r="F937" s="145"/>
      <c r="G937" s="145"/>
    </row>
    <row r="938" customFormat="false" ht="12.75" hidden="false" customHeight="false" outlineLevel="0" collapsed="false">
      <c r="F938" s="145"/>
      <c r="G938" s="145"/>
    </row>
    <row r="939" customFormat="false" ht="12.75" hidden="false" customHeight="false" outlineLevel="0" collapsed="false">
      <c r="F939" s="145"/>
      <c r="G939" s="145"/>
    </row>
    <row r="940" customFormat="false" ht="12.75" hidden="false" customHeight="false" outlineLevel="0" collapsed="false">
      <c r="F940" s="145"/>
      <c r="G940" s="145"/>
    </row>
    <row r="941" customFormat="false" ht="12.75" hidden="false" customHeight="false" outlineLevel="0" collapsed="false">
      <c r="F941" s="145"/>
      <c r="G941" s="145"/>
    </row>
    <row r="942" customFormat="false" ht="12.75" hidden="false" customHeight="false" outlineLevel="0" collapsed="false">
      <c r="F942" s="145"/>
      <c r="G942" s="145"/>
    </row>
    <row r="943" customFormat="false" ht="12.75" hidden="false" customHeight="false" outlineLevel="0" collapsed="false">
      <c r="F943" s="145"/>
      <c r="G943" s="145"/>
    </row>
    <row r="944" customFormat="false" ht="12.75" hidden="false" customHeight="false" outlineLevel="0" collapsed="false">
      <c r="F944" s="145"/>
      <c r="G944" s="145"/>
    </row>
    <row r="945" customFormat="false" ht="12.75" hidden="false" customHeight="false" outlineLevel="0" collapsed="false">
      <c r="F945" s="145"/>
      <c r="G945" s="145"/>
    </row>
    <row r="946" customFormat="false" ht="12.75" hidden="false" customHeight="false" outlineLevel="0" collapsed="false">
      <c r="F946" s="145"/>
      <c r="G946" s="145"/>
    </row>
    <row r="947" customFormat="false" ht="12.75" hidden="false" customHeight="false" outlineLevel="0" collapsed="false">
      <c r="F947" s="145"/>
      <c r="G947" s="145"/>
    </row>
    <row r="948" customFormat="false" ht="12.75" hidden="false" customHeight="false" outlineLevel="0" collapsed="false">
      <c r="F948" s="145"/>
      <c r="G948" s="145"/>
    </row>
    <row r="949" customFormat="false" ht="12.75" hidden="false" customHeight="false" outlineLevel="0" collapsed="false">
      <c r="F949" s="145"/>
      <c r="G949" s="145"/>
    </row>
    <row r="950" customFormat="false" ht="12.75" hidden="false" customHeight="false" outlineLevel="0" collapsed="false">
      <c r="F950" s="145"/>
      <c r="G950" s="145"/>
    </row>
    <row r="951" customFormat="false" ht="12.75" hidden="false" customHeight="false" outlineLevel="0" collapsed="false">
      <c r="F951" s="145"/>
      <c r="G951" s="145"/>
    </row>
    <row r="952" customFormat="false" ht="12.75" hidden="false" customHeight="false" outlineLevel="0" collapsed="false">
      <c r="F952" s="145"/>
      <c r="G952" s="145"/>
    </row>
    <row r="953" customFormat="false" ht="12.75" hidden="false" customHeight="false" outlineLevel="0" collapsed="false">
      <c r="F953" s="145"/>
      <c r="G953" s="145"/>
    </row>
    <row r="954" customFormat="false" ht="12.75" hidden="false" customHeight="false" outlineLevel="0" collapsed="false">
      <c r="F954" s="145"/>
      <c r="G954" s="145"/>
    </row>
    <row r="955" customFormat="false" ht="12.75" hidden="false" customHeight="false" outlineLevel="0" collapsed="false">
      <c r="F955" s="145"/>
      <c r="G955" s="145"/>
    </row>
    <row r="956" customFormat="false" ht="12.75" hidden="false" customHeight="false" outlineLevel="0" collapsed="false">
      <c r="F956" s="145"/>
      <c r="G956" s="145"/>
    </row>
    <row r="957" customFormat="false" ht="12.75" hidden="false" customHeight="false" outlineLevel="0" collapsed="false">
      <c r="F957" s="145"/>
      <c r="G957" s="145"/>
    </row>
    <row r="958" customFormat="false" ht="12.75" hidden="false" customHeight="false" outlineLevel="0" collapsed="false">
      <c r="F958" s="145"/>
      <c r="G958" s="145"/>
    </row>
    <row r="959" customFormat="false" ht="12.75" hidden="false" customHeight="false" outlineLevel="0" collapsed="false">
      <c r="F959" s="145"/>
      <c r="G959" s="145"/>
    </row>
    <row r="960" customFormat="false" ht="12.75" hidden="false" customHeight="false" outlineLevel="0" collapsed="false">
      <c r="F960" s="145"/>
      <c r="G960" s="145"/>
    </row>
    <row r="961" customFormat="false" ht="12.75" hidden="false" customHeight="false" outlineLevel="0" collapsed="false">
      <c r="F961" s="145"/>
      <c r="G961" s="145"/>
    </row>
    <row r="962" customFormat="false" ht="12.75" hidden="false" customHeight="false" outlineLevel="0" collapsed="false">
      <c r="F962" s="145"/>
      <c r="G962" s="145"/>
    </row>
    <row r="963" customFormat="false" ht="12.75" hidden="false" customHeight="false" outlineLevel="0" collapsed="false">
      <c r="F963" s="145"/>
      <c r="G963" s="145"/>
    </row>
    <row r="964" customFormat="false" ht="12.75" hidden="false" customHeight="false" outlineLevel="0" collapsed="false">
      <c r="F964" s="145"/>
      <c r="G964" s="145"/>
    </row>
    <row r="965" customFormat="false" ht="12.75" hidden="false" customHeight="false" outlineLevel="0" collapsed="false">
      <c r="F965" s="145"/>
      <c r="G965" s="145"/>
    </row>
    <row r="966" customFormat="false" ht="12.75" hidden="false" customHeight="false" outlineLevel="0" collapsed="false">
      <c r="F966" s="145"/>
      <c r="G966" s="145"/>
    </row>
    <row r="967" customFormat="false" ht="12.75" hidden="false" customHeight="false" outlineLevel="0" collapsed="false">
      <c r="F967" s="145"/>
      <c r="G967" s="145"/>
    </row>
    <row r="968" customFormat="false" ht="12.75" hidden="false" customHeight="false" outlineLevel="0" collapsed="false">
      <c r="F968" s="145"/>
      <c r="G968" s="145"/>
    </row>
    <row r="969" customFormat="false" ht="12.75" hidden="false" customHeight="false" outlineLevel="0" collapsed="false">
      <c r="F969" s="145"/>
      <c r="G969" s="145"/>
    </row>
    <row r="970" customFormat="false" ht="12.75" hidden="false" customHeight="false" outlineLevel="0" collapsed="false">
      <c r="F970" s="145"/>
      <c r="G970" s="145"/>
    </row>
    <row r="971" customFormat="false" ht="12.75" hidden="false" customHeight="false" outlineLevel="0" collapsed="false">
      <c r="F971" s="145"/>
      <c r="G971" s="145"/>
    </row>
    <row r="972" customFormat="false" ht="12.75" hidden="false" customHeight="false" outlineLevel="0" collapsed="false">
      <c r="F972" s="145"/>
      <c r="G972" s="145"/>
    </row>
    <row r="973" customFormat="false" ht="12.75" hidden="false" customHeight="false" outlineLevel="0" collapsed="false">
      <c r="F973" s="145"/>
      <c r="G973" s="145"/>
    </row>
    <row r="974" customFormat="false" ht="12.75" hidden="false" customHeight="false" outlineLevel="0" collapsed="false">
      <c r="F974" s="145"/>
      <c r="G974" s="145"/>
    </row>
    <row r="975" customFormat="false" ht="12.75" hidden="false" customHeight="false" outlineLevel="0" collapsed="false">
      <c r="F975" s="145"/>
      <c r="G975" s="145"/>
    </row>
    <row r="976" customFormat="false" ht="12.75" hidden="false" customHeight="false" outlineLevel="0" collapsed="false">
      <c r="F976" s="145"/>
      <c r="G976" s="145"/>
    </row>
    <row r="977" customFormat="false" ht="12.75" hidden="false" customHeight="false" outlineLevel="0" collapsed="false">
      <c r="F977" s="145"/>
      <c r="G977" s="145"/>
    </row>
    <row r="978" customFormat="false" ht="12.75" hidden="false" customHeight="false" outlineLevel="0" collapsed="false">
      <c r="F978" s="145"/>
      <c r="G978" s="145"/>
    </row>
    <row r="979" customFormat="false" ht="12.75" hidden="false" customHeight="false" outlineLevel="0" collapsed="false">
      <c r="F979" s="145"/>
      <c r="G979" s="145"/>
    </row>
    <row r="980" customFormat="false" ht="12.75" hidden="false" customHeight="false" outlineLevel="0" collapsed="false">
      <c r="F980" s="145"/>
      <c r="G980" s="145"/>
    </row>
    <row r="981" customFormat="false" ht="12.75" hidden="false" customHeight="false" outlineLevel="0" collapsed="false">
      <c r="F981" s="145"/>
      <c r="G981" s="145"/>
    </row>
    <row r="982" customFormat="false" ht="12.75" hidden="false" customHeight="false" outlineLevel="0" collapsed="false">
      <c r="F982" s="145"/>
      <c r="G982" s="145"/>
    </row>
    <row r="983" customFormat="false" ht="12.75" hidden="false" customHeight="false" outlineLevel="0" collapsed="false">
      <c r="F983" s="145"/>
      <c r="G983" s="145"/>
    </row>
    <row r="984" customFormat="false" ht="12.75" hidden="false" customHeight="false" outlineLevel="0" collapsed="false">
      <c r="F984" s="145"/>
      <c r="G984" s="145"/>
    </row>
    <row r="985" customFormat="false" ht="12.75" hidden="false" customHeight="false" outlineLevel="0" collapsed="false">
      <c r="F985" s="145"/>
      <c r="G985" s="145"/>
    </row>
    <row r="986" customFormat="false" ht="12.75" hidden="false" customHeight="false" outlineLevel="0" collapsed="false">
      <c r="F986" s="145"/>
      <c r="G986" s="145"/>
    </row>
    <row r="987" customFormat="false" ht="12.75" hidden="false" customHeight="false" outlineLevel="0" collapsed="false">
      <c r="F987" s="145"/>
      <c r="G987" s="145"/>
    </row>
    <row r="988" customFormat="false" ht="12.75" hidden="false" customHeight="false" outlineLevel="0" collapsed="false">
      <c r="F988" s="145"/>
      <c r="G988" s="145"/>
    </row>
    <row r="989" customFormat="false" ht="12.75" hidden="false" customHeight="false" outlineLevel="0" collapsed="false">
      <c r="F989" s="145"/>
      <c r="G989" s="145"/>
    </row>
    <row r="990" customFormat="false" ht="12.75" hidden="false" customHeight="false" outlineLevel="0" collapsed="false">
      <c r="F990" s="145"/>
      <c r="G990" s="145"/>
    </row>
    <row r="991" customFormat="false" ht="12.75" hidden="false" customHeight="false" outlineLevel="0" collapsed="false">
      <c r="F991" s="145"/>
      <c r="G991" s="145"/>
    </row>
    <row r="992" customFormat="false" ht="12.75" hidden="false" customHeight="false" outlineLevel="0" collapsed="false">
      <c r="F992" s="145"/>
      <c r="G992" s="145"/>
    </row>
    <row r="993" customFormat="false" ht="12.75" hidden="false" customHeight="false" outlineLevel="0" collapsed="false">
      <c r="F993" s="145"/>
      <c r="G993" s="145"/>
    </row>
    <row r="994" customFormat="false" ht="12.75" hidden="false" customHeight="false" outlineLevel="0" collapsed="false">
      <c r="F994" s="145"/>
      <c r="G994" s="145"/>
    </row>
    <row r="995" customFormat="false" ht="12.75" hidden="false" customHeight="false" outlineLevel="0" collapsed="false">
      <c r="F995" s="145"/>
      <c r="G995" s="145"/>
    </row>
    <row r="996" customFormat="false" ht="12.75" hidden="false" customHeight="false" outlineLevel="0" collapsed="false">
      <c r="F996" s="145"/>
      <c r="G996" s="145"/>
    </row>
    <row r="997" customFormat="false" ht="12.75" hidden="false" customHeight="false" outlineLevel="0" collapsed="false">
      <c r="F997" s="145"/>
      <c r="G997" s="145"/>
    </row>
    <row r="998" customFormat="false" ht="12.75" hidden="false" customHeight="false" outlineLevel="0" collapsed="false">
      <c r="F998" s="145"/>
      <c r="G998" s="145"/>
    </row>
    <row r="999" customFormat="false" ht="12.75" hidden="false" customHeight="false" outlineLevel="0" collapsed="false">
      <c r="F999" s="145"/>
      <c r="G999" s="145"/>
    </row>
    <row r="1000" customFormat="false" ht="12.75" hidden="false" customHeight="false" outlineLevel="0" collapsed="false">
      <c r="F1000" s="145"/>
      <c r="G1000" s="145"/>
    </row>
    <row r="1001" customFormat="false" ht="12.75" hidden="false" customHeight="false" outlineLevel="0" collapsed="false">
      <c r="F1001" s="145"/>
      <c r="G1001" s="145"/>
    </row>
    <row r="1002" customFormat="false" ht="12.75" hidden="false" customHeight="false" outlineLevel="0" collapsed="false">
      <c r="F1002" s="145"/>
      <c r="G1002" s="145"/>
    </row>
    <row r="1003" customFormat="false" ht="12.75" hidden="false" customHeight="false" outlineLevel="0" collapsed="false">
      <c r="F1003" s="145"/>
      <c r="G1003" s="145"/>
    </row>
    <row r="1004" customFormat="false" ht="12.75" hidden="false" customHeight="false" outlineLevel="0" collapsed="false">
      <c r="F1004" s="145"/>
      <c r="G1004" s="145"/>
    </row>
    <row r="1005" customFormat="false" ht="12.75" hidden="false" customHeight="false" outlineLevel="0" collapsed="false">
      <c r="F1005" s="145"/>
      <c r="G1005" s="145"/>
    </row>
    <row r="1006" customFormat="false" ht="12.75" hidden="false" customHeight="false" outlineLevel="0" collapsed="false">
      <c r="F1006" s="145"/>
      <c r="G1006" s="145"/>
    </row>
    <row r="1007" customFormat="false" ht="12.75" hidden="false" customHeight="false" outlineLevel="0" collapsed="false">
      <c r="F1007" s="145"/>
      <c r="G1007" s="145"/>
    </row>
    <row r="1008" customFormat="false" ht="12.75" hidden="false" customHeight="false" outlineLevel="0" collapsed="false">
      <c r="F1008" s="145"/>
      <c r="G1008" s="145"/>
    </row>
    <row r="1009" customFormat="false" ht="12.75" hidden="false" customHeight="false" outlineLevel="0" collapsed="false">
      <c r="F1009" s="145"/>
      <c r="G1009" s="145"/>
    </row>
    <row r="1010" customFormat="false" ht="12.75" hidden="false" customHeight="false" outlineLevel="0" collapsed="false">
      <c r="F1010" s="145"/>
      <c r="G1010" s="145"/>
    </row>
    <row r="1011" customFormat="false" ht="12.75" hidden="false" customHeight="false" outlineLevel="0" collapsed="false">
      <c r="F1011" s="145"/>
      <c r="G1011" s="145"/>
    </row>
    <row r="1012" customFormat="false" ht="12.75" hidden="false" customHeight="false" outlineLevel="0" collapsed="false">
      <c r="F1012" s="145"/>
      <c r="G1012" s="145"/>
    </row>
    <row r="1013" customFormat="false" ht="12.75" hidden="false" customHeight="false" outlineLevel="0" collapsed="false">
      <c r="F1013" s="145"/>
      <c r="G1013" s="145"/>
    </row>
    <row r="1014" customFormat="false" ht="12.75" hidden="false" customHeight="false" outlineLevel="0" collapsed="false">
      <c r="F1014" s="145"/>
      <c r="G1014" s="145"/>
    </row>
    <row r="1015" customFormat="false" ht="12.75" hidden="false" customHeight="false" outlineLevel="0" collapsed="false">
      <c r="F1015" s="145"/>
      <c r="G1015" s="145"/>
    </row>
    <row r="1016" customFormat="false" ht="12.75" hidden="false" customHeight="false" outlineLevel="0" collapsed="false">
      <c r="F1016" s="145"/>
      <c r="G1016" s="145"/>
    </row>
    <row r="1017" customFormat="false" ht="12.75" hidden="false" customHeight="false" outlineLevel="0" collapsed="false">
      <c r="F1017" s="145"/>
      <c r="G1017" s="145"/>
    </row>
    <row r="1018" customFormat="false" ht="12.75" hidden="false" customHeight="false" outlineLevel="0" collapsed="false">
      <c r="F1018" s="145"/>
      <c r="G1018" s="145"/>
    </row>
    <row r="1019" customFormat="false" ht="12.75" hidden="false" customHeight="false" outlineLevel="0" collapsed="false">
      <c r="F1019" s="145"/>
      <c r="G1019" s="145"/>
    </row>
    <row r="1020" customFormat="false" ht="12.75" hidden="false" customHeight="false" outlineLevel="0" collapsed="false">
      <c r="F1020" s="145"/>
      <c r="G1020" s="145"/>
    </row>
    <row r="1021" customFormat="false" ht="12.75" hidden="false" customHeight="false" outlineLevel="0" collapsed="false">
      <c r="F1021" s="145"/>
      <c r="G1021" s="145"/>
    </row>
    <row r="1022" customFormat="false" ht="12.75" hidden="false" customHeight="false" outlineLevel="0" collapsed="false">
      <c r="F1022" s="145"/>
      <c r="G1022" s="145"/>
    </row>
    <row r="1023" customFormat="false" ht="12.75" hidden="false" customHeight="false" outlineLevel="0" collapsed="false">
      <c r="F1023" s="145"/>
      <c r="G1023" s="145"/>
    </row>
    <row r="1024" customFormat="false" ht="12.75" hidden="false" customHeight="false" outlineLevel="0" collapsed="false">
      <c r="F1024" s="145"/>
      <c r="G1024" s="145"/>
    </row>
    <row r="1025" customFormat="false" ht="12.75" hidden="false" customHeight="false" outlineLevel="0" collapsed="false">
      <c r="F1025" s="145"/>
      <c r="G1025" s="145"/>
    </row>
    <row r="1026" customFormat="false" ht="12.75" hidden="false" customHeight="false" outlineLevel="0" collapsed="false">
      <c r="F1026" s="145"/>
      <c r="G1026" s="145"/>
    </row>
    <row r="1027" customFormat="false" ht="12.75" hidden="false" customHeight="false" outlineLevel="0" collapsed="false">
      <c r="F1027" s="145"/>
      <c r="G1027" s="145"/>
    </row>
    <row r="1028" customFormat="false" ht="12.75" hidden="false" customHeight="false" outlineLevel="0" collapsed="false">
      <c r="F1028" s="145"/>
      <c r="G1028" s="145"/>
    </row>
    <row r="1029" customFormat="false" ht="12.75" hidden="false" customHeight="false" outlineLevel="0" collapsed="false">
      <c r="F1029" s="145"/>
      <c r="G1029" s="145"/>
    </row>
    <row r="1030" customFormat="false" ht="12.75" hidden="false" customHeight="false" outlineLevel="0" collapsed="false">
      <c r="F1030" s="145"/>
      <c r="G1030" s="145"/>
    </row>
    <row r="1031" customFormat="false" ht="12.75" hidden="false" customHeight="false" outlineLevel="0" collapsed="false">
      <c r="F1031" s="145"/>
      <c r="G1031" s="145"/>
    </row>
    <row r="1032" customFormat="false" ht="12.75" hidden="false" customHeight="false" outlineLevel="0" collapsed="false">
      <c r="F1032" s="145"/>
      <c r="G1032" s="145"/>
    </row>
    <row r="1033" customFormat="false" ht="12.75" hidden="false" customHeight="false" outlineLevel="0" collapsed="false">
      <c r="F1033" s="145"/>
      <c r="G1033" s="145"/>
    </row>
    <row r="1034" customFormat="false" ht="12.75" hidden="false" customHeight="false" outlineLevel="0" collapsed="false">
      <c r="F1034" s="145"/>
      <c r="G1034" s="145"/>
    </row>
    <row r="1035" customFormat="false" ht="12.75" hidden="false" customHeight="false" outlineLevel="0" collapsed="false">
      <c r="F1035" s="145"/>
      <c r="G1035" s="145"/>
    </row>
    <row r="1036" customFormat="false" ht="12.75" hidden="false" customHeight="false" outlineLevel="0" collapsed="false">
      <c r="F1036" s="145"/>
      <c r="G1036" s="145"/>
    </row>
    <row r="1037" customFormat="false" ht="12.75" hidden="false" customHeight="false" outlineLevel="0" collapsed="false">
      <c r="F1037" s="145"/>
      <c r="G1037" s="145"/>
    </row>
    <row r="1038" customFormat="false" ht="12.75" hidden="false" customHeight="false" outlineLevel="0" collapsed="false">
      <c r="F1038" s="145"/>
      <c r="G1038" s="145"/>
    </row>
    <row r="1039" customFormat="false" ht="12.75" hidden="false" customHeight="false" outlineLevel="0" collapsed="false">
      <c r="F1039" s="145"/>
      <c r="G1039" s="145"/>
    </row>
    <row r="1040" customFormat="false" ht="12.75" hidden="false" customHeight="false" outlineLevel="0" collapsed="false">
      <c r="F1040" s="145"/>
      <c r="G1040" s="145"/>
    </row>
    <row r="1041" customFormat="false" ht="12.75" hidden="false" customHeight="false" outlineLevel="0" collapsed="false">
      <c r="F1041" s="145"/>
      <c r="G1041" s="145"/>
    </row>
    <row r="1042" customFormat="false" ht="12.75" hidden="false" customHeight="false" outlineLevel="0" collapsed="false">
      <c r="F1042" s="145"/>
      <c r="G1042" s="145"/>
    </row>
    <row r="1043" customFormat="false" ht="12.75" hidden="false" customHeight="false" outlineLevel="0" collapsed="false">
      <c r="F1043" s="145"/>
      <c r="G1043" s="145"/>
    </row>
    <row r="1044" customFormat="false" ht="12.75" hidden="false" customHeight="false" outlineLevel="0" collapsed="false">
      <c r="F1044" s="145"/>
      <c r="G1044" s="145"/>
    </row>
    <row r="1045" customFormat="false" ht="12.75" hidden="false" customHeight="false" outlineLevel="0" collapsed="false">
      <c r="F1045" s="145"/>
      <c r="G1045" s="145"/>
    </row>
    <row r="1046" customFormat="false" ht="12.75" hidden="false" customHeight="false" outlineLevel="0" collapsed="false">
      <c r="F1046" s="145"/>
      <c r="G1046" s="145"/>
    </row>
    <row r="1047" customFormat="false" ht="12.75" hidden="false" customHeight="false" outlineLevel="0" collapsed="false">
      <c r="F1047" s="145"/>
      <c r="G1047" s="145"/>
    </row>
    <row r="1048" customFormat="false" ht="12.75" hidden="false" customHeight="false" outlineLevel="0" collapsed="false">
      <c r="F1048" s="145"/>
      <c r="G1048" s="145"/>
    </row>
    <row r="1049" customFormat="false" ht="12.75" hidden="false" customHeight="false" outlineLevel="0" collapsed="false">
      <c r="F1049" s="145"/>
      <c r="G1049" s="145"/>
    </row>
    <row r="1050" customFormat="false" ht="12.75" hidden="false" customHeight="false" outlineLevel="0" collapsed="false">
      <c r="F1050" s="145"/>
      <c r="G1050" s="145"/>
    </row>
    <row r="1051" customFormat="false" ht="12.75" hidden="false" customHeight="false" outlineLevel="0" collapsed="false">
      <c r="F1051" s="145"/>
      <c r="G1051" s="145"/>
    </row>
    <row r="1052" customFormat="false" ht="12.75" hidden="false" customHeight="false" outlineLevel="0" collapsed="false">
      <c r="F1052" s="145"/>
      <c r="G1052" s="145"/>
    </row>
    <row r="1053" customFormat="false" ht="12.75" hidden="false" customHeight="false" outlineLevel="0" collapsed="false">
      <c r="F1053" s="145"/>
      <c r="G1053" s="145"/>
    </row>
    <row r="1054" customFormat="false" ht="12.75" hidden="false" customHeight="false" outlineLevel="0" collapsed="false">
      <c r="F1054" s="145"/>
      <c r="G1054" s="145"/>
    </row>
    <row r="1055" customFormat="false" ht="12.75" hidden="false" customHeight="false" outlineLevel="0" collapsed="false">
      <c r="F1055" s="145"/>
      <c r="G1055" s="145"/>
    </row>
    <row r="1056" customFormat="false" ht="12.75" hidden="false" customHeight="false" outlineLevel="0" collapsed="false">
      <c r="F1056" s="145"/>
      <c r="G1056" s="145"/>
    </row>
    <row r="1057" customFormat="false" ht="12.75" hidden="false" customHeight="false" outlineLevel="0" collapsed="false">
      <c r="F1057" s="145"/>
      <c r="G1057" s="145"/>
    </row>
    <row r="1058" customFormat="false" ht="12.75" hidden="false" customHeight="false" outlineLevel="0" collapsed="false">
      <c r="F1058" s="145"/>
      <c r="G1058" s="145"/>
    </row>
    <row r="1059" customFormat="false" ht="12.75" hidden="false" customHeight="false" outlineLevel="0" collapsed="false">
      <c r="F1059" s="145"/>
      <c r="G1059" s="145"/>
    </row>
    <row r="1060" customFormat="false" ht="12.75" hidden="false" customHeight="false" outlineLevel="0" collapsed="false">
      <c r="F1060" s="145"/>
      <c r="G1060" s="145"/>
    </row>
    <row r="1061" customFormat="false" ht="12.75" hidden="false" customHeight="false" outlineLevel="0" collapsed="false">
      <c r="F1061" s="145"/>
      <c r="G1061" s="145"/>
    </row>
    <row r="1062" customFormat="false" ht="12.75" hidden="false" customHeight="false" outlineLevel="0" collapsed="false">
      <c r="F1062" s="145"/>
      <c r="G1062" s="145"/>
    </row>
    <row r="1063" customFormat="false" ht="12.75" hidden="false" customHeight="false" outlineLevel="0" collapsed="false">
      <c r="F1063" s="145"/>
      <c r="G1063" s="145"/>
    </row>
    <row r="1064" customFormat="false" ht="12.75" hidden="false" customHeight="false" outlineLevel="0" collapsed="false">
      <c r="F1064" s="145"/>
      <c r="G1064" s="145"/>
    </row>
    <row r="1065" customFormat="false" ht="12.75" hidden="false" customHeight="false" outlineLevel="0" collapsed="false">
      <c r="F1065" s="145"/>
      <c r="G1065" s="145"/>
    </row>
    <row r="1066" customFormat="false" ht="12.75" hidden="false" customHeight="false" outlineLevel="0" collapsed="false">
      <c r="F1066" s="145"/>
      <c r="G1066" s="145"/>
    </row>
    <row r="1067" customFormat="false" ht="12.75" hidden="false" customHeight="false" outlineLevel="0" collapsed="false">
      <c r="F1067" s="145"/>
      <c r="G1067" s="145"/>
    </row>
  </sheetData>
  <mergeCells count="12">
    <mergeCell ref="A1:A2"/>
    <mergeCell ref="B1:B2"/>
    <mergeCell ref="C1:C2"/>
    <mergeCell ref="D1:E1"/>
    <mergeCell ref="A30:A31"/>
    <mergeCell ref="B30:B31"/>
    <mergeCell ref="C30:C31"/>
    <mergeCell ref="D30:E30"/>
    <mergeCell ref="A59:A60"/>
    <mergeCell ref="B59:B60"/>
    <mergeCell ref="C59:C60"/>
    <mergeCell ref="D59:E59"/>
  </mergeCells>
  <conditionalFormatting sqref="D3:E4 D7:E9 D11:E12 D14:E27 D29:E29 D62:E63 D52:E54 D56:E57 D66:E66 D32:E32 D34:E49">
    <cfRule type="cellIs" priority="2" operator="equal" aboveAverage="0" equalAverage="0" bottom="0" percent="0" rank="0" text="" dxfId="5">
      <formula>0</formula>
    </cfRule>
  </conditionalFormatting>
  <printOptions headings="false" gridLines="false" gridLinesSet="true" horizontalCentered="false" verticalCentered="false"/>
  <pageMargins left="0.459722222222222" right="0.340277777777778" top="0.229861111111111" bottom="0.359722222222222" header="0.511805555555555" footer="0.511805555555555"/>
  <pageSetup paperSize="9" scale="79"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2" manualBreakCount="2">
    <brk id="29" man="true" max="16383" min="0"/>
    <brk id="58" man="true" max="16383" min="0"/>
  </rowBreaks>
</worksheet>
</file>

<file path=xl/worksheets/sheet8.xml><?xml version="1.0" encoding="utf-8"?>
<worksheet xmlns="http://schemas.openxmlformats.org/spreadsheetml/2006/main" xmlns:r="http://schemas.openxmlformats.org/officeDocument/2006/relationships">
  <sheetPr filterMode="false">
    <tabColor rgb="FF9BBB59"/>
    <pageSetUpPr fitToPage="false"/>
  </sheetPr>
  <dimension ref="A1:T1067"/>
  <sheetViews>
    <sheetView showFormulas="false" showGridLines="true" showRowColHeaders="true" showZeros="true" rightToLeft="false" tabSelected="false" showOutlineSymbols="true" defaultGridColor="true" view="normal" topLeftCell="A27" colorId="64" zoomScale="90" zoomScaleNormal="90" zoomScalePageLayoutView="100" workbookViewId="0">
      <selection pane="topLeft" activeCell="B31" activeCellId="0" sqref="B31"/>
    </sheetView>
  </sheetViews>
  <sheetFormatPr defaultRowHeight="12.75" zeroHeight="false" outlineLevelRow="0" outlineLevelCol="0"/>
  <cols>
    <col collapsed="false" customWidth="true" hidden="false" outlineLevel="0" max="1" min="1" style="164" width="7.15"/>
    <col collapsed="false" customWidth="true" hidden="false" outlineLevel="0" max="2" min="2" style="8" width="44.85"/>
    <col collapsed="false" customWidth="true" hidden="false" outlineLevel="0" max="3" min="3" style="164" width="6.28"/>
    <col collapsed="false" customWidth="true" hidden="false" outlineLevel="0" max="4" min="4" style="164" width="24.86"/>
    <col collapsed="false" customWidth="true" hidden="false" outlineLevel="0" max="5" min="5" style="164" width="27"/>
    <col collapsed="false" customWidth="true" hidden="false" outlineLevel="0" max="7" min="6" style="181" width="12.14"/>
    <col collapsed="false" customWidth="true" hidden="false" outlineLevel="0" max="1025" min="8" style="181" width="9.14"/>
  </cols>
  <sheetData>
    <row r="1" customFormat="false" ht="16.5" hidden="false" customHeight="true" outlineLevel="0" collapsed="false">
      <c r="A1" s="54" t="s">
        <v>785</v>
      </c>
      <c r="B1" s="113" t="s">
        <v>674</v>
      </c>
      <c r="C1" s="113" t="s">
        <v>675</v>
      </c>
      <c r="D1" s="54" t="s">
        <v>676</v>
      </c>
      <c r="E1" s="54"/>
      <c r="F1" s="115"/>
      <c r="G1" s="115"/>
    </row>
    <row r="2" customFormat="false" ht="32.25" hidden="false" customHeight="false" outlineLevel="0" collapsed="false">
      <c r="A2" s="54"/>
      <c r="B2" s="113"/>
      <c r="C2" s="113"/>
      <c r="D2" s="113" t="s">
        <v>677</v>
      </c>
      <c r="E2" s="113" t="s">
        <v>678</v>
      </c>
      <c r="F2" s="115"/>
      <c r="G2" s="115"/>
    </row>
    <row r="3" customFormat="false" ht="26.25" hidden="false" customHeight="true" outlineLevel="0" collapsed="false">
      <c r="A3" s="182" t="s">
        <v>786</v>
      </c>
      <c r="B3" s="133" t="s">
        <v>787</v>
      </c>
      <c r="C3" s="105" t="s">
        <v>57</v>
      </c>
      <c r="D3" s="122" t="e">
        <f aca="false">#REF!</f>
        <v>#REF!</v>
      </c>
      <c r="E3" s="122" t="e">
        <f aca="false">#REF!</f>
        <v>#REF!</v>
      </c>
      <c r="F3" s="119"/>
      <c r="G3" s="119"/>
    </row>
    <row r="4" customFormat="false" ht="26.25" hidden="false" customHeight="true" outlineLevel="0" collapsed="false">
      <c r="A4" s="183" t="s">
        <v>761</v>
      </c>
      <c r="B4" s="184" t="s">
        <v>788</v>
      </c>
      <c r="C4" s="105" t="s">
        <v>60</v>
      </c>
      <c r="D4" s="118" t="e">
        <f aca="false">D5+D6+D7+D8+D9+D10+D11</f>
        <v>#REF!</v>
      </c>
      <c r="E4" s="142" t="e">
        <f aca="false">E5+E6+E7+E8+E9+E10+E11</f>
        <v>#REF!</v>
      </c>
      <c r="F4" s="120"/>
      <c r="G4" s="120"/>
    </row>
    <row r="5" customFormat="false" ht="26.25" hidden="false" customHeight="true" outlineLevel="0" collapsed="false">
      <c r="A5" s="169" t="s">
        <v>789</v>
      </c>
      <c r="B5" s="185" t="s">
        <v>790</v>
      </c>
      <c r="C5" s="106" t="s">
        <v>63</v>
      </c>
      <c r="D5" s="122" t="e">
        <f aca="false">#REF!</f>
        <v>#REF!</v>
      </c>
      <c r="E5" s="122" t="e">
        <f aca="false">#REF!</f>
        <v>#REF!</v>
      </c>
      <c r="F5" s="120"/>
      <c r="G5" s="120"/>
    </row>
    <row r="6" customFormat="false" ht="26.25" hidden="false" customHeight="true" outlineLevel="0" collapsed="false">
      <c r="A6" s="103" t="s">
        <v>684</v>
      </c>
      <c r="B6" s="185" t="s">
        <v>791</v>
      </c>
      <c r="C6" s="106" t="s">
        <v>66</v>
      </c>
      <c r="D6" s="122" t="e">
        <f aca="false">#REF!</f>
        <v>#REF!</v>
      </c>
      <c r="E6" s="122" t="e">
        <f aca="false">#REF!</f>
        <v>#REF!</v>
      </c>
      <c r="F6" s="120"/>
      <c r="G6" s="120"/>
    </row>
    <row r="7" customFormat="false" ht="26.25" hidden="false" customHeight="true" outlineLevel="0" collapsed="false">
      <c r="A7" s="169" t="s">
        <v>792</v>
      </c>
      <c r="B7" s="185" t="s">
        <v>793</v>
      </c>
      <c r="C7" s="106" t="s">
        <v>69</v>
      </c>
      <c r="D7" s="122" t="e">
        <f aca="false">#REF!</f>
        <v>#REF!</v>
      </c>
      <c r="E7" s="122" t="e">
        <f aca="false">#REF!</f>
        <v>#REF!</v>
      </c>
      <c r="F7" s="120"/>
      <c r="G7" s="120"/>
    </row>
    <row r="8" customFormat="false" ht="26.25" hidden="false" customHeight="true" outlineLevel="0" collapsed="false">
      <c r="A8" s="182" t="s">
        <v>714</v>
      </c>
      <c r="B8" s="124" t="s">
        <v>794</v>
      </c>
      <c r="C8" s="101" t="s">
        <v>72</v>
      </c>
      <c r="D8" s="122" t="e">
        <f aca="false">#REF!</f>
        <v>#REF!</v>
      </c>
      <c r="E8" s="122" t="e">
        <f aca="false">#REF!</f>
        <v>#REF!</v>
      </c>
      <c r="F8" s="120"/>
      <c r="G8" s="120"/>
    </row>
    <row r="9" customFormat="false" ht="26.25" hidden="false" customHeight="true" outlineLevel="0" collapsed="false">
      <c r="A9" s="182" t="s">
        <v>718</v>
      </c>
      <c r="B9" s="124" t="s">
        <v>795</v>
      </c>
      <c r="C9" s="101" t="s">
        <v>75</v>
      </c>
      <c r="D9" s="122" t="e">
        <f aca="false">#REF!</f>
        <v>#REF!</v>
      </c>
      <c r="E9" s="122" t="e">
        <f aca="false">#REF!</f>
        <v>#REF!</v>
      </c>
      <c r="F9" s="120"/>
      <c r="G9" s="120"/>
    </row>
    <row r="10" customFormat="false" ht="37.5" hidden="false" customHeight="true" outlineLevel="0" collapsed="false">
      <c r="A10" s="182" t="s">
        <v>796</v>
      </c>
      <c r="B10" s="133" t="s">
        <v>797</v>
      </c>
      <c r="C10" s="101" t="s">
        <v>78</v>
      </c>
      <c r="D10" s="122" t="e">
        <f aca="false">#REF!</f>
        <v>#REF!</v>
      </c>
      <c r="E10" s="122" t="e">
        <f aca="false">#REF!</f>
        <v>#REF!</v>
      </c>
      <c r="F10" s="120"/>
      <c r="G10" s="120"/>
    </row>
    <row r="11" customFormat="false" ht="26.25" hidden="false" customHeight="true" outlineLevel="0" collapsed="false">
      <c r="A11" s="186" t="s">
        <v>798</v>
      </c>
      <c r="B11" s="187" t="s">
        <v>799</v>
      </c>
      <c r="C11" s="106" t="s">
        <v>81</v>
      </c>
      <c r="D11" s="122" t="e">
        <f aca="false">#REF!</f>
        <v>#REF!</v>
      </c>
      <c r="E11" s="122" t="e">
        <f aca="false">#REF!</f>
        <v>#REF!</v>
      </c>
      <c r="F11" s="119"/>
      <c r="G11" s="119"/>
    </row>
    <row r="12" customFormat="false" ht="33" hidden="false" customHeight="true" outlineLevel="0" collapsed="false">
      <c r="A12" s="188" t="s">
        <v>800</v>
      </c>
      <c r="B12" s="189" t="s">
        <v>801</v>
      </c>
      <c r="C12" s="97" t="s">
        <v>84</v>
      </c>
      <c r="D12" s="118" t="e">
        <f aca="false">D13+D14+D15+D16+D17+D22+D23+D26+D27+D30</f>
        <v>#REF!</v>
      </c>
      <c r="E12" s="118" t="e">
        <f aca="false">E13+E14+E15+E16+E17+E22+E23+E26+E27+E30</f>
        <v>#REF!</v>
      </c>
      <c r="F12" s="120"/>
      <c r="G12" s="120"/>
    </row>
    <row r="13" customFormat="false" ht="26.25" hidden="false" customHeight="true" outlineLevel="0" collapsed="false">
      <c r="A13" s="168" t="s">
        <v>802</v>
      </c>
      <c r="B13" s="121" t="s">
        <v>803</v>
      </c>
      <c r="C13" s="101" t="s">
        <v>87</v>
      </c>
      <c r="D13" s="122" t="e">
        <f aca="false">#REF!</f>
        <v>#REF!</v>
      </c>
      <c r="E13" s="122" t="e">
        <f aca="false">#REF!</f>
        <v>#REF!</v>
      </c>
      <c r="F13" s="120"/>
      <c r="G13" s="120"/>
    </row>
    <row r="14" customFormat="false" ht="26.25" hidden="false" customHeight="true" outlineLevel="0" collapsed="false">
      <c r="A14" s="190" t="s">
        <v>804</v>
      </c>
      <c r="B14" s="187" t="s">
        <v>805</v>
      </c>
      <c r="C14" s="106" t="s">
        <v>90</v>
      </c>
      <c r="D14" s="122" t="e">
        <f aca="false">#REF!</f>
        <v>#REF!</v>
      </c>
      <c r="E14" s="122" t="e">
        <f aca="false">#REF!</f>
        <v>#REF!</v>
      </c>
      <c r="F14" s="120"/>
      <c r="G14" s="120"/>
    </row>
    <row r="15" customFormat="false" ht="26.25" hidden="false" customHeight="true" outlineLevel="0" collapsed="false">
      <c r="A15" s="135" t="s">
        <v>806</v>
      </c>
      <c r="B15" s="121" t="s">
        <v>807</v>
      </c>
      <c r="C15" s="101" t="s">
        <v>93</v>
      </c>
      <c r="D15" s="122" t="e">
        <f aca="false">#REF!</f>
        <v>#REF!</v>
      </c>
      <c r="E15" s="122" t="e">
        <f aca="false">#REF!</f>
        <v>#REF!</v>
      </c>
      <c r="F15" s="120"/>
      <c r="G15" s="120"/>
    </row>
    <row r="16" customFormat="false" ht="26.25" hidden="false" customHeight="true" outlineLevel="0" collapsed="false">
      <c r="A16" s="135" t="s">
        <v>808</v>
      </c>
      <c r="B16" s="121" t="s">
        <v>809</v>
      </c>
      <c r="C16" s="101" t="s">
        <v>96</v>
      </c>
      <c r="D16" s="122" t="e">
        <f aca="false">#REF!</f>
        <v>#REF!</v>
      </c>
      <c r="E16" s="122" t="e">
        <f aca="false">#REF!</f>
        <v>#REF!</v>
      </c>
      <c r="F16" s="120"/>
      <c r="G16" s="120"/>
    </row>
    <row r="17" customFormat="false" ht="26.25" hidden="false" customHeight="true" outlineLevel="0" collapsed="false">
      <c r="A17" s="168" t="s">
        <v>810</v>
      </c>
      <c r="B17" s="121" t="s">
        <v>811</v>
      </c>
      <c r="C17" s="101" t="s">
        <v>99</v>
      </c>
      <c r="D17" s="142" t="e">
        <f aca="false">D18+D19+D20+D21</f>
        <v>#REF!</v>
      </c>
      <c r="E17" s="142" t="e">
        <f aca="false">E18+E19+E20+E21</f>
        <v>#REF!</v>
      </c>
      <c r="F17" s="120"/>
      <c r="G17" s="120"/>
    </row>
    <row r="18" customFormat="false" ht="26.25" hidden="false" customHeight="true" outlineLevel="0" collapsed="false">
      <c r="A18" s="168" t="s">
        <v>812</v>
      </c>
      <c r="B18" s="121" t="s">
        <v>813</v>
      </c>
      <c r="C18" s="101" t="s">
        <v>102</v>
      </c>
      <c r="D18" s="122" t="e">
        <f aca="false">#REF!</f>
        <v>#REF!</v>
      </c>
      <c r="E18" s="122" t="e">
        <f aca="false">#REF!</f>
        <v>#REF!</v>
      </c>
      <c r="F18" s="120"/>
      <c r="G18" s="120"/>
    </row>
    <row r="19" customFormat="false" ht="26.25" hidden="false" customHeight="true" outlineLevel="0" collapsed="false">
      <c r="A19" s="168" t="s">
        <v>698</v>
      </c>
      <c r="B19" s="121" t="s">
        <v>814</v>
      </c>
      <c r="C19" s="101" t="s">
        <v>105</v>
      </c>
      <c r="D19" s="122" t="e">
        <f aca="false">#REF!</f>
        <v>#REF!</v>
      </c>
      <c r="E19" s="122" t="e">
        <f aca="false">#REF!</f>
        <v>#REF!</v>
      </c>
      <c r="F19" s="120"/>
      <c r="G19" s="120"/>
    </row>
    <row r="20" customFormat="false" ht="30" hidden="false" customHeight="true" outlineLevel="0" collapsed="false">
      <c r="A20" s="135" t="s">
        <v>417</v>
      </c>
      <c r="B20" s="121" t="s">
        <v>815</v>
      </c>
      <c r="C20" s="101" t="s">
        <v>108</v>
      </c>
      <c r="D20" s="122" t="e">
        <f aca="false">#REF!</f>
        <v>#REF!</v>
      </c>
      <c r="E20" s="122" t="e">
        <f aca="false">#REF!</f>
        <v>#REF!</v>
      </c>
      <c r="F20" s="119"/>
      <c r="G20" s="119"/>
    </row>
    <row r="21" customFormat="false" ht="33" hidden="false" customHeight="true" outlineLevel="0" collapsed="false">
      <c r="A21" s="135" t="s">
        <v>560</v>
      </c>
      <c r="B21" s="121" t="s">
        <v>816</v>
      </c>
      <c r="C21" s="101" t="s">
        <v>111</v>
      </c>
      <c r="D21" s="122" t="e">
        <f aca="false">#REF!</f>
        <v>#REF!</v>
      </c>
      <c r="E21" s="122" t="e">
        <f aca="false">#REF!</f>
        <v>#REF!</v>
      </c>
      <c r="F21" s="120"/>
      <c r="G21" s="120"/>
    </row>
    <row r="22" customFormat="false" ht="26.25" hidden="false" customHeight="true" outlineLevel="0" collapsed="false">
      <c r="A22" s="168" t="s">
        <v>817</v>
      </c>
      <c r="B22" s="121" t="s">
        <v>818</v>
      </c>
      <c r="C22" s="101" t="s">
        <v>114</v>
      </c>
      <c r="D22" s="122" t="e">
        <f aca="false">#REF!</f>
        <v>#REF!</v>
      </c>
      <c r="E22" s="122" t="e">
        <f aca="false">#REF!</f>
        <v>#REF!</v>
      </c>
      <c r="F22" s="120"/>
      <c r="G22" s="120"/>
    </row>
    <row r="23" customFormat="false" ht="38.25" hidden="false" customHeight="true" outlineLevel="0" collapsed="false">
      <c r="A23" s="168" t="s">
        <v>819</v>
      </c>
      <c r="B23" s="191" t="s">
        <v>820</v>
      </c>
      <c r="C23" s="101" t="s">
        <v>117</v>
      </c>
      <c r="D23" s="142" t="e">
        <f aca="false">D24+D25</f>
        <v>#REF!</v>
      </c>
      <c r="E23" s="142" t="e">
        <f aca="false">E24+E25</f>
        <v>#REF!</v>
      </c>
      <c r="F23" s="120"/>
      <c r="G23" s="120"/>
    </row>
    <row r="24" customFormat="false" ht="26.25" hidden="false" customHeight="true" outlineLevel="0" collapsed="false">
      <c r="A24" s="135" t="s">
        <v>821</v>
      </c>
      <c r="B24" s="191" t="s">
        <v>822</v>
      </c>
      <c r="C24" s="101" t="s">
        <v>120</v>
      </c>
      <c r="D24" s="122" t="e">
        <f aca="false">#REF!</f>
        <v>#REF!</v>
      </c>
      <c r="E24" s="122" t="e">
        <f aca="false">#REF!</f>
        <v>#REF!</v>
      </c>
      <c r="F24" s="120"/>
      <c r="G24" s="120"/>
    </row>
    <row r="25" customFormat="false" ht="26.25" hidden="false" customHeight="true" outlineLevel="0" collapsed="false">
      <c r="A25" s="168" t="s">
        <v>698</v>
      </c>
      <c r="B25" s="191" t="s">
        <v>823</v>
      </c>
      <c r="C25" s="101" t="s">
        <v>122</v>
      </c>
      <c r="D25" s="122" t="e">
        <f aca="false">#REF!</f>
        <v>#REF!</v>
      </c>
      <c r="E25" s="122" t="e">
        <f aca="false">#REF!</f>
        <v>#REF!</v>
      </c>
      <c r="F25" s="120"/>
      <c r="G25" s="120"/>
    </row>
    <row r="26" customFormat="false" ht="26.25" hidden="false" customHeight="true" outlineLevel="0" collapsed="false">
      <c r="A26" s="168" t="s">
        <v>824</v>
      </c>
      <c r="B26" s="121" t="s">
        <v>825</v>
      </c>
      <c r="C26" s="101" t="s">
        <v>124</v>
      </c>
      <c r="D26" s="122" t="e">
        <f aca="false">#REF!</f>
        <v>#REF!</v>
      </c>
      <c r="E26" s="122" t="e">
        <f aca="false">#REF!</f>
        <v>#REF!</v>
      </c>
      <c r="F26" s="120"/>
      <c r="G26" s="120"/>
    </row>
    <row r="27" customFormat="false" ht="26.25" hidden="false" customHeight="true" outlineLevel="0" collapsed="false">
      <c r="A27" s="168" t="s">
        <v>679</v>
      </c>
      <c r="B27" s="121" t="s">
        <v>826</v>
      </c>
      <c r="C27" s="101" t="s">
        <v>126</v>
      </c>
      <c r="D27" s="122" t="e">
        <f aca="false">#REF!</f>
        <v>#REF!</v>
      </c>
      <c r="E27" s="122" t="e">
        <f aca="false">#REF!</f>
        <v>#REF!</v>
      </c>
      <c r="F27" s="119"/>
      <c r="G27" s="119"/>
    </row>
    <row r="28" customFormat="false" ht="26.25" hidden="false" customHeight="true" outlineLevel="0" collapsed="false">
      <c r="A28" s="54" t="s">
        <v>785</v>
      </c>
      <c r="B28" s="113" t="s">
        <v>674</v>
      </c>
      <c r="C28" s="113" t="s">
        <v>675</v>
      </c>
      <c r="D28" s="54" t="s">
        <v>676</v>
      </c>
      <c r="E28" s="54"/>
      <c r="F28" s="119"/>
      <c r="G28" s="119"/>
    </row>
    <row r="29" customFormat="false" ht="26.25" hidden="false" customHeight="true" outlineLevel="0" collapsed="false">
      <c r="A29" s="54"/>
      <c r="B29" s="113"/>
      <c r="C29" s="113"/>
      <c r="D29" s="113" t="s">
        <v>677</v>
      </c>
      <c r="E29" s="113" t="s">
        <v>678</v>
      </c>
      <c r="F29" s="119"/>
      <c r="G29" s="119"/>
    </row>
    <row r="30" customFormat="false" ht="26.25" hidden="false" customHeight="true" outlineLevel="0" collapsed="false">
      <c r="A30" s="168" t="s">
        <v>827</v>
      </c>
      <c r="B30" s="121" t="s">
        <v>828</v>
      </c>
      <c r="C30" s="101" t="s">
        <v>128</v>
      </c>
      <c r="D30" s="122" t="e">
        <f aca="false">#REF!</f>
        <v>#REF!</v>
      </c>
      <c r="E30" s="122" t="e">
        <f aca="false">#REF!</f>
        <v>#REF!</v>
      </c>
      <c r="F30" s="120"/>
      <c r="G30" s="120"/>
    </row>
    <row r="31" customFormat="false" ht="21" hidden="false" customHeight="false" outlineLevel="0" collapsed="false">
      <c r="A31" s="169" t="s">
        <v>780</v>
      </c>
      <c r="B31" s="117" t="s">
        <v>829</v>
      </c>
      <c r="C31" s="97" t="s">
        <v>131</v>
      </c>
      <c r="D31" s="118" t="e">
        <f aca="false">D4-D12</f>
        <v>#REF!</v>
      </c>
      <c r="E31" s="118" t="e">
        <f aca="false">E4-E12</f>
        <v>#REF!</v>
      </c>
      <c r="F31" s="120"/>
      <c r="G31" s="120"/>
    </row>
    <row r="32" customFormat="false" ht="31.5" hidden="false" customHeight="true" outlineLevel="0" collapsed="false">
      <c r="A32" s="169" t="s">
        <v>722</v>
      </c>
      <c r="B32" s="117" t="s">
        <v>830</v>
      </c>
      <c r="C32" s="97" t="s">
        <v>134</v>
      </c>
      <c r="D32" s="118" t="e">
        <f aca="false">D5+D6+D7+D8+D9-(D13+D14+D15+D16)</f>
        <v>#REF!</v>
      </c>
      <c r="E32" s="118" t="e">
        <f aca="false">E5+E6+E7+E8+E9-(E13+E14+E15+E16)</f>
        <v>#REF!</v>
      </c>
      <c r="F32" s="119"/>
      <c r="G32" s="119"/>
    </row>
    <row r="33" customFormat="false" ht="28.5" hidden="false" customHeight="true" outlineLevel="0" collapsed="false">
      <c r="A33" s="116" t="s">
        <v>831</v>
      </c>
      <c r="B33" s="117" t="s">
        <v>832</v>
      </c>
      <c r="C33" s="97" t="s">
        <v>137</v>
      </c>
      <c r="D33" s="118" t="e">
        <f aca="false">D34+D35+D39+D43+D46+D47+D48</f>
        <v>#REF!</v>
      </c>
      <c r="E33" s="118" t="e">
        <f aca="false">E34+E35+E39+E43+E46+E47+E48</f>
        <v>#REF!</v>
      </c>
      <c r="F33" s="120"/>
      <c r="G33" s="120"/>
    </row>
    <row r="34" customFormat="false" ht="26.25" hidden="false" customHeight="true" outlineLevel="0" collapsed="false">
      <c r="A34" s="168" t="s">
        <v>734</v>
      </c>
      <c r="B34" s="121" t="s">
        <v>833</v>
      </c>
      <c r="C34" s="101" t="s">
        <v>140</v>
      </c>
      <c r="D34" s="122" t="e">
        <f aca="false">#REF!</f>
        <v>#REF!</v>
      </c>
      <c r="E34" s="122" t="e">
        <f aca="false">#REF!</f>
        <v>#REF!</v>
      </c>
      <c r="F34" s="120"/>
      <c r="G34" s="120"/>
    </row>
    <row r="35" customFormat="false" ht="30.6" hidden="false" customHeight="true" outlineLevel="0" collapsed="false">
      <c r="A35" s="168" t="s">
        <v>738</v>
      </c>
      <c r="B35" s="121" t="s">
        <v>834</v>
      </c>
      <c r="C35" s="101" t="s">
        <v>143</v>
      </c>
      <c r="D35" s="118" t="e">
        <f aca="false">D36+D37+D38</f>
        <v>#REF!</v>
      </c>
      <c r="E35" s="118" t="e">
        <f aca="false">E36+E37+E38</f>
        <v>#REF!</v>
      </c>
      <c r="F35" s="120"/>
      <c r="G35" s="120"/>
    </row>
    <row r="36" customFormat="false" ht="26.25" hidden="false" customHeight="true" outlineLevel="0" collapsed="false">
      <c r="A36" s="168" t="s">
        <v>835</v>
      </c>
      <c r="B36" s="121" t="s">
        <v>836</v>
      </c>
      <c r="C36" s="101" t="s">
        <v>146</v>
      </c>
      <c r="D36" s="122" t="e">
        <f aca="false">#REF!</f>
        <v>#REF!</v>
      </c>
      <c r="E36" s="122" t="e">
        <f aca="false">#REF!</f>
        <v>#REF!</v>
      </c>
      <c r="F36" s="120"/>
      <c r="G36" s="120"/>
    </row>
    <row r="37" customFormat="false" ht="26.25" hidden="false" customHeight="true" outlineLevel="0" collapsed="false">
      <c r="A37" s="168" t="s">
        <v>698</v>
      </c>
      <c r="B37" s="121" t="s">
        <v>837</v>
      </c>
      <c r="C37" s="101" t="s">
        <v>149</v>
      </c>
      <c r="D37" s="122" t="e">
        <f aca="false">#REF!</f>
        <v>#REF!</v>
      </c>
      <c r="E37" s="122" t="e">
        <f aca="false">#REF!</f>
        <v>#REF!</v>
      </c>
      <c r="F37" s="120"/>
      <c r="G37" s="120"/>
    </row>
    <row r="38" customFormat="false" ht="25.9" hidden="false" customHeight="true" outlineLevel="0" collapsed="false">
      <c r="A38" s="135" t="s">
        <v>417</v>
      </c>
      <c r="B38" s="121" t="s">
        <v>838</v>
      </c>
      <c r="C38" s="101" t="s">
        <v>152</v>
      </c>
      <c r="D38" s="122" t="e">
        <f aca="false">#REF!</f>
        <v>#REF!</v>
      </c>
      <c r="E38" s="122" t="e">
        <f aca="false">#REF!</f>
        <v>#REF!</v>
      </c>
      <c r="F38" s="120"/>
      <c r="G38" s="120"/>
    </row>
    <row r="39" customFormat="false" ht="26.25" hidden="false" customHeight="true" outlineLevel="0" collapsed="false">
      <c r="A39" s="135" t="s">
        <v>839</v>
      </c>
      <c r="B39" s="121" t="s">
        <v>840</v>
      </c>
      <c r="C39" s="101" t="s">
        <v>155</v>
      </c>
      <c r="D39" s="118" t="e">
        <f aca="false">D40+D41+D42</f>
        <v>#REF!</v>
      </c>
      <c r="E39" s="118" t="e">
        <f aca="false">E40+E41+E42</f>
        <v>#REF!</v>
      </c>
      <c r="F39" s="120"/>
      <c r="G39" s="120"/>
    </row>
    <row r="40" customFormat="false" ht="26.25" hidden="false" customHeight="true" outlineLevel="0" collapsed="false">
      <c r="A40" s="161" t="s">
        <v>841</v>
      </c>
      <c r="B40" s="121" t="s">
        <v>842</v>
      </c>
      <c r="C40" s="101" t="s">
        <v>157</v>
      </c>
      <c r="D40" s="122" t="e">
        <f aca="false">#REF!</f>
        <v>#REF!</v>
      </c>
      <c r="E40" s="122" t="e">
        <f aca="false">#REF!</f>
        <v>#REF!</v>
      </c>
      <c r="F40" s="120"/>
      <c r="G40" s="120"/>
    </row>
    <row r="41" customFormat="false" ht="26.25" hidden="false" customHeight="true" outlineLevel="0" collapsed="false">
      <c r="A41" s="168" t="s">
        <v>698</v>
      </c>
      <c r="B41" s="121" t="s">
        <v>843</v>
      </c>
      <c r="C41" s="101" t="s">
        <v>160</v>
      </c>
      <c r="D41" s="122" t="e">
        <f aca="false">#REF!</f>
        <v>#REF!</v>
      </c>
      <c r="E41" s="122" t="e">
        <f aca="false">#REF!</f>
        <v>#REF!</v>
      </c>
      <c r="F41" s="120"/>
      <c r="G41" s="120"/>
    </row>
    <row r="42" customFormat="false" ht="25.35" hidden="false" customHeight="true" outlineLevel="0" collapsed="false">
      <c r="A42" s="135" t="s">
        <v>417</v>
      </c>
      <c r="B42" s="5" t="s">
        <v>844</v>
      </c>
      <c r="C42" s="101" t="s">
        <v>163</v>
      </c>
      <c r="D42" s="122" t="e">
        <f aca="false">#REF!</f>
        <v>#REF!</v>
      </c>
      <c r="E42" s="122" t="e">
        <f aca="false">#REF!</f>
        <v>#REF!</v>
      </c>
      <c r="F42" s="120"/>
      <c r="G42" s="120"/>
      <c r="S42" s="192"/>
      <c r="T42" s="192"/>
    </row>
    <row r="43" customFormat="false" ht="25.9" hidden="false" customHeight="true" outlineLevel="0" collapsed="false">
      <c r="A43" s="161" t="s">
        <v>845</v>
      </c>
      <c r="B43" s="121" t="s">
        <v>846</v>
      </c>
      <c r="C43" s="101" t="s">
        <v>166</v>
      </c>
      <c r="D43" s="118" t="e">
        <f aca="false">D44+D45</f>
        <v>#REF!</v>
      </c>
      <c r="E43" s="118" t="e">
        <f aca="false">E44+E45</f>
        <v>#REF!</v>
      </c>
      <c r="F43" s="120"/>
      <c r="G43" s="120"/>
    </row>
    <row r="44" customFormat="false" ht="26.25" hidden="false" customHeight="true" outlineLevel="0" collapsed="false">
      <c r="A44" s="135" t="s">
        <v>847</v>
      </c>
      <c r="B44" s="121" t="s">
        <v>848</v>
      </c>
      <c r="C44" s="101" t="s">
        <v>168</v>
      </c>
      <c r="D44" s="122" t="e">
        <f aca="false">#REF!</f>
        <v>#REF!</v>
      </c>
      <c r="E44" s="122" t="e">
        <f aca="false">#REF!</f>
        <v>#REF!</v>
      </c>
      <c r="F44" s="120"/>
      <c r="G44" s="120"/>
    </row>
    <row r="45" customFormat="false" ht="26.25" hidden="false" customHeight="true" outlineLevel="0" collapsed="false">
      <c r="A45" s="168" t="s">
        <v>698</v>
      </c>
      <c r="B45" s="121" t="s">
        <v>849</v>
      </c>
      <c r="C45" s="101" t="s">
        <v>171</v>
      </c>
      <c r="D45" s="122" t="e">
        <f aca="false">#REF!</f>
        <v>#REF!</v>
      </c>
      <c r="E45" s="122" t="e">
        <f aca="false">#REF!</f>
        <v>#REF!</v>
      </c>
      <c r="F45" s="120"/>
      <c r="G45" s="120"/>
    </row>
    <row r="46" customFormat="false" ht="26.25" hidden="false" customHeight="true" outlineLevel="0" collapsed="false">
      <c r="A46" s="135" t="s">
        <v>850</v>
      </c>
      <c r="B46" s="121" t="s">
        <v>851</v>
      </c>
      <c r="C46" s="101" t="s">
        <v>174</v>
      </c>
      <c r="D46" s="122" t="e">
        <f aca="false">#REF!</f>
        <v>#REF!</v>
      </c>
      <c r="E46" s="122" t="e">
        <f aca="false">#REF!</f>
        <v>#REF!</v>
      </c>
      <c r="F46" s="120"/>
      <c r="G46" s="120"/>
    </row>
    <row r="47" customFormat="false" ht="26.25" hidden="false" customHeight="true" outlineLevel="0" collapsed="false">
      <c r="A47" s="104" t="s">
        <v>852</v>
      </c>
      <c r="B47" s="121" t="s">
        <v>853</v>
      </c>
      <c r="C47" s="101" t="s">
        <v>177</v>
      </c>
      <c r="D47" s="122" t="e">
        <f aca="false">#REF!</f>
        <v>#REF!</v>
      </c>
      <c r="E47" s="122" t="e">
        <f aca="false">#REF!</f>
        <v>#REF!</v>
      </c>
      <c r="F47" s="120"/>
      <c r="G47" s="120"/>
    </row>
    <row r="48" customFormat="false" ht="26.25" hidden="false" customHeight="true" outlineLevel="0" collapsed="false">
      <c r="A48" s="135" t="s">
        <v>854</v>
      </c>
      <c r="B48" s="121" t="s">
        <v>855</v>
      </c>
      <c r="C48" s="101" t="s">
        <v>180</v>
      </c>
      <c r="D48" s="122" t="e">
        <f aca="false">#REF!</f>
        <v>#REF!</v>
      </c>
      <c r="E48" s="122" t="e">
        <f aca="false">#REF!</f>
        <v>#REF!</v>
      </c>
      <c r="F48" s="120"/>
      <c r="G48" s="120"/>
    </row>
    <row r="49" customFormat="false" ht="32.25" hidden="false" customHeight="true" outlineLevel="0" collapsed="false">
      <c r="A49" s="116" t="s">
        <v>856</v>
      </c>
      <c r="B49" s="189" t="s">
        <v>857</v>
      </c>
      <c r="C49" s="97" t="s">
        <v>183</v>
      </c>
      <c r="D49" s="142" t="e">
        <f aca="false">D50+D51+D52+D53+D56+D57+D58</f>
        <v>#REF!</v>
      </c>
      <c r="E49" s="142" t="e">
        <f aca="false">E50+E51+E52+E53+E56+E57+E58</f>
        <v>#REF!</v>
      </c>
      <c r="F49" s="120"/>
      <c r="G49" s="120"/>
    </row>
    <row r="50" customFormat="false" ht="30.95" hidden="false" customHeight="true" outlineLevel="0" collapsed="false">
      <c r="A50" s="135" t="s">
        <v>858</v>
      </c>
      <c r="B50" s="121" t="s">
        <v>859</v>
      </c>
      <c r="C50" s="101" t="s">
        <v>186</v>
      </c>
      <c r="D50" s="122" t="e">
        <f aca="false">#REF!</f>
        <v>#REF!</v>
      </c>
      <c r="E50" s="122" t="e">
        <f aca="false">#REF!</f>
        <v>#REF!</v>
      </c>
      <c r="F50" s="120"/>
      <c r="G50" s="129"/>
    </row>
    <row r="51" customFormat="false" ht="45.75" hidden="false" customHeight="true" outlineLevel="0" collapsed="false">
      <c r="A51" s="135" t="s">
        <v>860</v>
      </c>
      <c r="B51" s="187" t="s">
        <v>861</v>
      </c>
      <c r="C51" s="106" t="s">
        <v>189</v>
      </c>
      <c r="D51" s="122" t="e">
        <f aca="false">#REF!</f>
        <v>#REF!</v>
      </c>
      <c r="E51" s="122" t="e">
        <f aca="false">#REF!</f>
        <v>#REF!</v>
      </c>
      <c r="F51" s="120"/>
      <c r="G51" s="129"/>
    </row>
    <row r="52" customFormat="false" ht="30" hidden="false" customHeight="true" outlineLevel="0" collapsed="false">
      <c r="A52" s="190" t="s">
        <v>862</v>
      </c>
      <c r="B52" s="187" t="s">
        <v>863</v>
      </c>
      <c r="C52" s="106" t="s">
        <v>192</v>
      </c>
      <c r="D52" s="122" t="e">
        <f aca="false">#REF!</f>
        <v>#REF!</v>
      </c>
      <c r="E52" s="122" t="e">
        <f aca="false">#REF!</f>
        <v>#REF!</v>
      </c>
      <c r="F52" s="120"/>
      <c r="G52" s="129"/>
    </row>
    <row r="53" customFormat="false" ht="28.5" hidden="false" customHeight="true" outlineLevel="0" collapsed="false">
      <c r="A53" s="190" t="s">
        <v>864</v>
      </c>
      <c r="B53" s="121" t="s">
        <v>865</v>
      </c>
      <c r="C53" s="101" t="s">
        <v>195</v>
      </c>
      <c r="D53" s="142" t="e">
        <f aca="false">D54+D55</f>
        <v>#REF!</v>
      </c>
      <c r="E53" s="142" t="e">
        <f aca="false">E54+E55</f>
        <v>#REF!</v>
      </c>
      <c r="F53" s="120"/>
      <c r="G53" s="170"/>
    </row>
    <row r="54" customFormat="false" ht="26.25" hidden="false" customHeight="true" outlineLevel="0" collapsed="false">
      <c r="A54" s="135" t="s">
        <v>866</v>
      </c>
      <c r="B54" s="121" t="s">
        <v>867</v>
      </c>
      <c r="C54" s="101" t="s">
        <v>198</v>
      </c>
      <c r="D54" s="122" t="e">
        <f aca="false">#REF!</f>
        <v>#REF!</v>
      </c>
      <c r="E54" s="122" t="e">
        <f aca="false">#REF!</f>
        <v>#REF!</v>
      </c>
      <c r="F54" s="120"/>
      <c r="G54" s="170"/>
    </row>
    <row r="55" customFormat="false" ht="26.25" hidden="false" customHeight="true" outlineLevel="0" collapsed="false">
      <c r="A55" s="168" t="s">
        <v>698</v>
      </c>
      <c r="B55" s="121" t="s">
        <v>868</v>
      </c>
      <c r="C55" s="101" t="s">
        <v>201</v>
      </c>
      <c r="D55" s="122" t="e">
        <f aca="false">#REF!</f>
        <v>#REF!</v>
      </c>
      <c r="E55" s="122" t="e">
        <f aca="false">#REF!</f>
        <v>#REF!</v>
      </c>
      <c r="F55" s="120"/>
      <c r="G55" s="170"/>
    </row>
    <row r="56" customFormat="false" ht="32.25" hidden="false" customHeight="true" outlineLevel="0" collapsed="false">
      <c r="A56" s="135" t="s">
        <v>869</v>
      </c>
      <c r="B56" s="187" t="s">
        <v>870</v>
      </c>
      <c r="C56" s="106" t="s">
        <v>203</v>
      </c>
      <c r="D56" s="118"/>
      <c r="E56" s="122" t="e">
        <f aca="false">#REF!</f>
        <v>#REF!</v>
      </c>
      <c r="F56" s="120"/>
      <c r="G56" s="120"/>
    </row>
    <row r="57" customFormat="false" ht="26.25" hidden="false" customHeight="true" outlineLevel="0" collapsed="false">
      <c r="A57" s="135" t="s">
        <v>871</v>
      </c>
      <c r="B57" s="171" t="s">
        <v>872</v>
      </c>
      <c r="C57" s="101" t="s">
        <v>206</v>
      </c>
      <c r="D57" s="122" t="e">
        <f aca="false">#REF!</f>
        <v>#REF!</v>
      </c>
      <c r="E57" s="122" t="e">
        <f aca="false">#REF!</f>
        <v>#REF!</v>
      </c>
      <c r="F57" s="120"/>
      <c r="G57" s="120"/>
    </row>
    <row r="58" customFormat="false" ht="26.25" hidden="false" customHeight="true" outlineLevel="0" collapsed="false">
      <c r="A58" s="135" t="s">
        <v>873</v>
      </c>
      <c r="B58" s="172" t="s">
        <v>874</v>
      </c>
      <c r="C58" s="101" t="s">
        <v>209</v>
      </c>
      <c r="D58" s="122" t="e">
        <f aca="false">#REF!</f>
        <v>#REF!</v>
      </c>
      <c r="E58" s="122" t="e">
        <f aca="false">#REF!</f>
        <v>#REF!</v>
      </c>
      <c r="F58" s="120"/>
      <c r="G58" s="120"/>
    </row>
    <row r="59" customFormat="false" ht="26.25" hidden="false" customHeight="true" outlineLevel="0" collapsed="false">
      <c r="A59" s="169" t="s">
        <v>780</v>
      </c>
      <c r="B59" s="117" t="s">
        <v>875</v>
      </c>
      <c r="C59" s="97" t="s">
        <v>210</v>
      </c>
      <c r="D59" s="118" t="e">
        <f aca="false">D33-D49</f>
        <v>#REF!</v>
      </c>
      <c r="E59" s="118" t="e">
        <f aca="false">E33-E49</f>
        <v>#REF!</v>
      </c>
      <c r="F59" s="120"/>
      <c r="G59" s="120"/>
    </row>
    <row r="60" customFormat="false" ht="16.5" hidden="false" customHeight="true" outlineLevel="0" collapsed="false">
      <c r="A60" s="54" t="s">
        <v>785</v>
      </c>
      <c r="B60" s="113" t="s">
        <v>674</v>
      </c>
      <c r="C60" s="113" t="s">
        <v>675</v>
      </c>
      <c r="D60" s="54" t="s">
        <v>676</v>
      </c>
      <c r="E60" s="54"/>
      <c r="F60" s="120"/>
      <c r="G60" s="120"/>
    </row>
    <row r="61" customFormat="false" ht="32.25" hidden="false" customHeight="false" outlineLevel="0" collapsed="false">
      <c r="A61" s="54"/>
      <c r="B61" s="113"/>
      <c r="C61" s="113"/>
      <c r="D61" s="113" t="s">
        <v>677</v>
      </c>
      <c r="E61" s="113" t="s">
        <v>678</v>
      </c>
      <c r="F61" s="120"/>
      <c r="G61" s="120"/>
    </row>
    <row r="62" customFormat="false" ht="26.25" hidden="false" customHeight="true" outlineLevel="0" collapsed="false">
      <c r="A62" s="193" t="s">
        <v>876</v>
      </c>
      <c r="B62" s="189" t="s">
        <v>877</v>
      </c>
      <c r="C62" s="101" t="s">
        <v>211</v>
      </c>
      <c r="D62" s="142" t="e">
        <f aca="false">D31+D59</f>
        <v>#REF!</v>
      </c>
      <c r="E62" s="142" t="e">
        <f aca="false">E31+E59</f>
        <v>#REF!</v>
      </c>
      <c r="F62" s="120"/>
      <c r="G62" s="120"/>
    </row>
    <row r="63" customFormat="false" ht="26.25" hidden="false" customHeight="true" outlineLevel="0" collapsed="false">
      <c r="A63" s="135" t="s">
        <v>878</v>
      </c>
      <c r="B63" s="171" t="s">
        <v>879</v>
      </c>
      <c r="C63" s="101" t="s">
        <v>212</v>
      </c>
      <c r="D63" s="142" t="e">
        <f aca="false">D64+D65</f>
        <v>#REF!</v>
      </c>
      <c r="E63" s="142" t="e">
        <f aca="false">E64+E65</f>
        <v>#REF!</v>
      </c>
      <c r="F63" s="120"/>
      <c r="G63" s="120"/>
    </row>
    <row r="64" customFormat="false" ht="26.25" hidden="false" customHeight="true" outlineLevel="0" collapsed="false">
      <c r="A64" s="135" t="s">
        <v>880</v>
      </c>
      <c r="B64" s="173" t="s">
        <v>881</v>
      </c>
      <c r="C64" s="101" t="s">
        <v>213</v>
      </c>
      <c r="D64" s="122" t="e">
        <f aca="false">#REF!</f>
        <v>#REF!</v>
      </c>
      <c r="E64" s="122" t="e">
        <f aca="false">#REF!</f>
        <v>#REF!</v>
      </c>
      <c r="F64" s="120"/>
      <c r="G64" s="120"/>
    </row>
    <row r="65" customFormat="false" ht="25.5" hidden="false" customHeight="true" outlineLevel="0" collapsed="false">
      <c r="A65" s="168" t="s">
        <v>698</v>
      </c>
      <c r="B65" s="187" t="s">
        <v>882</v>
      </c>
      <c r="C65" s="106" t="s">
        <v>214</v>
      </c>
      <c r="D65" s="122" t="e">
        <f aca="false">#REF!</f>
        <v>#REF!</v>
      </c>
      <c r="E65" s="122" t="e">
        <f aca="false">#REF!</f>
        <v>#REF!</v>
      </c>
      <c r="F65" s="120"/>
      <c r="G65" s="120"/>
    </row>
    <row r="66" customFormat="false" ht="25.5" hidden="false" customHeight="true" outlineLevel="0" collapsed="false">
      <c r="A66" s="135" t="s">
        <v>883</v>
      </c>
      <c r="B66" s="194" t="s">
        <v>884</v>
      </c>
      <c r="C66" s="106" t="s">
        <v>216</v>
      </c>
      <c r="D66" s="122" t="e">
        <f aca="false">#REF!</f>
        <v>#REF!</v>
      </c>
      <c r="E66" s="122" t="e">
        <f aca="false">#REF!</f>
        <v>#REF!</v>
      </c>
      <c r="F66" s="120"/>
      <c r="G66" s="120"/>
    </row>
    <row r="67" customFormat="false" ht="42.75" hidden="false" customHeight="true" outlineLevel="0" collapsed="false">
      <c r="A67" s="136" t="s">
        <v>885</v>
      </c>
      <c r="B67" s="195" t="s">
        <v>886</v>
      </c>
      <c r="C67" s="105" t="s">
        <v>218</v>
      </c>
      <c r="D67" s="118" t="e">
        <f aca="false">D62-D63-D66</f>
        <v>#REF!</v>
      </c>
      <c r="E67" s="118" t="e">
        <f aca="false">E62-E63-E66</f>
        <v>#REF!</v>
      </c>
      <c r="F67" s="120"/>
      <c r="G67" s="120"/>
    </row>
    <row r="68" customFormat="false" ht="20.1" hidden="false" customHeight="true" outlineLevel="0" collapsed="false">
      <c r="C68" s="174"/>
      <c r="D68" s="175"/>
      <c r="F68" s="120"/>
      <c r="G68" s="120"/>
    </row>
    <row r="69" customFormat="false" ht="12.75" hidden="false" customHeight="false" outlineLevel="0" collapsed="false">
      <c r="C69" s="174"/>
      <c r="D69" s="175"/>
      <c r="E69" s="175"/>
      <c r="F69" s="120"/>
      <c r="G69" s="120"/>
    </row>
    <row r="70" customFormat="false" ht="20.1" hidden="false" customHeight="true" outlineLevel="0" collapsed="false">
      <c r="C70" s="174"/>
      <c r="F70" s="120"/>
      <c r="G70" s="120"/>
    </row>
    <row r="71" customFormat="false" ht="20.1" hidden="false" customHeight="true" outlineLevel="0" collapsed="false">
      <c r="C71" s="174"/>
      <c r="F71" s="120"/>
      <c r="G71" s="120"/>
    </row>
    <row r="72" customFormat="false" ht="12.75" hidden="false" customHeight="false" outlineLevel="0" collapsed="false">
      <c r="C72" s="177"/>
      <c r="D72" s="175"/>
      <c r="E72" s="175"/>
      <c r="F72" s="120"/>
      <c r="G72" s="120"/>
    </row>
    <row r="73" customFormat="false" ht="20.1" hidden="false" customHeight="true" outlineLevel="0" collapsed="false">
      <c r="C73" s="174"/>
      <c r="F73" s="120"/>
      <c r="G73" s="120"/>
    </row>
    <row r="74" customFormat="false" ht="12.75" hidden="false" customHeight="false" outlineLevel="0" collapsed="false">
      <c r="C74" s="177"/>
      <c r="D74" s="175"/>
      <c r="E74" s="175"/>
      <c r="F74" s="120"/>
      <c r="G74" s="120"/>
    </row>
    <row r="75" customFormat="false" ht="20.1" hidden="false" customHeight="true" outlineLevel="0" collapsed="false">
      <c r="A75" s="178"/>
      <c r="B75" s="179"/>
      <c r="C75" s="177"/>
      <c r="D75" s="175"/>
      <c r="E75" s="175"/>
      <c r="F75" s="120"/>
      <c r="G75" s="120"/>
    </row>
    <row r="76" customFormat="false" ht="12.75" hidden="false" customHeight="false" outlineLevel="0" collapsed="false">
      <c r="A76" s="9"/>
      <c r="C76" s="43"/>
      <c r="F76" s="120"/>
      <c r="G76" s="120"/>
    </row>
    <row r="77" customFormat="false" ht="12.75" hidden="false" customHeight="false" outlineLevel="0" collapsed="false">
      <c r="F77" s="120"/>
      <c r="G77" s="120"/>
    </row>
    <row r="78" customFormat="false" ht="12.75" hidden="false" customHeight="false" outlineLevel="0" collapsed="false">
      <c r="F78" s="120"/>
      <c r="G78" s="120"/>
    </row>
    <row r="79" customFormat="false" ht="12.75" hidden="false" customHeight="false" outlineLevel="0" collapsed="false">
      <c r="F79" s="120"/>
      <c r="G79" s="120"/>
    </row>
    <row r="80" customFormat="false" ht="12.75" hidden="false" customHeight="false" outlineLevel="0" collapsed="false">
      <c r="F80" s="120"/>
      <c r="G80" s="120"/>
    </row>
    <row r="81" customFormat="false" ht="12.75" hidden="false" customHeight="false" outlineLevel="0" collapsed="false">
      <c r="F81" s="120"/>
      <c r="G81" s="120"/>
    </row>
    <row r="82" customFormat="false" ht="12.75" hidden="false" customHeight="false" outlineLevel="0" collapsed="false">
      <c r="F82" s="120"/>
      <c r="G82" s="120"/>
    </row>
    <row r="83" customFormat="false" ht="12.75" hidden="false" customHeight="false" outlineLevel="0" collapsed="false">
      <c r="F83" s="120"/>
      <c r="G83" s="120"/>
    </row>
    <row r="84" customFormat="false" ht="12.75" hidden="false" customHeight="false" outlineLevel="0" collapsed="false">
      <c r="F84" s="120"/>
      <c r="G84" s="120"/>
    </row>
    <row r="85" customFormat="false" ht="12.75" hidden="false" customHeight="false" outlineLevel="0" collapsed="false">
      <c r="F85" s="120"/>
      <c r="G85" s="120"/>
    </row>
    <row r="86" customFormat="false" ht="12.75" hidden="false" customHeight="false" outlineLevel="0" collapsed="false">
      <c r="F86" s="120"/>
      <c r="G86" s="120"/>
    </row>
    <row r="87" customFormat="false" ht="12.75" hidden="false" customHeight="false" outlineLevel="0" collapsed="false">
      <c r="F87" s="120"/>
      <c r="G87" s="120"/>
    </row>
    <row r="88" customFormat="false" ht="12.75" hidden="false" customHeight="false" outlineLevel="0" collapsed="false">
      <c r="F88" s="120"/>
      <c r="G88" s="120"/>
    </row>
    <row r="89" customFormat="false" ht="12.75" hidden="false" customHeight="false" outlineLevel="0" collapsed="false">
      <c r="F89" s="120"/>
      <c r="G89" s="120"/>
    </row>
    <row r="90" customFormat="false" ht="12.75" hidden="false" customHeight="false" outlineLevel="0" collapsed="false">
      <c r="F90" s="120"/>
      <c r="G90" s="120"/>
    </row>
    <row r="91" customFormat="false" ht="12.75" hidden="false" customHeight="false" outlineLevel="0" collapsed="false">
      <c r="F91" s="120"/>
      <c r="G91" s="120"/>
    </row>
    <row r="92" customFormat="false" ht="12.75" hidden="false" customHeight="false" outlineLevel="0" collapsed="false">
      <c r="F92" s="120"/>
      <c r="G92" s="120"/>
    </row>
    <row r="93" customFormat="false" ht="12.75" hidden="false" customHeight="false" outlineLevel="0" collapsed="false">
      <c r="F93" s="120"/>
      <c r="G93" s="120"/>
    </row>
    <row r="94" customFormat="false" ht="12.75" hidden="false" customHeight="false" outlineLevel="0" collapsed="false">
      <c r="F94" s="120"/>
      <c r="G94" s="120"/>
    </row>
    <row r="95" customFormat="false" ht="12.75" hidden="false" customHeight="false" outlineLevel="0" collapsed="false">
      <c r="F95" s="120"/>
      <c r="G95" s="120"/>
    </row>
    <row r="96" customFormat="false" ht="12.75" hidden="false" customHeight="false" outlineLevel="0" collapsed="false">
      <c r="F96" s="120"/>
      <c r="G96" s="120"/>
    </row>
    <row r="97" customFormat="false" ht="12.75" hidden="false" customHeight="false" outlineLevel="0" collapsed="false">
      <c r="F97" s="120"/>
      <c r="G97" s="120"/>
    </row>
    <row r="98" customFormat="false" ht="12.75" hidden="false" customHeight="false" outlineLevel="0" collapsed="false">
      <c r="F98" s="120"/>
      <c r="G98" s="120"/>
    </row>
    <row r="99" customFormat="false" ht="12.75" hidden="false" customHeight="false" outlineLevel="0" collapsed="false">
      <c r="F99" s="120"/>
      <c r="G99" s="120"/>
    </row>
    <row r="100" customFormat="false" ht="12.75" hidden="false" customHeight="false" outlineLevel="0" collapsed="false">
      <c r="F100" s="120"/>
      <c r="G100" s="120"/>
    </row>
    <row r="101" customFormat="false" ht="12.75" hidden="false" customHeight="false" outlineLevel="0" collapsed="false">
      <c r="F101" s="120"/>
      <c r="G101" s="120"/>
    </row>
    <row r="102" customFormat="false" ht="12.75" hidden="false" customHeight="false" outlineLevel="0" collapsed="false">
      <c r="F102" s="120"/>
      <c r="G102" s="120"/>
    </row>
    <row r="103" customFormat="false" ht="12.75" hidden="false" customHeight="false" outlineLevel="0" collapsed="false">
      <c r="F103" s="120"/>
      <c r="G103" s="120"/>
    </row>
    <row r="104" customFormat="false" ht="12.75" hidden="false" customHeight="false" outlineLevel="0" collapsed="false">
      <c r="F104" s="120"/>
      <c r="G104" s="120"/>
    </row>
    <row r="105" customFormat="false" ht="12.75" hidden="false" customHeight="false" outlineLevel="0" collapsed="false">
      <c r="F105" s="120"/>
      <c r="G105" s="120"/>
    </row>
    <row r="106" customFormat="false" ht="12.75" hidden="false" customHeight="false" outlineLevel="0" collapsed="false">
      <c r="F106" s="120"/>
      <c r="G106" s="120"/>
    </row>
    <row r="107" customFormat="false" ht="12.75" hidden="false" customHeight="false" outlineLevel="0" collapsed="false">
      <c r="F107" s="120"/>
      <c r="G107" s="120"/>
    </row>
    <row r="108" customFormat="false" ht="12.75" hidden="false" customHeight="false" outlineLevel="0" collapsed="false">
      <c r="F108" s="120"/>
      <c r="G108" s="120"/>
    </row>
    <row r="109" customFormat="false" ht="12.75" hidden="false" customHeight="false" outlineLevel="0" collapsed="false">
      <c r="F109" s="120"/>
      <c r="G109" s="120"/>
    </row>
    <row r="110" customFormat="false" ht="12.75" hidden="false" customHeight="false" outlineLevel="0" collapsed="false">
      <c r="F110" s="120"/>
      <c r="G110" s="120"/>
    </row>
    <row r="111" customFormat="false" ht="12.75" hidden="false" customHeight="false" outlineLevel="0" collapsed="false">
      <c r="F111" s="120"/>
      <c r="G111" s="120"/>
    </row>
    <row r="112" customFormat="false" ht="12.75" hidden="false" customHeight="false" outlineLevel="0" collapsed="false">
      <c r="F112" s="120"/>
      <c r="G112" s="120"/>
    </row>
    <row r="113" customFormat="false" ht="12.75" hidden="false" customHeight="false" outlineLevel="0" collapsed="false">
      <c r="F113" s="120"/>
      <c r="G113" s="120"/>
    </row>
    <row r="114" customFormat="false" ht="12.75" hidden="false" customHeight="false" outlineLevel="0" collapsed="false">
      <c r="F114" s="120"/>
      <c r="G114" s="120"/>
    </row>
    <row r="115" customFormat="false" ht="12.75" hidden="false" customHeight="false" outlineLevel="0" collapsed="false">
      <c r="F115" s="120"/>
      <c r="G115" s="120"/>
    </row>
    <row r="116" customFormat="false" ht="12.75" hidden="false" customHeight="false" outlineLevel="0" collapsed="false">
      <c r="F116" s="120"/>
      <c r="G116" s="120"/>
    </row>
    <row r="117" customFormat="false" ht="12.75" hidden="false" customHeight="false" outlineLevel="0" collapsed="false">
      <c r="F117" s="120"/>
      <c r="G117" s="120"/>
    </row>
    <row r="118" customFormat="false" ht="12.75" hidden="false" customHeight="false" outlineLevel="0" collapsed="false">
      <c r="F118" s="120"/>
      <c r="G118" s="120"/>
    </row>
    <row r="119" customFormat="false" ht="12.75" hidden="false" customHeight="false" outlineLevel="0" collapsed="false">
      <c r="F119" s="120"/>
      <c r="G119" s="120"/>
    </row>
    <row r="120" customFormat="false" ht="12.75" hidden="false" customHeight="false" outlineLevel="0" collapsed="false">
      <c r="F120" s="120"/>
      <c r="G120" s="120"/>
    </row>
    <row r="121" customFormat="false" ht="12.75" hidden="false" customHeight="false" outlineLevel="0" collapsed="false">
      <c r="F121" s="120"/>
      <c r="G121" s="120"/>
    </row>
    <row r="122" customFormat="false" ht="12.75" hidden="false" customHeight="false" outlineLevel="0" collapsed="false">
      <c r="F122" s="120"/>
      <c r="G122" s="120"/>
    </row>
    <row r="123" customFormat="false" ht="12.75" hidden="false" customHeight="false" outlineLevel="0" collapsed="false">
      <c r="F123" s="120"/>
      <c r="G123" s="120"/>
    </row>
    <row r="124" customFormat="false" ht="12.75" hidden="false" customHeight="false" outlineLevel="0" collapsed="false">
      <c r="F124" s="120"/>
      <c r="G124" s="120"/>
    </row>
    <row r="125" customFormat="false" ht="12.75" hidden="false" customHeight="false" outlineLevel="0" collapsed="false">
      <c r="F125" s="120"/>
      <c r="G125" s="120"/>
    </row>
    <row r="126" customFormat="false" ht="12.75" hidden="false" customHeight="false" outlineLevel="0" collapsed="false">
      <c r="F126" s="120"/>
      <c r="G126" s="120"/>
    </row>
    <row r="127" customFormat="false" ht="12.75" hidden="false" customHeight="false" outlineLevel="0" collapsed="false">
      <c r="F127" s="120"/>
      <c r="G127" s="120"/>
    </row>
    <row r="128" customFormat="false" ht="12.75" hidden="false" customHeight="false" outlineLevel="0" collapsed="false">
      <c r="F128" s="120"/>
      <c r="G128" s="120"/>
    </row>
    <row r="129" customFormat="false" ht="12.75" hidden="false" customHeight="false" outlineLevel="0" collapsed="false">
      <c r="F129" s="120"/>
      <c r="G129" s="120"/>
    </row>
    <row r="130" customFormat="false" ht="12.75" hidden="false" customHeight="false" outlineLevel="0" collapsed="false">
      <c r="F130" s="120"/>
      <c r="G130" s="120"/>
    </row>
    <row r="131" customFormat="false" ht="12.75" hidden="false" customHeight="false" outlineLevel="0" collapsed="false">
      <c r="F131" s="120"/>
      <c r="G131" s="120"/>
    </row>
    <row r="132" customFormat="false" ht="12.75" hidden="false" customHeight="false" outlineLevel="0" collapsed="false">
      <c r="F132" s="120"/>
      <c r="G132" s="120"/>
    </row>
    <row r="133" customFormat="false" ht="12.75" hidden="false" customHeight="false" outlineLevel="0" collapsed="false">
      <c r="F133" s="120"/>
      <c r="G133" s="120"/>
    </row>
    <row r="134" customFormat="false" ht="12.75" hidden="false" customHeight="false" outlineLevel="0" collapsed="false">
      <c r="F134" s="120"/>
      <c r="G134" s="120"/>
    </row>
    <row r="135" customFormat="false" ht="12.75" hidden="false" customHeight="false" outlineLevel="0" collapsed="false">
      <c r="F135" s="120"/>
      <c r="G135" s="120"/>
    </row>
    <row r="136" customFormat="false" ht="12.75" hidden="false" customHeight="false" outlineLevel="0" collapsed="false">
      <c r="F136" s="120"/>
      <c r="G136" s="120"/>
    </row>
    <row r="137" customFormat="false" ht="12.75" hidden="false" customHeight="false" outlineLevel="0" collapsed="false">
      <c r="F137" s="120"/>
      <c r="G137" s="120"/>
    </row>
    <row r="138" customFormat="false" ht="12.75" hidden="false" customHeight="false" outlineLevel="0" collapsed="false">
      <c r="F138" s="120"/>
      <c r="G138" s="120"/>
    </row>
    <row r="139" customFormat="false" ht="12.75" hidden="false" customHeight="false" outlineLevel="0" collapsed="false">
      <c r="F139" s="120"/>
      <c r="G139" s="120"/>
    </row>
    <row r="140" customFormat="false" ht="12.75" hidden="false" customHeight="false" outlineLevel="0" collapsed="false">
      <c r="F140" s="120"/>
      <c r="G140" s="120"/>
    </row>
    <row r="141" customFormat="false" ht="12.75" hidden="false" customHeight="false" outlineLevel="0" collapsed="false">
      <c r="F141" s="120"/>
      <c r="G141" s="120"/>
    </row>
    <row r="142" customFormat="false" ht="12.75" hidden="false" customHeight="false" outlineLevel="0" collapsed="false">
      <c r="F142" s="120"/>
      <c r="G142" s="120"/>
    </row>
    <row r="143" customFormat="false" ht="12.75" hidden="false" customHeight="false" outlineLevel="0" collapsed="false">
      <c r="F143" s="120"/>
      <c r="G143" s="120"/>
    </row>
    <row r="144" customFormat="false" ht="12.75" hidden="false" customHeight="false" outlineLevel="0" collapsed="false">
      <c r="F144" s="120"/>
      <c r="G144" s="120"/>
    </row>
    <row r="145" customFormat="false" ht="12.75" hidden="false" customHeight="false" outlineLevel="0" collapsed="false">
      <c r="F145" s="120"/>
      <c r="G145" s="120"/>
    </row>
    <row r="146" customFormat="false" ht="12.75" hidden="false" customHeight="false" outlineLevel="0" collapsed="false">
      <c r="F146" s="120"/>
      <c r="G146" s="120"/>
    </row>
    <row r="147" customFormat="false" ht="12.75" hidden="false" customHeight="false" outlineLevel="0" collapsed="false">
      <c r="F147" s="120"/>
      <c r="G147" s="120"/>
    </row>
    <row r="148" customFormat="false" ht="12.75" hidden="false" customHeight="false" outlineLevel="0" collapsed="false">
      <c r="F148" s="120"/>
      <c r="G148" s="120"/>
    </row>
    <row r="149" customFormat="false" ht="12.75" hidden="false" customHeight="false" outlineLevel="0" collapsed="false">
      <c r="F149" s="120"/>
      <c r="G149" s="120"/>
    </row>
    <row r="150" customFormat="false" ht="12.75" hidden="false" customHeight="false" outlineLevel="0" collapsed="false">
      <c r="F150" s="120"/>
      <c r="G150" s="120"/>
    </row>
    <row r="151" customFormat="false" ht="12.75" hidden="false" customHeight="false" outlineLevel="0" collapsed="false">
      <c r="F151" s="120"/>
      <c r="G151" s="120"/>
    </row>
    <row r="152" customFormat="false" ht="12.75" hidden="false" customHeight="false" outlineLevel="0" collapsed="false">
      <c r="F152" s="120"/>
      <c r="G152" s="120"/>
    </row>
    <row r="153" customFormat="false" ht="12.75" hidden="false" customHeight="false" outlineLevel="0" collapsed="false">
      <c r="F153" s="120"/>
      <c r="G153" s="120"/>
    </row>
    <row r="154" customFormat="false" ht="12.75" hidden="false" customHeight="false" outlineLevel="0" collapsed="false">
      <c r="F154" s="120"/>
      <c r="G154" s="120"/>
    </row>
    <row r="155" customFormat="false" ht="12.75" hidden="false" customHeight="false" outlineLevel="0" collapsed="false">
      <c r="F155" s="120"/>
      <c r="G155" s="120"/>
    </row>
    <row r="156" customFormat="false" ht="12.75" hidden="false" customHeight="false" outlineLevel="0" collapsed="false">
      <c r="F156" s="120"/>
      <c r="G156" s="120"/>
    </row>
    <row r="157" customFormat="false" ht="12.75" hidden="false" customHeight="false" outlineLevel="0" collapsed="false">
      <c r="F157" s="120"/>
      <c r="G157" s="120"/>
    </row>
    <row r="158" customFormat="false" ht="12.75" hidden="false" customHeight="false" outlineLevel="0" collapsed="false">
      <c r="F158" s="120"/>
      <c r="G158" s="120"/>
    </row>
    <row r="159" customFormat="false" ht="12.75" hidden="false" customHeight="false" outlineLevel="0" collapsed="false">
      <c r="F159" s="120"/>
      <c r="G159" s="120"/>
    </row>
    <row r="160" customFormat="false" ht="12.75" hidden="false" customHeight="false" outlineLevel="0" collapsed="false">
      <c r="F160" s="120"/>
      <c r="G160" s="120"/>
    </row>
    <row r="161" customFormat="false" ht="12.75" hidden="false" customHeight="false" outlineLevel="0" collapsed="false">
      <c r="F161" s="120"/>
      <c r="G161" s="120"/>
    </row>
    <row r="162" customFormat="false" ht="12.75" hidden="false" customHeight="false" outlineLevel="0" collapsed="false">
      <c r="F162" s="120"/>
      <c r="G162" s="120"/>
    </row>
    <row r="163" customFormat="false" ht="12.75" hidden="false" customHeight="false" outlineLevel="0" collapsed="false">
      <c r="F163" s="120"/>
      <c r="G163" s="120"/>
    </row>
    <row r="164" customFormat="false" ht="12.75" hidden="false" customHeight="false" outlineLevel="0" collapsed="false">
      <c r="F164" s="120"/>
      <c r="G164" s="120"/>
    </row>
    <row r="165" customFormat="false" ht="12.75" hidden="false" customHeight="false" outlineLevel="0" collapsed="false">
      <c r="F165" s="120"/>
      <c r="G165" s="120"/>
    </row>
    <row r="166" customFormat="false" ht="12.75" hidden="false" customHeight="false" outlineLevel="0" collapsed="false">
      <c r="F166" s="120"/>
      <c r="G166" s="120"/>
    </row>
    <row r="167" customFormat="false" ht="12.75" hidden="false" customHeight="false" outlineLevel="0" collapsed="false">
      <c r="F167" s="120"/>
      <c r="G167" s="120"/>
    </row>
    <row r="168" customFormat="false" ht="12.75" hidden="false" customHeight="false" outlineLevel="0" collapsed="false">
      <c r="F168" s="120"/>
      <c r="G168" s="120"/>
    </row>
    <row r="169" customFormat="false" ht="12.75" hidden="false" customHeight="false" outlineLevel="0" collapsed="false">
      <c r="F169" s="120"/>
      <c r="G169" s="120"/>
    </row>
    <row r="170" customFormat="false" ht="12.75" hidden="false" customHeight="false" outlineLevel="0" collapsed="false">
      <c r="F170" s="120"/>
      <c r="G170" s="120"/>
    </row>
    <row r="171" customFormat="false" ht="12.75" hidden="false" customHeight="false" outlineLevel="0" collapsed="false">
      <c r="F171" s="120"/>
      <c r="G171" s="120"/>
    </row>
    <row r="172" customFormat="false" ht="12.75" hidden="false" customHeight="false" outlineLevel="0" collapsed="false">
      <c r="F172" s="120"/>
      <c r="G172" s="120"/>
    </row>
    <row r="173" customFormat="false" ht="12.75" hidden="false" customHeight="false" outlineLevel="0" collapsed="false">
      <c r="F173" s="120"/>
      <c r="G173" s="120"/>
    </row>
    <row r="174" customFormat="false" ht="12.75" hidden="false" customHeight="false" outlineLevel="0" collapsed="false">
      <c r="F174" s="120"/>
      <c r="G174" s="120"/>
    </row>
    <row r="175" customFormat="false" ht="12.75" hidden="false" customHeight="false" outlineLevel="0" collapsed="false">
      <c r="F175" s="120"/>
      <c r="G175" s="120"/>
    </row>
    <row r="176" customFormat="false" ht="12.75" hidden="false" customHeight="false" outlineLevel="0" collapsed="false">
      <c r="F176" s="120"/>
      <c r="G176" s="120"/>
    </row>
    <row r="177" customFormat="false" ht="12.75" hidden="false" customHeight="false" outlineLevel="0" collapsed="false">
      <c r="F177" s="120"/>
      <c r="G177" s="120"/>
    </row>
    <row r="178" customFormat="false" ht="12.75" hidden="false" customHeight="false" outlineLevel="0" collapsed="false">
      <c r="F178" s="120"/>
      <c r="G178" s="120"/>
    </row>
    <row r="179" customFormat="false" ht="12.75" hidden="false" customHeight="false" outlineLevel="0" collapsed="false">
      <c r="F179" s="120"/>
      <c r="G179" s="120"/>
    </row>
    <row r="180" customFormat="false" ht="12.75" hidden="false" customHeight="false" outlineLevel="0" collapsed="false">
      <c r="F180" s="120"/>
      <c r="G180" s="120"/>
    </row>
    <row r="181" customFormat="false" ht="12.75" hidden="false" customHeight="false" outlineLevel="0" collapsed="false">
      <c r="F181" s="120"/>
      <c r="G181" s="120"/>
    </row>
    <row r="182" customFormat="false" ht="12.75" hidden="false" customHeight="false" outlineLevel="0" collapsed="false">
      <c r="F182" s="120"/>
      <c r="G182" s="120"/>
    </row>
    <row r="183" customFormat="false" ht="12.75" hidden="false" customHeight="false" outlineLevel="0" collapsed="false">
      <c r="F183" s="120"/>
      <c r="G183" s="120"/>
    </row>
    <row r="184" customFormat="false" ht="12.75" hidden="false" customHeight="false" outlineLevel="0" collapsed="false">
      <c r="F184" s="120"/>
      <c r="G184" s="120"/>
    </row>
    <row r="185" customFormat="false" ht="12.75" hidden="false" customHeight="false" outlineLevel="0" collapsed="false">
      <c r="F185" s="120"/>
      <c r="G185" s="120"/>
    </row>
    <row r="186" customFormat="false" ht="12.75" hidden="false" customHeight="false" outlineLevel="0" collapsed="false">
      <c r="F186" s="120"/>
      <c r="G186" s="120"/>
    </row>
    <row r="187" customFormat="false" ht="12.75" hidden="false" customHeight="false" outlineLevel="0" collapsed="false">
      <c r="F187" s="120"/>
      <c r="G187" s="120"/>
    </row>
    <row r="188" customFormat="false" ht="12.75" hidden="false" customHeight="false" outlineLevel="0" collapsed="false">
      <c r="F188" s="120"/>
      <c r="G188" s="120"/>
    </row>
    <row r="189" customFormat="false" ht="12.75" hidden="false" customHeight="false" outlineLevel="0" collapsed="false">
      <c r="F189" s="120"/>
      <c r="G189" s="120"/>
    </row>
    <row r="190" customFormat="false" ht="12.75" hidden="false" customHeight="false" outlineLevel="0" collapsed="false">
      <c r="F190" s="120"/>
      <c r="G190" s="120"/>
    </row>
    <row r="191" customFormat="false" ht="12.75" hidden="false" customHeight="false" outlineLevel="0" collapsed="false">
      <c r="F191" s="120"/>
      <c r="G191" s="120"/>
    </row>
    <row r="192" customFormat="false" ht="12.75" hidden="false" customHeight="false" outlineLevel="0" collapsed="false">
      <c r="F192" s="120"/>
      <c r="G192" s="120"/>
    </row>
    <row r="193" customFormat="false" ht="12.75" hidden="false" customHeight="false" outlineLevel="0" collapsed="false">
      <c r="F193" s="120"/>
      <c r="G193" s="120"/>
    </row>
    <row r="194" customFormat="false" ht="12.75" hidden="false" customHeight="false" outlineLevel="0" collapsed="false">
      <c r="F194" s="120"/>
      <c r="G194" s="120"/>
    </row>
    <row r="195" customFormat="false" ht="12.75" hidden="false" customHeight="false" outlineLevel="0" collapsed="false">
      <c r="F195" s="120"/>
      <c r="G195" s="120"/>
    </row>
    <row r="196" customFormat="false" ht="12.75" hidden="false" customHeight="false" outlineLevel="0" collapsed="false">
      <c r="F196" s="120"/>
      <c r="G196" s="120"/>
    </row>
    <row r="197" customFormat="false" ht="12.75" hidden="false" customHeight="false" outlineLevel="0" collapsed="false">
      <c r="F197" s="120"/>
      <c r="G197" s="120"/>
    </row>
    <row r="198" customFormat="false" ht="12.75" hidden="false" customHeight="false" outlineLevel="0" collapsed="false">
      <c r="F198" s="120"/>
      <c r="G198" s="120"/>
    </row>
    <row r="199" customFormat="false" ht="12.75" hidden="false" customHeight="false" outlineLevel="0" collapsed="false">
      <c r="F199" s="120"/>
      <c r="G199" s="120"/>
    </row>
    <row r="200" customFormat="false" ht="12.75" hidden="false" customHeight="false" outlineLevel="0" collapsed="false">
      <c r="F200" s="120"/>
      <c r="G200" s="120"/>
    </row>
    <row r="201" customFormat="false" ht="12.75" hidden="false" customHeight="false" outlineLevel="0" collapsed="false">
      <c r="F201" s="120"/>
      <c r="G201" s="120"/>
    </row>
    <row r="202" customFormat="false" ht="12.75" hidden="false" customHeight="false" outlineLevel="0" collapsed="false">
      <c r="F202" s="120"/>
      <c r="G202" s="120"/>
    </row>
    <row r="203" customFormat="false" ht="12.75" hidden="false" customHeight="false" outlineLevel="0" collapsed="false">
      <c r="F203" s="120"/>
      <c r="G203" s="120"/>
    </row>
    <row r="204" customFormat="false" ht="12.75" hidden="false" customHeight="false" outlineLevel="0" collapsed="false">
      <c r="F204" s="120"/>
      <c r="G204" s="120"/>
    </row>
    <row r="205" customFormat="false" ht="12.75" hidden="false" customHeight="false" outlineLevel="0" collapsed="false">
      <c r="F205" s="120"/>
      <c r="G205" s="120"/>
    </row>
    <row r="206" customFormat="false" ht="12.75" hidden="false" customHeight="false" outlineLevel="0" collapsed="false">
      <c r="F206" s="120"/>
      <c r="G206" s="120"/>
    </row>
    <row r="207" customFormat="false" ht="12.75" hidden="false" customHeight="false" outlineLevel="0" collapsed="false">
      <c r="F207" s="120"/>
      <c r="G207" s="120"/>
    </row>
    <row r="208" customFormat="false" ht="12.75" hidden="false" customHeight="false" outlineLevel="0" collapsed="false">
      <c r="F208" s="120"/>
      <c r="G208" s="120"/>
    </row>
    <row r="209" customFormat="false" ht="12.75" hidden="false" customHeight="false" outlineLevel="0" collapsed="false">
      <c r="F209" s="120"/>
      <c r="G209" s="120"/>
    </row>
    <row r="210" customFormat="false" ht="12.75" hidden="false" customHeight="false" outlineLevel="0" collapsed="false">
      <c r="F210" s="120"/>
      <c r="G210" s="120"/>
    </row>
    <row r="211" customFormat="false" ht="12.75" hidden="false" customHeight="false" outlineLevel="0" collapsed="false">
      <c r="F211" s="120"/>
      <c r="G211" s="120"/>
    </row>
    <row r="212" customFormat="false" ht="12.75" hidden="false" customHeight="false" outlineLevel="0" collapsed="false">
      <c r="F212" s="120"/>
      <c r="G212" s="120"/>
    </row>
    <row r="213" customFormat="false" ht="12.75" hidden="false" customHeight="false" outlineLevel="0" collapsed="false">
      <c r="F213" s="120"/>
      <c r="G213" s="120"/>
    </row>
    <row r="214" customFormat="false" ht="12.75" hidden="false" customHeight="false" outlineLevel="0" collapsed="false">
      <c r="F214" s="120"/>
      <c r="G214" s="120"/>
    </row>
    <row r="215" customFormat="false" ht="12.75" hidden="false" customHeight="false" outlineLevel="0" collapsed="false">
      <c r="F215" s="120"/>
      <c r="G215" s="120"/>
    </row>
    <row r="216" customFormat="false" ht="12.75" hidden="false" customHeight="false" outlineLevel="0" collapsed="false">
      <c r="F216" s="120"/>
      <c r="G216" s="120"/>
    </row>
    <row r="217" customFormat="false" ht="12.75" hidden="false" customHeight="false" outlineLevel="0" collapsed="false">
      <c r="F217" s="120"/>
      <c r="G217" s="120"/>
    </row>
    <row r="218" customFormat="false" ht="12.75" hidden="false" customHeight="false" outlineLevel="0" collapsed="false">
      <c r="F218" s="120"/>
      <c r="G218" s="120"/>
    </row>
    <row r="219" customFormat="false" ht="12.75" hidden="false" customHeight="false" outlineLevel="0" collapsed="false">
      <c r="F219" s="120"/>
      <c r="G219" s="120"/>
    </row>
    <row r="220" customFormat="false" ht="12.75" hidden="false" customHeight="false" outlineLevel="0" collapsed="false">
      <c r="F220" s="120"/>
      <c r="G220" s="120"/>
    </row>
    <row r="221" customFormat="false" ht="12.75" hidden="false" customHeight="false" outlineLevel="0" collapsed="false">
      <c r="F221" s="120"/>
      <c r="G221" s="120"/>
    </row>
    <row r="222" customFormat="false" ht="12.75" hidden="false" customHeight="false" outlineLevel="0" collapsed="false">
      <c r="F222" s="120"/>
      <c r="G222" s="120"/>
    </row>
    <row r="223" customFormat="false" ht="12.75" hidden="false" customHeight="false" outlineLevel="0" collapsed="false">
      <c r="F223" s="120"/>
      <c r="G223" s="120"/>
    </row>
    <row r="224" customFormat="false" ht="12.75" hidden="false" customHeight="false" outlineLevel="0" collapsed="false">
      <c r="F224" s="120"/>
      <c r="G224" s="120"/>
    </row>
    <row r="225" customFormat="false" ht="12.75" hidden="false" customHeight="false" outlineLevel="0" collapsed="false">
      <c r="F225" s="120"/>
      <c r="G225" s="120"/>
    </row>
    <row r="226" customFormat="false" ht="12.75" hidden="false" customHeight="false" outlineLevel="0" collapsed="false">
      <c r="F226" s="120"/>
      <c r="G226" s="120"/>
    </row>
    <row r="227" customFormat="false" ht="12.75" hidden="false" customHeight="false" outlineLevel="0" collapsed="false">
      <c r="F227" s="120"/>
      <c r="G227" s="120"/>
    </row>
    <row r="228" customFormat="false" ht="12.75" hidden="false" customHeight="false" outlineLevel="0" collapsed="false">
      <c r="F228" s="120"/>
      <c r="G228" s="120"/>
    </row>
    <row r="229" customFormat="false" ht="12.75" hidden="false" customHeight="false" outlineLevel="0" collapsed="false">
      <c r="F229" s="120"/>
      <c r="G229" s="120"/>
    </row>
    <row r="230" customFormat="false" ht="12.75" hidden="false" customHeight="false" outlineLevel="0" collapsed="false">
      <c r="F230" s="120"/>
      <c r="G230" s="120"/>
    </row>
    <row r="231" customFormat="false" ht="12.75" hidden="false" customHeight="false" outlineLevel="0" collapsed="false">
      <c r="F231" s="120"/>
      <c r="G231" s="120"/>
    </row>
    <row r="232" customFormat="false" ht="12.75" hidden="false" customHeight="false" outlineLevel="0" collapsed="false">
      <c r="F232" s="120"/>
      <c r="G232" s="120"/>
    </row>
    <row r="233" customFormat="false" ht="12.75" hidden="false" customHeight="false" outlineLevel="0" collapsed="false">
      <c r="F233" s="120"/>
      <c r="G233" s="120"/>
    </row>
    <row r="234" customFormat="false" ht="12.75" hidden="false" customHeight="false" outlineLevel="0" collapsed="false">
      <c r="F234" s="120"/>
      <c r="G234" s="120"/>
    </row>
    <row r="235" customFormat="false" ht="12.75" hidden="false" customHeight="false" outlineLevel="0" collapsed="false">
      <c r="F235" s="120"/>
      <c r="G235" s="120"/>
    </row>
    <row r="236" customFormat="false" ht="12.75" hidden="false" customHeight="false" outlineLevel="0" collapsed="false">
      <c r="F236" s="120"/>
      <c r="G236" s="120"/>
    </row>
    <row r="237" customFormat="false" ht="12.75" hidden="false" customHeight="false" outlineLevel="0" collapsed="false">
      <c r="F237" s="120"/>
      <c r="G237" s="120"/>
    </row>
    <row r="238" customFormat="false" ht="12.75" hidden="false" customHeight="false" outlineLevel="0" collapsed="false">
      <c r="F238" s="120"/>
      <c r="G238" s="120"/>
    </row>
    <row r="239" customFormat="false" ht="12.75" hidden="false" customHeight="false" outlineLevel="0" collapsed="false">
      <c r="F239" s="120"/>
      <c r="G239" s="120"/>
    </row>
    <row r="240" customFormat="false" ht="12.75" hidden="false" customHeight="false" outlineLevel="0" collapsed="false">
      <c r="F240" s="120"/>
      <c r="G240" s="120"/>
    </row>
    <row r="241" customFormat="false" ht="12.75" hidden="false" customHeight="false" outlineLevel="0" collapsed="false">
      <c r="F241" s="120"/>
      <c r="G241" s="120"/>
    </row>
    <row r="242" customFormat="false" ht="12.75" hidden="false" customHeight="false" outlineLevel="0" collapsed="false">
      <c r="F242" s="120"/>
      <c r="G242" s="120"/>
    </row>
    <row r="243" customFormat="false" ht="12.75" hidden="false" customHeight="false" outlineLevel="0" collapsed="false">
      <c r="F243" s="120"/>
      <c r="G243" s="120"/>
    </row>
    <row r="244" customFormat="false" ht="12.75" hidden="false" customHeight="false" outlineLevel="0" collapsed="false">
      <c r="F244" s="120"/>
      <c r="G244" s="120"/>
    </row>
    <row r="245" customFormat="false" ht="12.75" hidden="false" customHeight="false" outlineLevel="0" collapsed="false">
      <c r="F245" s="120"/>
      <c r="G245" s="120"/>
    </row>
    <row r="246" customFormat="false" ht="12.75" hidden="false" customHeight="false" outlineLevel="0" collapsed="false">
      <c r="F246" s="120"/>
      <c r="G246" s="120"/>
    </row>
    <row r="247" customFormat="false" ht="12.75" hidden="false" customHeight="false" outlineLevel="0" collapsed="false">
      <c r="F247" s="120"/>
      <c r="G247" s="120"/>
    </row>
    <row r="248" customFormat="false" ht="12.75" hidden="false" customHeight="false" outlineLevel="0" collapsed="false">
      <c r="F248" s="120"/>
      <c r="G248" s="120"/>
    </row>
    <row r="249" customFormat="false" ht="12.75" hidden="false" customHeight="false" outlineLevel="0" collapsed="false">
      <c r="F249" s="120"/>
      <c r="G249" s="120"/>
    </row>
    <row r="250" customFormat="false" ht="12.75" hidden="false" customHeight="false" outlineLevel="0" collapsed="false">
      <c r="F250" s="120"/>
      <c r="G250" s="120"/>
    </row>
    <row r="251" customFormat="false" ht="12.75" hidden="false" customHeight="false" outlineLevel="0" collapsed="false">
      <c r="F251" s="120"/>
      <c r="G251" s="120"/>
    </row>
    <row r="252" customFormat="false" ht="12.75" hidden="false" customHeight="false" outlineLevel="0" collapsed="false">
      <c r="F252" s="120"/>
      <c r="G252" s="120"/>
    </row>
    <row r="253" customFormat="false" ht="12.75" hidden="false" customHeight="false" outlineLevel="0" collapsed="false">
      <c r="F253" s="120"/>
      <c r="G253" s="120"/>
    </row>
    <row r="254" customFormat="false" ht="12.75" hidden="false" customHeight="false" outlineLevel="0" collapsed="false">
      <c r="F254" s="120"/>
      <c r="G254" s="120"/>
    </row>
    <row r="255" customFormat="false" ht="12.75" hidden="false" customHeight="false" outlineLevel="0" collapsed="false">
      <c r="F255" s="120"/>
      <c r="G255" s="120"/>
    </row>
    <row r="256" customFormat="false" ht="12.75" hidden="false" customHeight="false" outlineLevel="0" collapsed="false">
      <c r="F256" s="120"/>
      <c r="G256" s="120"/>
    </row>
    <row r="257" customFormat="false" ht="12.75" hidden="false" customHeight="false" outlineLevel="0" collapsed="false">
      <c r="F257" s="120"/>
      <c r="G257" s="120"/>
    </row>
    <row r="258" customFormat="false" ht="12.75" hidden="false" customHeight="false" outlineLevel="0" collapsed="false">
      <c r="F258" s="120"/>
      <c r="G258" s="120"/>
    </row>
    <row r="259" customFormat="false" ht="12.75" hidden="false" customHeight="false" outlineLevel="0" collapsed="false">
      <c r="F259" s="120"/>
      <c r="G259" s="120"/>
    </row>
    <row r="260" customFormat="false" ht="12.75" hidden="false" customHeight="false" outlineLevel="0" collapsed="false">
      <c r="F260" s="120"/>
      <c r="G260" s="120"/>
    </row>
    <row r="261" customFormat="false" ht="12.75" hidden="false" customHeight="false" outlineLevel="0" collapsed="false">
      <c r="F261" s="120"/>
      <c r="G261" s="120"/>
    </row>
    <row r="262" customFormat="false" ht="12.75" hidden="false" customHeight="false" outlineLevel="0" collapsed="false">
      <c r="F262" s="120"/>
      <c r="G262" s="120"/>
    </row>
    <row r="263" customFormat="false" ht="12.75" hidden="false" customHeight="false" outlineLevel="0" collapsed="false">
      <c r="F263" s="120"/>
      <c r="G263" s="120"/>
    </row>
    <row r="264" customFormat="false" ht="12.75" hidden="false" customHeight="false" outlineLevel="0" collapsed="false">
      <c r="F264" s="120"/>
      <c r="G264" s="120"/>
    </row>
    <row r="265" customFormat="false" ht="12.75" hidden="false" customHeight="false" outlineLevel="0" collapsed="false">
      <c r="F265" s="120"/>
      <c r="G265" s="120"/>
    </row>
    <row r="266" customFormat="false" ht="12.75" hidden="false" customHeight="false" outlineLevel="0" collapsed="false">
      <c r="F266" s="120"/>
      <c r="G266" s="120"/>
    </row>
    <row r="267" customFormat="false" ht="12.75" hidden="false" customHeight="false" outlineLevel="0" collapsed="false">
      <c r="F267" s="120"/>
      <c r="G267" s="120"/>
    </row>
    <row r="268" customFormat="false" ht="12.75" hidden="false" customHeight="false" outlineLevel="0" collapsed="false">
      <c r="F268" s="120"/>
      <c r="G268" s="120"/>
    </row>
    <row r="269" customFormat="false" ht="12.75" hidden="false" customHeight="false" outlineLevel="0" collapsed="false">
      <c r="F269" s="120"/>
      <c r="G269" s="120"/>
    </row>
    <row r="270" customFormat="false" ht="12.75" hidden="false" customHeight="false" outlineLevel="0" collapsed="false">
      <c r="F270" s="120"/>
      <c r="G270" s="120"/>
    </row>
    <row r="271" customFormat="false" ht="12.75" hidden="false" customHeight="false" outlineLevel="0" collapsed="false">
      <c r="F271" s="120"/>
      <c r="G271" s="120"/>
    </row>
    <row r="272" customFormat="false" ht="12.75" hidden="false" customHeight="false" outlineLevel="0" collapsed="false">
      <c r="F272" s="120"/>
      <c r="G272" s="120"/>
    </row>
    <row r="273" customFormat="false" ht="12.75" hidden="false" customHeight="false" outlineLevel="0" collapsed="false">
      <c r="F273" s="120"/>
      <c r="G273" s="120"/>
    </row>
    <row r="274" customFormat="false" ht="12.75" hidden="false" customHeight="false" outlineLevel="0" collapsed="false">
      <c r="F274" s="120"/>
      <c r="G274" s="120"/>
    </row>
    <row r="275" customFormat="false" ht="12.75" hidden="false" customHeight="false" outlineLevel="0" collapsed="false">
      <c r="F275" s="120"/>
      <c r="G275" s="120"/>
    </row>
    <row r="276" customFormat="false" ht="12.75" hidden="false" customHeight="false" outlineLevel="0" collapsed="false">
      <c r="F276" s="120"/>
      <c r="G276" s="120"/>
    </row>
    <row r="277" customFormat="false" ht="12.75" hidden="false" customHeight="false" outlineLevel="0" collapsed="false">
      <c r="F277" s="120"/>
      <c r="G277" s="120"/>
    </row>
    <row r="278" customFormat="false" ht="12.75" hidden="false" customHeight="false" outlineLevel="0" collapsed="false">
      <c r="F278" s="120"/>
      <c r="G278" s="120"/>
    </row>
    <row r="279" customFormat="false" ht="12.75" hidden="false" customHeight="false" outlineLevel="0" collapsed="false">
      <c r="F279" s="120"/>
      <c r="G279" s="120"/>
    </row>
    <row r="280" customFormat="false" ht="12.75" hidden="false" customHeight="false" outlineLevel="0" collapsed="false">
      <c r="F280" s="120"/>
      <c r="G280" s="120"/>
    </row>
    <row r="281" customFormat="false" ht="12.75" hidden="false" customHeight="false" outlineLevel="0" collapsed="false">
      <c r="F281" s="120"/>
      <c r="G281" s="120"/>
    </row>
    <row r="282" customFormat="false" ht="12.75" hidden="false" customHeight="false" outlineLevel="0" collapsed="false">
      <c r="F282" s="120"/>
      <c r="G282" s="120"/>
    </row>
    <row r="283" customFormat="false" ht="12.75" hidden="false" customHeight="false" outlineLevel="0" collapsed="false">
      <c r="F283" s="120"/>
      <c r="G283" s="120"/>
    </row>
    <row r="284" customFormat="false" ht="12.75" hidden="false" customHeight="false" outlineLevel="0" collapsed="false">
      <c r="F284" s="120"/>
      <c r="G284" s="120"/>
    </row>
    <row r="285" customFormat="false" ht="12.75" hidden="false" customHeight="false" outlineLevel="0" collapsed="false">
      <c r="F285" s="120"/>
      <c r="G285" s="120"/>
    </row>
    <row r="286" customFormat="false" ht="12.75" hidden="false" customHeight="false" outlineLevel="0" collapsed="false">
      <c r="F286" s="120"/>
      <c r="G286" s="120"/>
    </row>
    <row r="287" customFormat="false" ht="12.75" hidden="false" customHeight="false" outlineLevel="0" collapsed="false">
      <c r="F287" s="120"/>
      <c r="G287" s="120"/>
    </row>
    <row r="288" customFormat="false" ht="12.75" hidden="false" customHeight="false" outlineLevel="0" collapsed="false">
      <c r="F288" s="120"/>
      <c r="G288" s="120"/>
    </row>
    <row r="289" customFormat="false" ht="12.75" hidden="false" customHeight="false" outlineLevel="0" collapsed="false">
      <c r="F289" s="120"/>
      <c r="G289" s="120"/>
    </row>
    <row r="290" customFormat="false" ht="12.75" hidden="false" customHeight="false" outlineLevel="0" collapsed="false">
      <c r="F290" s="120"/>
      <c r="G290" s="120"/>
    </row>
    <row r="291" customFormat="false" ht="12.75" hidden="false" customHeight="false" outlineLevel="0" collapsed="false">
      <c r="F291" s="120"/>
      <c r="G291" s="120"/>
    </row>
    <row r="292" customFormat="false" ht="12.75" hidden="false" customHeight="false" outlineLevel="0" collapsed="false">
      <c r="F292" s="120"/>
      <c r="G292" s="120"/>
    </row>
    <row r="293" customFormat="false" ht="12.75" hidden="false" customHeight="false" outlineLevel="0" collapsed="false">
      <c r="F293" s="120"/>
      <c r="G293" s="120"/>
    </row>
    <row r="294" customFormat="false" ht="12.75" hidden="false" customHeight="false" outlineLevel="0" collapsed="false">
      <c r="F294" s="120"/>
      <c r="G294" s="120"/>
    </row>
    <row r="295" customFormat="false" ht="12.75" hidden="false" customHeight="false" outlineLevel="0" collapsed="false">
      <c r="F295" s="120"/>
      <c r="G295" s="120"/>
    </row>
    <row r="296" customFormat="false" ht="12.75" hidden="false" customHeight="false" outlineLevel="0" collapsed="false">
      <c r="F296" s="120"/>
      <c r="G296" s="120"/>
    </row>
    <row r="297" customFormat="false" ht="12.75" hidden="false" customHeight="false" outlineLevel="0" collapsed="false">
      <c r="F297" s="120"/>
      <c r="G297" s="120"/>
    </row>
    <row r="298" customFormat="false" ht="12.75" hidden="false" customHeight="false" outlineLevel="0" collapsed="false">
      <c r="F298" s="120"/>
      <c r="G298" s="120"/>
    </row>
    <row r="299" customFormat="false" ht="12.75" hidden="false" customHeight="false" outlineLevel="0" collapsed="false">
      <c r="F299" s="120"/>
      <c r="G299" s="120"/>
    </row>
    <row r="300" customFormat="false" ht="12.75" hidden="false" customHeight="false" outlineLevel="0" collapsed="false">
      <c r="F300" s="120"/>
      <c r="G300" s="120"/>
    </row>
    <row r="301" customFormat="false" ht="12.75" hidden="false" customHeight="false" outlineLevel="0" collapsed="false">
      <c r="F301" s="120"/>
      <c r="G301" s="120"/>
    </row>
    <row r="302" customFormat="false" ht="12.75" hidden="false" customHeight="false" outlineLevel="0" collapsed="false">
      <c r="F302" s="120"/>
      <c r="G302" s="120"/>
    </row>
    <row r="303" customFormat="false" ht="12.75" hidden="false" customHeight="false" outlineLevel="0" collapsed="false">
      <c r="F303" s="120"/>
      <c r="G303" s="120"/>
    </row>
    <row r="304" customFormat="false" ht="12.75" hidden="false" customHeight="false" outlineLevel="0" collapsed="false">
      <c r="F304" s="120"/>
      <c r="G304" s="120"/>
    </row>
    <row r="305" customFormat="false" ht="12.75" hidden="false" customHeight="false" outlineLevel="0" collapsed="false">
      <c r="F305" s="120"/>
      <c r="G305" s="120"/>
    </row>
    <row r="306" customFormat="false" ht="12.75" hidden="false" customHeight="false" outlineLevel="0" collapsed="false">
      <c r="F306" s="120"/>
      <c r="G306" s="120"/>
    </row>
    <row r="307" customFormat="false" ht="12.75" hidden="false" customHeight="false" outlineLevel="0" collapsed="false">
      <c r="F307" s="120"/>
      <c r="G307" s="120"/>
    </row>
    <row r="308" customFormat="false" ht="12.75" hidden="false" customHeight="false" outlineLevel="0" collapsed="false">
      <c r="F308" s="120"/>
      <c r="G308" s="120"/>
    </row>
    <row r="309" customFormat="false" ht="12.75" hidden="false" customHeight="false" outlineLevel="0" collapsed="false">
      <c r="F309" s="120"/>
      <c r="G309" s="120"/>
    </row>
    <row r="310" customFormat="false" ht="12.75" hidden="false" customHeight="false" outlineLevel="0" collapsed="false">
      <c r="F310" s="120"/>
      <c r="G310" s="120"/>
    </row>
    <row r="311" customFormat="false" ht="12.75" hidden="false" customHeight="false" outlineLevel="0" collapsed="false">
      <c r="F311" s="120"/>
      <c r="G311" s="120"/>
    </row>
    <row r="312" customFormat="false" ht="12.75" hidden="false" customHeight="false" outlineLevel="0" collapsed="false">
      <c r="F312" s="120"/>
      <c r="G312" s="120"/>
    </row>
    <row r="313" customFormat="false" ht="12.75" hidden="false" customHeight="false" outlineLevel="0" collapsed="false">
      <c r="F313" s="120"/>
      <c r="G313" s="120"/>
    </row>
    <row r="314" customFormat="false" ht="12.75" hidden="false" customHeight="false" outlineLevel="0" collapsed="false">
      <c r="F314" s="120"/>
      <c r="G314" s="120"/>
    </row>
    <row r="315" customFormat="false" ht="12.75" hidden="false" customHeight="false" outlineLevel="0" collapsed="false">
      <c r="F315" s="120"/>
      <c r="G315" s="120"/>
    </row>
    <row r="316" customFormat="false" ht="12.75" hidden="false" customHeight="false" outlineLevel="0" collapsed="false">
      <c r="F316" s="120"/>
      <c r="G316" s="120"/>
    </row>
    <row r="317" customFormat="false" ht="12.75" hidden="false" customHeight="false" outlineLevel="0" collapsed="false">
      <c r="F317" s="120"/>
      <c r="G317" s="120"/>
    </row>
    <row r="318" customFormat="false" ht="12.75" hidden="false" customHeight="false" outlineLevel="0" collapsed="false">
      <c r="F318" s="120"/>
      <c r="G318" s="120"/>
    </row>
    <row r="319" customFormat="false" ht="12.75" hidden="false" customHeight="false" outlineLevel="0" collapsed="false">
      <c r="F319" s="120"/>
      <c r="G319" s="120"/>
    </row>
    <row r="320" customFormat="false" ht="12.75" hidden="false" customHeight="false" outlineLevel="0" collapsed="false">
      <c r="F320" s="120"/>
      <c r="G320" s="120"/>
    </row>
    <row r="321" customFormat="false" ht="12.75" hidden="false" customHeight="false" outlineLevel="0" collapsed="false">
      <c r="F321" s="120"/>
      <c r="G321" s="120"/>
    </row>
    <row r="322" customFormat="false" ht="12.75" hidden="false" customHeight="false" outlineLevel="0" collapsed="false">
      <c r="F322" s="120"/>
      <c r="G322" s="120"/>
    </row>
    <row r="323" customFormat="false" ht="12.75" hidden="false" customHeight="false" outlineLevel="0" collapsed="false">
      <c r="F323" s="120"/>
      <c r="G323" s="120"/>
    </row>
    <row r="324" customFormat="false" ht="12.75" hidden="false" customHeight="false" outlineLevel="0" collapsed="false">
      <c r="F324" s="120"/>
      <c r="G324" s="120"/>
    </row>
    <row r="325" customFormat="false" ht="12.75" hidden="false" customHeight="false" outlineLevel="0" collapsed="false">
      <c r="F325" s="120"/>
      <c r="G325" s="120"/>
    </row>
    <row r="326" customFormat="false" ht="12.75" hidden="false" customHeight="false" outlineLevel="0" collapsed="false">
      <c r="F326" s="120"/>
      <c r="G326" s="120"/>
    </row>
    <row r="327" customFormat="false" ht="12.75" hidden="false" customHeight="false" outlineLevel="0" collapsed="false">
      <c r="F327" s="120"/>
      <c r="G327" s="120"/>
    </row>
    <row r="328" customFormat="false" ht="12.75" hidden="false" customHeight="false" outlineLevel="0" collapsed="false">
      <c r="F328" s="120"/>
      <c r="G328" s="120"/>
    </row>
    <row r="329" customFormat="false" ht="12.75" hidden="false" customHeight="false" outlineLevel="0" collapsed="false">
      <c r="F329" s="120"/>
      <c r="G329" s="120"/>
    </row>
    <row r="330" customFormat="false" ht="12.75" hidden="false" customHeight="false" outlineLevel="0" collapsed="false">
      <c r="F330" s="120"/>
      <c r="G330" s="120"/>
    </row>
    <row r="331" customFormat="false" ht="12.75" hidden="false" customHeight="false" outlineLevel="0" collapsed="false">
      <c r="F331" s="120"/>
      <c r="G331" s="120"/>
    </row>
    <row r="332" customFormat="false" ht="12.75" hidden="false" customHeight="false" outlineLevel="0" collapsed="false">
      <c r="F332" s="120"/>
      <c r="G332" s="120"/>
    </row>
    <row r="333" customFormat="false" ht="12.75" hidden="false" customHeight="false" outlineLevel="0" collapsed="false">
      <c r="F333" s="120"/>
      <c r="G333" s="120"/>
    </row>
    <row r="334" customFormat="false" ht="12.75" hidden="false" customHeight="false" outlineLevel="0" collapsed="false">
      <c r="F334" s="120"/>
      <c r="G334" s="120"/>
    </row>
    <row r="335" customFormat="false" ht="12.75" hidden="false" customHeight="false" outlineLevel="0" collapsed="false">
      <c r="F335" s="120"/>
      <c r="G335" s="120"/>
    </row>
    <row r="336" customFormat="false" ht="12.75" hidden="false" customHeight="false" outlineLevel="0" collapsed="false">
      <c r="F336" s="120"/>
      <c r="G336" s="120"/>
    </row>
    <row r="337" customFormat="false" ht="12.75" hidden="false" customHeight="false" outlineLevel="0" collapsed="false">
      <c r="F337" s="120"/>
      <c r="G337" s="120"/>
    </row>
    <row r="338" customFormat="false" ht="12.75" hidden="false" customHeight="false" outlineLevel="0" collapsed="false">
      <c r="F338" s="120"/>
      <c r="G338" s="120"/>
    </row>
    <row r="339" customFormat="false" ht="12.75" hidden="false" customHeight="false" outlineLevel="0" collapsed="false">
      <c r="F339" s="120"/>
      <c r="G339" s="120"/>
    </row>
    <row r="340" customFormat="false" ht="12.75" hidden="false" customHeight="false" outlineLevel="0" collapsed="false">
      <c r="F340" s="120"/>
      <c r="G340" s="120"/>
    </row>
    <row r="341" customFormat="false" ht="12.75" hidden="false" customHeight="false" outlineLevel="0" collapsed="false">
      <c r="F341" s="120"/>
      <c r="G341" s="120"/>
    </row>
    <row r="342" customFormat="false" ht="12.75" hidden="false" customHeight="false" outlineLevel="0" collapsed="false">
      <c r="F342" s="120"/>
      <c r="G342" s="120"/>
    </row>
    <row r="343" customFormat="false" ht="12.75" hidden="false" customHeight="false" outlineLevel="0" collapsed="false">
      <c r="F343" s="120"/>
      <c r="G343" s="120"/>
    </row>
    <row r="344" customFormat="false" ht="12.75" hidden="false" customHeight="false" outlineLevel="0" collapsed="false">
      <c r="F344" s="120"/>
      <c r="G344" s="120"/>
    </row>
    <row r="345" customFormat="false" ht="12.75" hidden="false" customHeight="false" outlineLevel="0" collapsed="false">
      <c r="F345" s="120"/>
      <c r="G345" s="120"/>
    </row>
    <row r="346" customFormat="false" ht="12.75" hidden="false" customHeight="false" outlineLevel="0" collapsed="false">
      <c r="F346" s="120"/>
      <c r="G346" s="120"/>
    </row>
    <row r="347" customFormat="false" ht="12.75" hidden="false" customHeight="false" outlineLevel="0" collapsed="false">
      <c r="F347" s="120"/>
      <c r="G347" s="120"/>
    </row>
    <row r="348" customFormat="false" ht="12.75" hidden="false" customHeight="false" outlineLevel="0" collapsed="false">
      <c r="F348" s="120"/>
      <c r="G348" s="120"/>
    </row>
    <row r="349" customFormat="false" ht="12.75" hidden="false" customHeight="false" outlineLevel="0" collapsed="false">
      <c r="F349" s="120"/>
      <c r="G349" s="120"/>
    </row>
    <row r="350" customFormat="false" ht="12.75" hidden="false" customHeight="false" outlineLevel="0" collapsed="false">
      <c r="F350" s="120"/>
      <c r="G350" s="120"/>
    </row>
    <row r="351" customFormat="false" ht="12.75" hidden="false" customHeight="false" outlineLevel="0" collapsed="false">
      <c r="F351" s="120"/>
      <c r="G351" s="120"/>
    </row>
    <row r="352" customFormat="false" ht="12.75" hidden="false" customHeight="false" outlineLevel="0" collapsed="false">
      <c r="F352" s="120"/>
      <c r="G352" s="120"/>
    </row>
    <row r="353" customFormat="false" ht="12.75" hidden="false" customHeight="false" outlineLevel="0" collapsed="false">
      <c r="F353" s="120"/>
      <c r="G353" s="120"/>
    </row>
    <row r="354" customFormat="false" ht="12.75" hidden="false" customHeight="false" outlineLevel="0" collapsed="false">
      <c r="F354" s="120"/>
      <c r="G354" s="120"/>
    </row>
    <row r="355" customFormat="false" ht="12.75" hidden="false" customHeight="false" outlineLevel="0" collapsed="false">
      <c r="F355" s="120"/>
      <c r="G355" s="120"/>
    </row>
    <row r="356" customFormat="false" ht="12.75" hidden="false" customHeight="false" outlineLevel="0" collapsed="false">
      <c r="F356" s="120"/>
      <c r="G356" s="120"/>
    </row>
    <row r="357" customFormat="false" ht="12.75" hidden="false" customHeight="false" outlineLevel="0" collapsed="false">
      <c r="F357" s="120"/>
      <c r="G357" s="120"/>
    </row>
    <row r="358" customFormat="false" ht="12.75" hidden="false" customHeight="false" outlineLevel="0" collapsed="false">
      <c r="F358" s="120"/>
      <c r="G358" s="120"/>
    </row>
    <row r="359" customFormat="false" ht="12.75" hidden="false" customHeight="false" outlineLevel="0" collapsed="false">
      <c r="F359" s="120"/>
      <c r="G359" s="120"/>
    </row>
    <row r="360" customFormat="false" ht="12.75" hidden="false" customHeight="false" outlineLevel="0" collapsed="false">
      <c r="F360" s="120"/>
      <c r="G360" s="120"/>
    </row>
    <row r="361" customFormat="false" ht="12.75" hidden="false" customHeight="false" outlineLevel="0" collapsed="false">
      <c r="F361" s="120"/>
      <c r="G361" s="120"/>
    </row>
    <row r="362" customFormat="false" ht="12.75" hidden="false" customHeight="false" outlineLevel="0" collapsed="false">
      <c r="F362" s="120"/>
      <c r="G362" s="120"/>
    </row>
    <row r="363" customFormat="false" ht="12.75" hidden="false" customHeight="false" outlineLevel="0" collapsed="false">
      <c r="F363" s="120"/>
      <c r="G363" s="120"/>
    </row>
    <row r="364" customFormat="false" ht="12.75" hidden="false" customHeight="false" outlineLevel="0" collapsed="false">
      <c r="F364" s="120"/>
      <c r="G364" s="120"/>
    </row>
    <row r="365" customFormat="false" ht="12.75" hidden="false" customHeight="false" outlineLevel="0" collapsed="false">
      <c r="F365" s="120"/>
      <c r="G365" s="120"/>
    </row>
    <row r="366" customFormat="false" ht="12.75" hidden="false" customHeight="false" outlineLevel="0" collapsed="false">
      <c r="F366" s="120"/>
      <c r="G366" s="120"/>
    </row>
    <row r="367" customFormat="false" ht="12.75" hidden="false" customHeight="false" outlineLevel="0" collapsed="false">
      <c r="F367" s="120"/>
      <c r="G367" s="120"/>
    </row>
    <row r="368" customFormat="false" ht="12.75" hidden="false" customHeight="false" outlineLevel="0" collapsed="false">
      <c r="F368" s="120"/>
      <c r="G368" s="120"/>
    </row>
    <row r="369" customFormat="false" ht="12.75" hidden="false" customHeight="false" outlineLevel="0" collapsed="false">
      <c r="F369" s="120"/>
      <c r="G369" s="120"/>
    </row>
    <row r="370" customFormat="false" ht="12.75" hidden="false" customHeight="false" outlineLevel="0" collapsed="false">
      <c r="F370" s="120"/>
      <c r="G370" s="120"/>
    </row>
    <row r="371" customFormat="false" ht="12.75" hidden="false" customHeight="false" outlineLevel="0" collapsed="false">
      <c r="F371" s="120"/>
      <c r="G371" s="120"/>
    </row>
    <row r="372" customFormat="false" ht="12.75" hidden="false" customHeight="false" outlineLevel="0" collapsed="false">
      <c r="F372" s="120"/>
      <c r="G372" s="120"/>
    </row>
    <row r="373" customFormat="false" ht="12.75" hidden="false" customHeight="false" outlineLevel="0" collapsed="false">
      <c r="F373" s="120"/>
      <c r="G373" s="120"/>
    </row>
    <row r="374" customFormat="false" ht="12.75" hidden="false" customHeight="false" outlineLevel="0" collapsed="false">
      <c r="F374" s="120"/>
      <c r="G374" s="120"/>
    </row>
    <row r="375" customFormat="false" ht="12.75" hidden="false" customHeight="false" outlineLevel="0" collapsed="false">
      <c r="F375" s="120"/>
      <c r="G375" s="120"/>
    </row>
    <row r="376" customFormat="false" ht="12.75" hidden="false" customHeight="false" outlineLevel="0" collapsed="false">
      <c r="F376" s="120"/>
      <c r="G376" s="120"/>
    </row>
    <row r="377" customFormat="false" ht="12.75" hidden="false" customHeight="false" outlineLevel="0" collapsed="false">
      <c r="F377" s="120"/>
      <c r="G377" s="120"/>
    </row>
    <row r="378" customFormat="false" ht="12.75" hidden="false" customHeight="false" outlineLevel="0" collapsed="false">
      <c r="F378" s="120"/>
      <c r="G378" s="120"/>
    </row>
    <row r="379" customFormat="false" ht="12.75" hidden="false" customHeight="false" outlineLevel="0" collapsed="false">
      <c r="F379" s="120"/>
      <c r="G379" s="120"/>
    </row>
    <row r="380" customFormat="false" ht="12.75" hidden="false" customHeight="false" outlineLevel="0" collapsed="false">
      <c r="F380" s="120"/>
      <c r="G380" s="120"/>
    </row>
    <row r="381" customFormat="false" ht="12.75" hidden="false" customHeight="false" outlineLevel="0" collapsed="false">
      <c r="F381" s="120"/>
      <c r="G381" s="120"/>
    </row>
    <row r="382" customFormat="false" ht="12.75" hidden="false" customHeight="false" outlineLevel="0" collapsed="false">
      <c r="F382" s="120"/>
      <c r="G382" s="120"/>
    </row>
    <row r="383" customFormat="false" ht="12.75" hidden="false" customHeight="false" outlineLevel="0" collapsed="false">
      <c r="F383" s="120"/>
      <c r="G383" s="120"/>
    </row>
    <row r="384" customFormat="false" ht="12.75" hidden="false" customHeight="false" outlineLevel="0" collapsed="false">
      <c r="F384" s="120"/>
      <c r="G384" s="120"/>
    </row>
    <row r="385" customFormat="false" ht="12.75" hidden="false" customHeight="false" outlineLevel="0" collapsed="false">
      <c r="F385" s="120"/>
      <c r="G385" s="120"/>
    </row>
    <row r="386" customFormat="false" ht="12.75" hidden="false" customHeight="false" outlineLevel="0" collapsed="false">
      <c r="F386" s="120"/>
      <c r="G386" s="120"/>
    </row>
    <row r="387" customFormat="false" ht="12.75" hidden="false" customHeight="false" outlineLevel="0" collapsed="false">
      <c r="F387" s="120"/>
      <c r="G387" s="120"/>
    </row>
    <row r="388" customFormat="false" ht="12.75" hidden="false" customHeight="false" outlineLevel="0" collapsed="false">
      <c r="F388" s="120"/>
      <c r="G388" s="120"/>
    </row>
    <row r="389" customFormat="false" ht="12.75" hidden="false" customHeight="false" outlineLevel="0" collapsed="false">
      <c r="F389" s="120"/>
      <c r="G389" s="120"/>
    </row>
    <row r="390" customFormat="false" ht="12.75" hidden="false" customHeight="false" outlineLevel="0" collapsed="false">
      <c r="F390" s="120"/>
      <c r="G390" s="120"/>
    </row>
    <row r="391" customFormat="false" ht="12.75" hidden="false" customHeight="false" outlineLevel="0" collapsed="false">
      <c r="F391" s="120"/>
      <c r="G391" s="120"/>
    </row>
    <row r="392" customFormat="false" ht="12.75" hidden="false" customHeight="false" outlineLevel="0" collapsed="false">
      <c r="F392" s="120"/>
      <c r="G392" s="120"/>
    </row>
    <row r="393" customFormat="false" ht="12.75" hidden="false" customHeight="false" outlineLevel="0" collapsed="false">
      <c r="F393" s="120"/>
      <c r="G393" s="120"/>
    </row>
    <row r="394" customFormat="false" ht="12.75" hidden="false" customHeight="false" outlineLevel="0" collapsed="false">
      <c r="F394" s="120"/>
      <c r="G394" s="120"/>
    </row>
    <row r="395" customFormat="false" ht="12.75" hidden="false" customHeight="false" outlineLevel="0" collapsed="false">
      <c r="F395" s="120"/>
      <c r="G395" s="120"/>
    </row>
    <row r="396" customFormat="false" ht="12.75" hidden="false" customHeight="false" outlineLevel="0" collapsed="false">
      <c r="F396" s="120"/>
      <c r="G396" s="120"/>
    </row>
    <row r="397" customFormat="false" ht="12.75" hidden="false" customHeight="false" outlineLevel="0" collapsed="false">
      <c r="F397" s="120"/>
      <c r="G397" s="120"/>
    </row>
    <row r="398" customFormat="false" ht="12.75" hidden="false" customHeight="false" outlineLevel="0" collapsed="false">
      <c r="F398" s="120"/>
      <c r="G398" s="120"/>
    </row>
    <row r="399" customFormat="false" ht="12.75" hidden="false" customHeight="false" outlineLevel="0" collapsed="false">
      <c r="F399" s="120"/>
      <c r="G399" s="120"/>
    </row>
    <row r="400" customFormat="false" ht="12.75" hidden="false" customHeight="false" outlineLevel="0" collapsed="false">
      <c r="F400" s="120"/>
      <c r="G400" s="120"/>
    </row>
    <row r="401" customFormat="false" ht="12.75" hidden="false" customHeight="false" outlineLevel="0" collapsed="false">
      <c r="F401" s="120"/>
      <c r="G401" s="120"/>
    </row>
    <row r="402" customFormat="false" ht="12.75" hidden="false" customHeight="false" outlineLevel="0" collapsed="false">
      <c r="F402" s="120"/>
      <c r="G402" s="120"/>
    </row>
    <row r="403" customFormat="false" ht="12.75" hidden="false" customHeight="false" outlineLevel="0" collapsed="false">
      <c r="F403" s="120"/>
      <c r="G403" s="120"/>
    </row>
    <row r="404" customFormat="false" ht="12.75" hidden="false" customHeight="false" outlineLevel="0" collapsed="false">
      <c r="F404" s="120"/>
      <c r="G404" s="120"/>
    </row>
    <row r="405" customFormat="false" ht="12.75" hidden="false" customHeight="false" outlineLevel="0" collapsed="false">
      <c r="F405" s="120"/>
      <c r="G405" s="120"/>
    </row>
    <row r="406" customFormat="false" ht="12.75" hidden="false" customHeight="false" outlineLevel="0" collapsed="false">
      <c r="F406" s="120"/>
      <c r="G406" s="120"/>
    </row>
    <row r="407" customFormat="false" ht="12.75" hidden="false" customHeight="false" outlineLevel="0" collapsed="false">
      <c r="F407" s="120"/>
      <c r="G407" s="120"/>
    </row>
    <row r="408" customFormat="false" ht="12.75" hidden="false" customHeight="false" outlineLevel="0" collapsed="false">
      <c r="F408" s="120"/>
      <c r="G408" s="120"/>
    </row>
    <row r="409" customFormat="false" ht="12.75" hidden="false" customHeight="false" outlineLevel="0" collapsed="false">
      <c r="F409" s="120"/>
      <c r="G409" s="120"/>
    </row>
    <row r="410" customFormat="false" ht="12.75" hidden="false" customHeight="false" outlineLevel="0" collapsed="false">
      <c r="F410" s="120"/>
      <c r="G410" s="120"/>
    </row>
    <row r="411" customFormat="false" ht="12.75" hidden="false" customHeight="false" outlineLevel="0" collapsed="false">
      <c r="F411" s="120"/>
      <c r="G411" s="120"/>
    </row>
    <row r="412" customFormat="false" ht="12.75" hidden="false" customHeight="false" outlineLevel="0" collapsed="false">
      <c r="F412" s="120"/>
      <c r="G412" s="120"/>
    </row>
    <row r="413" customFormat="false" ht="12.75" hidden="false" customHeight="false" outlineLevel="0" collapsed="false">
      <c r="F413" s="120"/>
      <c r="G413" s="120"/>
    </row>
    <row r="414" customFormat="false" ht="12.75" hidden="false" customHeight="false" outlineLevel="0" collapsed="false">
      <c r="F414" s="120"/>
      <c r="G414" s="120"/>
    </row>
    <row r="415" customFormat="false" ht="12.75" hidden="false" customHeight="false" outlineLevel="0" collapsed="false">
      <c r="F415" s="120"/>
      <c r="G415" s="120"/>
    </row>
    <row r="416" customFormat="false" ht="12.75" hidden="false" customHeight="false" outlineLevel="0" collapsed="false">
      <c r="F416" s="120"/>
      <c r="G416" s="120"/>
    </row>
    <row r="417" customFormat="false" ht="12.75" hidden="false" customHeight="false" outlineLevel="0" collapsed="false">
      <c r="F417" s="120"/>
      <c r="G417" s="120"/>
    </row>
    <row r="418" customFormat="false" ht="12.75" hidden="false" customHeight="false" outlineLevel="0" collapsed="false">
      <c r="F418" s="120"/>
      <c r="G418" s="120"/>
    </row>
    <row r="419" customFormat="false" ht="12.75" hidden="false" customHeight="false" outlineLevel="0" collapsed="false">
      <c r="F419" s="120"/>
      <c r="G419" s="120"/>
    </row>
    <row r="420" customFormat="false" ht="12.75" hidden="false" customHeight="false" outlineLevel="0" collapsed="false">
      <c r="F420" s="120"/>
      <c r="G420" s="120"/>
    </row>
    <row r="421" customFormat="false" ht="12.75" hidden="false" customHeight="false" outlineLevel="0" collapsed="false">
      <c r="F421" s="120"/>
      <c r="G421" s="120"/>
    </row>
    <row r="422" customFormat="false" ht="12.75" hidden="false" customHeight="false" outlineLevel="0" collapsed="false">
      <c r="F422" s="120"/>
      <c r="G422" s="120"/>
    </row>
    <row r="423" customFormat="false" ht="12.75" hidden="false" customHeight="false" outlineLevel="0" collapsed="false">
      <c r="F423" s="120"/>
      <c r="G423" s="120"/>
    </row>
    <row r="424" customFormat="false" ht="12.75" hidden="false" customHeight="false" outlineLevel="0" collapsed="false">
      <c r="F424" s="120"/>
      <c r="G424" s="120"/>
    </row>
    <row r="425" customFormat="false" ht="12.75" hidden="false" customHeight="false" outlineLevel="0" collapsed="false">
      <c r="F425" s="120"/>
      <c r="G425" s="120"/>
    </row>
    <row r="426" customFormat="false" ht="12.75" hidden="false" customHeight="false" outlineLevel="0" collapsed="false">
      <c r="F426" s="120"/>
      <c r="G426" s="120"/>
    </row>
    <row r="427" customFormat="false" ht="12.75" hidden="false" customHeight="false" outlineLevel="0" collapsed="false">
      <c r="F427" s="120"/>
      <c r="G427" s="120"/>
    </row>
    <row r="428" customFormat="false" ht="12.75" hidden="false" customHeight="false" outlineLevel="0" collapsed="false">
      <c r="F428" s="120"/>
      <c r="G428" s="120"/>
    </row>
    <row r="429" customFormat="false" ht="12.75" hidden="false" customHeight="false" outlineLevel="0" collapsed="false">
      <c r="F429" s="120"/>
      <c r="G429" s="120"/>
    </row>
    <row r="430" customFormat="false" ht="12.75" hidden="false" customHeight="false" outlineLevel="0" collapsed="false">
      <c r="F430" s="120"/>
      <c r="G430" s="120"/>
    </row>
    <row r="431" customFormat="false" ht="12.75" hidden="false" customHeight="false" outlineLevel="0" collapsed="false">
      <c r="F431" s="120"/>
      <c r="G431" s="120"/>
    </row>
    <row r="432" customFormat="false" ht="12.75" hidden="false" customHeight="false" outlineLevel="0" collapsed="false">
      <c r="F432" s="120"/>
      <c r="G432" s="120"/>
    </row>
    <row r="433" customFormat="false" ht="12.75" hidden="false" customHeight="false" outlineLevel="0" collapsed="false">
      <c r="F433" s="120"/>
      <c r="G433" s="120"/>
    </row>
    <row r="434" customFormat="false" ht="12.75" hidden="false" customHeight="false" outlineLevel="0" collapsed="false">
      <c r="F434" s="120"/>
      <c r="G434" s="120"/>
    </row>
    <row r="435" customFormat="false" ht="12.75" hidden="false" customHeight="false" outlineLevel="0" collapsed="false">
      <c r="F435" s="120"/>
      <c r="G435" s="120"/>
    </row>
    <row r="436" customFormat="false" ht="12.75" hidden="false" customHeight="false" outlineLevel="0" collapsed="false">
      <c r="F436" s="120"/>
      <c r="G436" s="120"/>
    </row>
    <row r="437" customFormat="false" ht="12.75" hidden="false" customHeight="false" outlineLevel="0" collapsed="false">
      <c r="F437" s="120"/>
      <c r="G437" s="120"/>
    </row>
    <row r="438" customFormat="false" ht="12.75" hidden="false" customHeight="false" outlineLevel="0" collapsed="false">
      <c r="F438" s="120"/>
      <c r="G438" s="120"/>
    </row>
    <row r="439" customFormat="false" ht="12.75" hidden="false" customHeight="false" outlineLevel="0" collapsed="false">
      <c r="F439" s="120"/>
      <c r="G439" s="120"/>
    </row>
    <row r="440" customFormat="false" ht="12.75" hidden="false" customHeight="false" outlineLevel="0" collapsed="false">
      <c r="F440" s="120"/>
      <c r="G440" s="120"/>
    </row>
    <row r="441" customFormat="false" ht="12.75" hidden="false" customHeight="false" outlineLevel="0" collapsed="false">
      <c r="F441" s="120"/>
      <c r="G441" s="120"/>
    </row>
    <row r="442" customFormat="false" ht="12.75" hidden="false" customHeight="false" outlineLevel="0" collapsed="false">
      <c r="F442" s="120"/>
      <c r="G442" s="120"/>
    </row>
    <row r="443" customFormat="false" ht="12.75" hidden="false" customHeight="false" outlineLevel="0" collapsed="false">
      <c r="F443" s="120"/>
      <c r="G443" s="120"/>
    </row>
    <row r="444" customFormat="false" ht="12.75" hidden="false" customHeight="false" outlineLevel="0" collapsed="false">
      <c r="F444" s="120"/>
      <c r="G444" s="120"/>
    </row>
    <row r="445" customFormat="false" ht="12.75" hidden="false" customHeight="false" outlineLevel="0" collapsed="false">
      <c r="F445" s="120"/>
      <c r="G445" s="120"/>
    </row>
    <row r="446" customFormat="false" ht="12.75" hidden="false" customHeight="false" outlineLevel="0" collapsed="false">
      <c r="F446" s="120"/>
      <c r="G446" s="120"/>
    </row>
    <row r="447" customFormat="false" ht="12.75" hidden="false" customHeight="false" outlineLevel="0" collapsed="false">
      <c r="F447" s="120"/>
      <c r="G447" s="120"/>
    </row>
    <row r="448" customFormat="false" ht="12.75" hidden="false" customHeight="false" outlineLevel="0" collapsed="false">
      <c r="F448" s="120"/>
      <c r="G448" s="120"/>
    </row>
    <row r="449" customFormat="false" ht="12.75" hidden="false" customHeight="false" outlineLevel="0" collapsed="false">
      <c r="F449" s="120"/>
      <c r="G449" s="120"/>
    </row>
    <row r="450" customFormat="false" ht="12.75" hidden="false" customHeight="false" outlineLevel="0" collapsed="false">
      <c r="F450" s="120"/>
      <c r="G450" s="120"/>
    </row>
    <row r="451" customFormat="false" ht="12.75" hidden="false" customHeight="false" outlineLevel="0" collapsed="false">
      <c r="F451" s="120"/>
      <c r="G451" s="120"/>
    </row>
    <row r="452" customFormat="false" ht="12.75" hidden="false" customHeight="false" outlineLevel="0" collapsed="false">
      <c r="F452" s="120"/>
      <c r="G452" s="120"/>
    </row>
    <row r="453" customFormat="false" ht="12.75" hidden="false" customHeight="false" outlineLevel="0" collapsed="false">
      <c r="F453" s="120"/>
      <c r="G453" s="120"/>
    </row>
    <row r="454" customFormat="false" ht="12.75" hidden="false" customHeight="false" outlineLevel="0" collapsed="false">
      <c r="F454" s="120"/>
      <c r="G454" s="120"/>
    </row>
    <row r="455" customFormat="false" ht="12.75" hidden="false" customHeight="false" outlineLevel="0" collapsed="false">
      <c r="F455" s="120"/>
      <c r="G455" s="120"/>
    </row>
    <row r="456" customFormat="false" ht="12.75" hidden="false" customHeight="false" outlineLevel="0" collapsed="false">
      <c r="F456" s="120"/>
      <c r="G456" s="120"/>
    </row>
    <row r="457" customFormat="false" ht="12.75" hidden="false" customHeight="false" outlineLevel="0" collapsed="false">
      <c r="F457" s="120"/>
      <c r="G457" s="120"/>
    </row>
    <row r="458" customFormat="false" ht="12.75" hidden="false" customHeight="false" outlineLevel="0" collapsed="false">
      <c r="F458" s="120"/>
      <c r="G458" s="120"/>
    </row>
    <row r="459" customFormat="false" ht="12.75" hidden="false" customHeight="false" outlineLevel="0" collapsed="false">
      <c r="F459" s="120"/>
      <c r="G459" s="120"/>
    </row>
    <row r="460" customFormat="false" ht="12.75" hidden="false" customHeight="false" outlineLevel="0" collapsed="false">
      <c r="F460" s="120"/>
      <c r="G460" s="120"/>
    </row>
    <row r="461" customFormat="false" ht="12.75" hidden="false" customHeight="false" outlineLevel="0" collapsed="false">
      <c r="F461" s="120"/>
      <c r="G461" s="120"/>
    </row>
    <row r="462" customFormat="false" ht="12.75" hidden="false" customHeight="false" outlineLevel="0" collapsed="false">
      <c r="F462" s="120"/>
      <c r="G462" s="120"/>
    </row>
    <row r="463" customFormat="false" ht="12.75" hidden="false" customHeight="false" outlineLevel="0" collapsed="false">
      <c r="F463" s="120"/>
      <c r="G463" s="120"/>
    </row>
    <row r="464" customFormat="false" ht="12.75" hidden="false" customHeight="false" outlineLevel="0" collapsed="false">
      <c r="F464" s="120"/>
      <c r="G464" s="120"/>
    </row>
    <row r="465" customFormat="false" ht="12.75" hidden="false" customHeight="false" outlineLevel="0" collapsed="false">
      <c r="F465" s="120"/>
      <c r="G465" s="120"/>
    </row>
    <row r="466" customFormat="false" ht="12.75" hidden="false" customHeight="false" outlineLevel="0" collapsed="false">
      <c r="F466" s="120"/>
      <c r="G466" s="120"/>
    </row>
    <row r="467" customFormat="false" ht="12.75" hidden="false" customHeight="false" outlineLevel="0" collapsed="false">
      <c r="F467" s="120"/>
      <c r="G467" s="120"/>
    </row>
    <row r="468" customFormat="false" ht="12.75" hidden="false" customHeight="false" outlineLevel="0" collapsed="false">
      <c r="F468" s="120"/>
      <c r="G468" s="120"/>
    </row>
    <row r="469" customFormat="false" ht="12.75" hidden="false" customHeight="false" outlineLevel="0" collapsed="false">
      <c r="F469" s="120"/>
      <c r="G469" s="120"/>
    </row>
    <row r="470" customFormat="false" ht="12.75" hidden="false" customHeight="false" outlineLevel="0" collapsed="false">
      <c r="F470" s="120"/>
      <c r="G470" s="120"/>
    </row>
    <row r="471" customFormat="false" ht="12.75" hidden="false" customHeight="false" outlineLevel="0" collapsed="false">
      <c r="F471" s="120"/>
      <c r="G471" s="120"/>
    </row>
    <row r="472" customFormat="false" ht="12.75" hidden="false" customHeight="false" outlineLevel="0" collapsed="false">
      <c r="F472" s="120"/>
      <c r="G472" s="120"/>
    </row>
    <row r="473" customFormat="false" ht="12.75" hidden="false" customHeight="false" outlineLevel="0" collapsed="false">
      <c r="F473" s="120"/>
      <c r="G473" s="120"/>
    </row>
    <row r="474" customFormat="false" ht="12.75" hidden="false" customHeight="false" outlineLevel="0" collapsed="false">
      <c r="F474" s="120"/>
      <c r="G474" s="120"/>
    </row>
    <row r="475" customFormat="false" ht="12.75" hidden="false" customHeight="false" outlineLevel="0" collapsed="false">
      <c r="F475" s="120"/>
      <c r="G475" s="120"/>
    </row>
    <row r="476" customFormat="false" ht="12.75" hidden="false" customHeight="false" outlineLevel="0" collapsed="false">
      <c r="F476" s="120"/>
      <c r="G476" s="120"/>
    </row>
    <row r="477" customFormat="false" ht="12.75" hidden="false" customHeight="false" outlineLevel="0" collapsed="false">
      <c r="F477" s="120"/>
      <c r="G477" s="120"/>
    </row>
    <row r="478" customFormat="false" ht="12.75" hidden="false" customHeight="false" outlineLevel="0" collapsed="false">
      <c r="F478" s="120"/>
      <c r="G478" s="120"/>
    </row>
    <row r="479" customFormat="false" ht="12.75" hidden="false" customHeight="false" outlineLevel="0" collapsed="false">
      <c r="F479" s="120"/>
      <c r="G479" s="120"/>
    </row>
    <row r="480" customFormat="false" ht="12.75" hidden="false" customHeight="false" outlineLevel="0" collapsed="false">
      <c r="F480" s="120"/>
      <c r="G480" s="120"/>
    </row>
    <row r="481" customFormat="false" ht="12.75" hidden="false" customHeight="false" outlineLevel="0" collapsed="false">
      <c r="F481" s="120"/>
      <c r="G481" s="120"/>
    </row>
    <row r="482" customFormat="false" ht="12.75" hidden="false" customHeight="false" outlineLevel="0" collapsed="false">
      <c r="F482" s="120"/>
      <c r="G482" s="120"/>
    </row>
    <row r="483" customFormat="false" ht="12.75" hidden="false" customHeight="false" outlineLevel="0" collapsed="false">
      <c r="F483" s="120"/>
      <c r="G483" s="120"/>
    </row>
    <row r="484" customFormat="false" ht="12.75" hidden="false" customHeight="false" outlineLevel="0" collapsed="false">
      <c r="F484" s="120"/>
      <c r="G484" s="120"/>
    </row>
    <row r="485" customFormat="false" ht="12.75" hidden="false" customHeight="false" outlineLevel="0" collapsed="false">
      <c r="F485" s="120"/>
      <c r="G485" s="120"/>
    </row>
    <row r="486" customFormat="false" ht="12.75" hidden="false" customHeight="false" outlineLevel="0" collapsed="false">
      <c r="F486" s="120"/>
      <c r="G486" s="120"/>
    </row>
    <row r="487" customFormat="false" ht="12.75" hidden="false" customHeight="false" outlineLevel="0" collapsed="false">
      <c r="F487" s="120"/>
      <c r="G487" s="120"/>
    </row>
    <row r="488" customFormat="false" ht="12.75" hidden="false" customHeight="false" outlineLevel="0" collapsed="false">
      <c r="F488" s="120"/>
      <c r="G488" s="120"/>
    </row>
    <row r="489" customFormat="false" ht="12.75" hidden="false" customHeight="false" outlineLevel="0" collapsed="false">
      <c r="F489" s="120"/>
      <c r="G489" s="120"/>
    </row>
    <row r="490" customFormat="false" ht="12.75" hidden="false" customHeight="false" outlineLevel="0" collapsed="false">
      <c r="F490" s="120"/>
      <c r="G490" s="120"/>
    </row>
    <row r="491" customFormat="false" ht="12.75" hidden="false" customHeight="false" outlineLevel="0" collapsed="false">
      <c r="F491" s="120"/>
      <c r="G491" s="120"/>
    </row>
    <row r="492" customFormat="false" ht="12.75" hidden="false" customHeight="false" outlineLevel="0" collapsed="false">
      <c r="F492" s="120"/>
      <c r="G492" s="120"/>
    </row>
    <row r="493" customFormat="false" ht="12.75" hidden="false" customHeight="false" outlineLevel="0" collapsed="false">
      <c r="F493" s="120"/>
      <c r="G493" s="120"/>
    </row>
    <row r="494" customFormat="false" ht="12.75" hidden="false" customHeight="false" outlineLevel="0" collapsed="false">
      <c r="F494" s="120"/>
      <c r="G494" s="120"/>
    </row>
    <row r="495" customFormat="false" ht="12.75" hidden="false" customHeight="false" outlineLevel="0" collapsed="false">
      <c r="F495" s="120"/>
      <c r="G495" s="120"/>
    </row>
    <row r="496" customFormat="false" ht="12.75" hidden="false" customHeight="false" outlineLevel="0" collapsed="false">
      <c r="F496" s="120"/>
      <c r="G496" s="120"/>
    </row>
    <row r="497" customFormat="false" ht="12.75" hidden="false" customHeight="false" outlineLevel="0" collapsed="false">
      <c r="F497" s="120"/>
      <c r="G497" s="120"/>
    </row>
    <row r="498" customFormat="false" ht="12.75" hidden="false" customHeight="false" outlineLevel="0" collapsed="false">
      <c r="F498" s="120"/>
      <c r="G498" s="120"/>
    </row>
    <row r="499" customFormat="false" ht="12.75" hidden="false" customHeight="false" outlineLevel="0" collapsed="false">
      <c r="F499" s="120"/>
      <c r="G499" s="120"/>
    </row>
    <row r="500" customFormat="false" ht="12.75" hidden="false" customHeight="false" outlineLevel="0" collapsed="false">
      <c r="F500" s="120"/>
      <c r="G500" s="120"/>
    </row>
    <row r="501" customFormat="false" ht="12.75" hidden="false" customHeight="false" outlineLevel="0" collapsed="false">
      <c r="F501" s="120"/>
      <c r="G501" s="120"/>
    </row>
    <row r="502" customFormat="false" ht="12.75" hidden="false" customHeight="false" outlineLevel="0" collapsed="false">
      <c r="F502" s="120"/>
      <c r="G502" s="120"/>
    </row>
    <row r="503" customFormat="false" ht="12.75" hidden="false" customHeight="false" outlineLevel="0" collapsed="false">
      <c r="F503" s="120"/>
      <c r="G503" s="120"/>
    </row>
    <row r="504" customFormat="false" ht="12.75" hidden="false" customHeight="false" outlineLevel="0" collapsed="false">
      <c r="F504" s="120"/>
      <c r="G504" s="120"/>
    </row>
    <row r="505" customFormat="false" ht="12.75" hidden="false" customHeight="false" outlineLevel="0" collapsed="false">
      <c r="F505" s="120"/>
      <c r="G505" s="120"/>
    </row>
    <row r="506" customFormat="false" ht="12.75" hidden="false" customHeight="false" outlineLevel="0" collapsed="false">
      <c r="F506" s="120"/>
      <c r="G506" s="120"/>
    </row>
    <row r="507" customFormat="false" ht="12.75" hidden="false" customHeight="false" outlineLevel="0" collapsed="false">
      <c r="F507" s="120"/>
      <c r="G507" s="120"/>
    </row>
    <row r="508" customFormat="false" ht="12.75" hidden="false" customHeight="false" outlineLevel="0" collapsed="false">
      <c r="F508" s="120"/>
      <c r="G508" s="120"/>
    </row>
    <row r="509" customFormat="false" ht="12.75" hidden="false" customHeight="false" outlineLevel="0" collapsed="false">
      <c r="F509" s="120"/>
      <c r="G509" s="120"/>
    </row>
    <row r="510" customFormat="false" ht="12.75" hidden="false" customHeight="false" outlineLevel="0" collapsed="false">
      <c r="F510" s="120"/>
      <c r="G510" s="120"/>
    </row>
    <row r="511" customFormat="false" ht="12.75" hidden="false" customHeight="false" outlineLevel="0" collapsed="false">
      <c r="F511" s="120"/>
      <c r="G511" s="120"/>
    </row>
    <row r="512" customFormat="false" ht="12.75" hidden="false" customHeight="false" outlineLevel="0" collapsed="false">
      <c r="F512" s="120"/>
      <c r="G512" s="120"/>
    </row>
    <row r="513" customFormat="false" ht="12.75" hidden="false" customHeight="false" outlineLevel="0" collapsed="false">
      <c r="F513" s="120"/>
      <c r="G513" s="120"/>
    </row>
    <row r="514" customFormat="false" ht="12.75" hidden="false" customHeight="false" outlineLevel="0" collapsed="false">
      <c r="F514" s="120"/>
      <c r="G514" s="120"/>
    </row>
    <row r="515" customFormat="false" ht="12.75" hidden="false" customHeight="false" outlineLevel="0" collapsed="false">
      <c r="F515" s="120"/>
      <c r="G515" s="120"/>
    </row>
    <row r="516" customFormat="false" ht="12.75" hidden="false" customHeight="false" outlineLevel="0" collapsed="false">
      <c r="F516" s="120"/>
      <c r="G516" s="120"/>
    </row>
    <row r="517" customFormat="false" ht="12.75" hidden="false" customHeight="false" outlineLevel="0" collapsed="false">
      <c r="F517" s="120"/>
      <c r="G517" s="120"/>
    </row>
    <row r="518" customFormat="false" ht="12.75" hidden="false" customHeight="false" outlineLevel="0" collapsed="false">
      <c r="F518" s="120"/>
      <c r="G518" s="120"/>
    </row>
    <row r="519" customFormat="false" ht="12.75" hidden="false" customHeight="false" outlineLevel="0" collapsed="false">
      <c r="F519" s="120"/>
      <c r="G519" s="120"/>
    </row>
    <row r="520" customFormat="false" ht="12.75" hidden="false" customHeight="false" outlineLevel="0" collapsed="false">
      <c r="F520" s="120"/>
      <c r="G520" s="120"/>
    </row>
    <row r="521" customFormat="false" ht="12.75" hidden="false" customHeight="false" outlineLevel="0" collapsed="false">
      <c r="F521" s="120"/>
      <c r="G521" s="120"/>
    </row>
    <row r="522" customFormat="false" ht="12.75" hidden="false" customHeight="false" outlineLevel="0" collapsed="false">
      <c r="F522" s="120"/>
      <c r="G522" s="120"/>
    </row>
    <row r="523" customFormat="false" ht="12.75" hidden="false" customHeight="false" outlineLevel="0" collapsed="false">
      <c r="F523" s="120"/>
      <c r="G523" s="120"/>
    </row>
    <row r="524" customFormat="false" ht="12.75" hidden="false" customHeight="false" outlineLevel="0" collapsed="false">
      <c r="F524" s="120"/>
      <c r="G524" s="120"/>
    </row>
    <row r="525" customFormat="false" ht="12.75" hidden="false" customHeight="false" outlineLevel="0" collapsed="false">
      <c r="F525" s="120"/>
      <c r="G525" s="120"/>
    </row>
    <row r="526" customFormat="false" ht="12.75" hidden="false" customHeight="false" outlineLevel="0" collapsed="false">
      <c r="F526" s="120"/>
      <c r="G526" s="120"/>
    </row>
    <row r="527" customFormat="false" ht="12.75" hidden="false" customHeight="false" outlineLevel="0" collapsed="false">
      <c r="F527" s="120"/>
      <c r="G527" s="120"/>
    </row>
    <row r="528" customFormat="false" ht="12.75" hidden="false" customHeight="false" outlineLevel="0" collapsed="false">
      <c r="F528" s="120"/>
      <c r="G528" s="120"/>
    </row>
    <row r="529" customFormat="false" ht="12.75" hidden="false" customHeight="false" outlineLevel="0" collapsed="false">
      <c r="F529" s="120"/>
      <c r="G529" s="120"/>
    </row>
    <row r="530" customFormat="false" ht="12.75" hidden="false" customHeight="false" outlineLevel="0" collapsed="false">
      <c r="F530" s="120"/>
      <c r="G530" s="120"/>
    </row>
    <row r="531" customFormat="false" ht="12.75" hidden="false" customHeight="false" outlineLevel="0" collapsed="false">
      <c r="F531" s="120"/>
      <c r="G531" s="120"/>
    </row>
    <row r="532" customFormat="false" ht="12.75" hidden="false" customHeight="false" outlineLevel="0" collapsed="false">
      <c r="F532" s="120"/>
      <c r="G532" s="120"/>
    </row>
    <row r="533" customFormat="false" ht="12.75" hidden="false" customHeight="false" outlineLevel="0" collapsed="false">
      <c r="F533" s="120"/>
      <c r="G533" s="120"/>
    </row>
    <row r="534" customFormat="false" ht="12.75" hidden="false" customHeight="false" outlineLevel="0" collapsed="false">
      <c r="F534" s="120"/>
      <c r="G534" s="120"/>
    </row>
    <row r="535" customFormat="false" ht="12.75" hidden="false" customHeight="false" outlineLevel="0" collapsed="false">
      <c r="F535" s="120"/>
      <c r="G535" s="120"/>
    </row>
    <row r="536" customFormat="false" ht="12.75" hidden="false" customHeight="false" outlineLevel="0" collapsed="false">
      <c r="F536" s="120"/>
      <c r="G536" s="120"/>
    </row>
    <row r="537" customFormat="false" ht="12.75" hidden="false" customHeight="false" outlineLevel="0" collapsed="false">
      <c r="F537" s="120"/>
      <c r="G537" s="120"/>
    </row>
    <row r="538" customFormat="false" ht="12.75" hidden="false" customHeight="false" outlineLevel="0" collapsed="false">
      <c r="F538" s="120"/>
      <c r="G538" s="120"/>
    </row>
    <row r="539" customFormat="false" ht="12.75" hidden="false" customHeight="false" outlineLevel="0" collapsed="false">
      <c r="F539" s="120"/>
      <c r="G539" s="120"/>
    </row>
    <row r="540" customFormat="false" ht="12.75" hidden="false" customHeight="false" outlineLevel="0" collapsed="false">
      <c r="F540" s="120"/>
      <c r="G540" s="120"/>
    </row>
    <row r="541" customFormat="false" ht="12.75" hidden="false" customHeight="false" outlineLevel="0" collapsed="false">
      <c r="F541" s="120"/>
      <c r="G541" s="120"/>
    </row>
    <row r="542" customFormat="false" ht="12.75" hidden="false" customHeight="false" outlineLevel="0" collapsed="false">
      <c r="F542" s="120"/>
      <c r="G542" s="120"/>
    </row>
    <row r="543" customFormat="false" ht="12.75" hidden="false" customHeight="false" outlineLevel="0" collapsed="false">
      <c r="F543" s="120"/>
      <c r="G543" s="120"/>
    </row>
    <row r="544" customFormat="false" ht="12.75" hidden="false" customHeight="false" outlineLevel="0" collapsed="false">
      <c r="F544" s="120"/>
      <c r="G544" s="120"/>
    </row>
    <row r="545" customFormat="false" ht="12.75" hidden="false" customHeight="false" outlineLevel="0" collapsed="false">
      <c r="F545" s="120"/>
      <c r="G545" s="120"/>
    </row>
    <row r="546" customFormat="false" ht="12.75" hidden="false" customHeight="false" outlineLevel="0" collapsed="false">
      <c r="F546" s="120"/>
      <c r="G546" s="120"/>
    </row>
    <row r="547" customFormat="false" ht="12.75" hidden="false" customHeight="false" outlineLevel="0" collapsed="false">
      <c r="F547" s="120"/>
      <c r="G547" s="120"/>
    </row>
    <row r="548" customFormat="false" ht="12.75" hidden="false" customHeight="false" outlineLevel="0" collapsed="false">
      <c r="F548" s="120"/>
      <c r="G548" s="120"/>
    </row>
    <row r="549" customFormat="false" ht="12.75" hidden="false" customHeight="false" outlineLevel="0" collapsed="false">
      <c r="F549" s="120"/>
      <c r="G549" s="120"/>
    </row>
    <row r="550" customFormat="false" ht="12.75" hidden="false" customHeight="false" outlineLevel="0" collapsed="false">
      <c r="F550" s="120"/>
      <c r="G550" s="120"/>
    </row>
    <row r="551" customFormat="false" ht="12.75" hidden="false" customHeight="false" outlineLevel="0" collapsed="false">
      <c r="F551" s="120"/>
      <c r="G551" s="120"/>
    </row>
    <row r="552" customFormat="false" ht="12.75" hidden="false" customHeight="false" outlineLevel="0" collapsed="false">
      <c r="F552" s="120"/>
      <c r="G552" s="120"/>
    </row>
    <row r="553" customFormat="false" ht="12.75" hidden="false" customHeight="false" outlineLevel="0" collapsed="false">
      <c r="F553" s="120"/>
      <c r="G553" s="120"/>
    </row>
    <row r="554" customFormat="false" ht="12.75" hidden="false" customHeight="false" outlineLevel="0" collapsed="false">
      <c r="F554" s="120"/>
      <c r="G554" s="120"/>
    </row>
    <row r="555" customFormat="false" ht="12.75" hidden="false" customHeight="false" outlineLevel="0" collapsed="false">
      <c r="F555" s="120"/>
      <c r="G555" s="120"/>
    </row>
    <row r="556" customFormat="false" ht="12.75" hidden="false" customHeight="false" outlineLevel="0" collapsed="false">
      <c r="F556" s="120"/>
      <c r="G556" s="120"/>
    </row>
    <row r="557" customFormat="false" ht="12.75" hidden="false" customHeight="false" outlineLevel="0" collapsed="false">
      <c r="F557" s="120"/>
      <c r="G557" s="120"/>
    </row>
    <row r="558" customFormat="false" ht="12.75" hidden="false" customHeight="false" outlineLevel="0" collapsed="false">
      <c r="F558" s="120"/>
      <c r="G558" s="120"/>
    </row>
    <row r="559" customFormat="false" ht="12.75" hidden="false" customHeight="false" outlineLevel="0" collapsed="false">
      <c r="F559" s="120"/>
      <c r="G559" s="120"/>
    </row>
    <row r="560" customFormat="false" ht="12.75" hidden="false" customHeight="false" outlineLevel="0" collapsed="false">
      <c r="F560" s="120"/>
      <c r="G560" s="120"/>
    </row>
    <row r="561" customFormat="false" ht="12.75" hidden="false" customHeight="false" outlineLevel="0" collapsed="false">
      <c r="F561" s="120"/>
      <c r="G561" s="120"/>
    </row>
    <row r="562" customFormat="false" ht="12.75" hidden="false" customHeight="false" outlineLevel="0" collapsed="false">
      <c r="F562" s="120"/>
      <c r="G562" s="120"/>
    </row>
    <row r="563" customFormat="false" ht="12.75" hidden="false" customHeight="false" outlineLevel="0" collapsed="false">
      <c r="F563" s="120"/>
      <c r="G563" s="120"/>
    </row>
    <row r="564" customFormat="false" ht="12.75" hidden="false" customHeight="false" outlineLevel="0" collapsed="false">
      <c r="F564" s="120"/>
      <c r="G564" s="120"/>
    </row>
    <row r="565" customFormat="false" ht="12.75" hidden="false" customHeight="false" outlineLevel="0" collapsed="false">
      <c r="F565" s="120"/>
      <c r="G565" s="120"/>
    </row>
    <row r="566" customFormat="false" ht="12.75" hidden="false" customHeight="false" outlineLevel="0" collapsed="false">
      <c r="F566" s="120"/>
      <c r="G566" s="120"/>
    </row>
    <row r="567" customFormat="false" ht="12.75" hidden="false" customHeight="false" outlineLevel="0" collapsed="false">
      <c r="F567" s="120"/>
      <c r="G567" s="120"/>
    </row>
    <row r="568" customFormat="false" ht="12.75" hidden="false" customHeight="false" outlineLevel="0" collapsed="false">
      <c r="F568" s="120"/>
      <c r="G568" s="120"/>
    </row>
    <row r="569" customFormat="false" ht="12.75" hidden="false" customHeight="false" outlineLevel="0" collapsed="false">
      <c r="F569" s="120"/>
      <c r="G569" s="120"/>
    </row>
    <row r="570" customFormat="false" ht="12.75" hidden="false" customHeight="false" outlineLevel="0" collapsed="false">
      <c r="F570" s="120"/>
      <c r="G570" s="120"/>
    </row>
    <row r="571" customFormat="false" ht="12.75" hidden="false" customHeight="false" outlineLevel="0" collapsed="false">
      <c r="F571" s="120"/>
      <c r="G571" s="120"/>
    </row>
    <row r="572" customFormat="false" ht="12.75" hidden="false" customHeight="false" outlineLevel="0" collapsed="false">
      <c r="F572" s="120"/>
      <c r="G572" s="120"/>
    </row>
    <row r="573" customFormat="false" ht="12.75" hidden="false" customHeight="false" outlineLevel="0" collapsed="false">
      <c r="F573" s="120"/>
      <c r="G573" s="120"/>
    </row>
    <row r="574" customFormat="false" ht="12.75" hidden="false" customHeight="false" outlineLevel="0" collapsed="false">
      <c r="F574" s="120"/>
      <c r="G574" s="120"/>
    </row>
    <row r="575" customFormat="false" ht="12.75" hidden="false" customHeight="false" outlineLevel="0" collapsed="false">
      <c r="F575" s="120"/>
      <c r="G575" s="120"/>
    </row>
    <row r="576" customFormat="false" ht="12.75" hidden="false" customHeight="false" outlineLevel="0" collapsed="false">
      <c r="F576" s="120"/>
      <c r="G576" s="120"/>
    </row>
    <row r="577" customFormat="false" ht="12.75" hidden="false" customHeight="false" outlineLevel="0" collapsed="false">
      <c r="F577" s="120"/>
      <c r="G577" s="120"/>
    </row>
    <row r="578" customFormat="false" ht="12.75" hidden="false" customHeight="false" outlineLevel="0" collapsed="false">
      <c r="F578" s="120"/>
      <c r="G578" s="120"/>
    </row>
    <row r="579" customFormat="false" ht="12.75" hidden="false" customHeight="false" outlineLevel="0" collapsed="false">
      <c r="F579" s="120"/>
      <c r="G579" s="120"/>
    </row>
    <row r="580" customFormat="false" ht="12.75" hidden="false" customHeight="false" outlineLevel="0" collapsed="false">
      <c r="F580" s="120"/>
      <c r="G580" s="120"/>
    </row>
    <row r="581" customFormat="false" ht="12.75" hidden="false" customHeight="false" outlineLevel="0" collapsed="false">
      <c r="F581" s="120"/>
      <c r="G581" s="120"/>
    </row>
    <row r="582" customFormat="false" ht="12.75" hidden="false" customHeight="false" outlineLevel="0" collapsed="false">
      <c r="F582" s="120"/>
      <c r="G582" s="120"/>
    </row>
    <row r="583" customFormat="false" ht="12.75" hidden="false" customHeight="false" outlineLevel="0" collapsed="false">
      <c r="F583" s="120"/>
      <c r="G583" s="120"/>
    </row>
    <row r="584" customFormat="false" ht="12.75" hidden="false" customHeight="false" outlineLevel="0" collapsed="false">
      <c r="F584" s="120"/>
      <c r="G584" s="120"/>
    </row>
    <row r="585" customFormat="false" ht="12.75" hidden="false" customHeight="false" outlineLevel="0" collapsed="false">
      <c r="F585" s="120"/>
      <c r="G585" s="120"/>
    </row>
    <row r="586" customFormat="false" ht="12.75" hidden="false" customHeight="false" outlineLevel="0" collapsed="false">
      <c r="F586" s="120"/>
      <c r="G586" s="120"/>
    </row>
    <row r="587" customFormat="false" ht="12.75" hidden="false" customHeight="false" outlineLevel="0" collapsed="false">
      <c r="F587" s="120"/>
      <c r="G587" s="120"/>
    </row>
    <row r="588" customFormat="false" ht="12.75" hidden="false" customHeight="false" outlineLevel="0" collapsed="false">
      <c r="F588" s="120"/>
      <c r="G588" s="120"/>
    </row>
    <row r="589" customFormat="false" ht="12.75" hidden="false" customHeight="false" outlineLevel="0" collapsed="false">
      <c r="F589" s="120"/>
      <c r="G589" s="120"/>
    </row>
    <row r="590" customFormat="false" ht="12.75" hidden="false" customHeight="false" outlineLevel="0" collapsed="false">
      <c r="F590" s="120"/>
      <c r="G590" s="120"/>
    </row>
    <row r="591" customFormat="false" ht="12.75" hidden="false" customHeight="false" outlineLevel="0" collapsed="false">
      <c r="F591" s="120"/>
      <c r="G591" s="120"/>
    </row>
    <row r="592" customFormat="false" ht="12.75" hidden="false" customHeight="false" outlineLevel="0" collapsed="false">
      <c r="F592" s="120"/>
      <c r="G592" s="120"/>
    </row>
    <row r="593" customFormat="false" ht="12.75" hidden="false" customHeight="false" outlineLevel="0" collapsed="false">
      <c r="F593" s="120"/>
      <c r="G593" s="120"/>
    </row>
    <row r="594" customFormat="false" ht="12.75" hidden="false" customHeight="false" outlineLevel="0" collapsed="false">
      <c r="F594" s="120"/>
      <c r="G594" s="120"/>
    </row>
    <row r="595" customFormat="false" ht="12.75" hidden="false" customHeight="false" outlineLevel="0" collapsed="false">
      <c r="F595" s="120"/>
      <c r="G595" s="120"/>
    </row>
    <row r="596" customFormat="false" ht="12.75" hidden="false" customHeight="false" outlineLevel="0" collapsed="false">
      <c r="F596" s="120"/>
      <c r="G596" s="120"/>
    </row>
    <row r="597" customFormat="false" ht="12.75" hidden="false" customHeight="false" outlineLevel="0" collapsed="false">
      <c r="F597" s="120"/>
      <c r="G597" s="120"/>
    </row>
    <row r="598" customFormat="false" ht="12.75" hidden="false" customHeight="false" outlineLevel="0" collapsed="false">
      <c r="F598" s="120"/>
      <c r="G598" s="120"/>
    </row>
    <row r="599" customFormat="false" ht="12.75" hidden="false" customHeight="false" outlineLevel="0" collapsed="false">
      <c r="F599" s="120"/>
      <c r="G599" s="120"/>
    </row>
    <row r="600" customFormat="false" ht="12.75" hidden="false" customHeight="false" outlineLevel="0" collapsed="false">
      <c r="F600" s="120"/>
      <c r="G600" s="120"/>
    </row>
    <row r="601" customFormat="false" ht="12.75" hidden="false" customHeight="false" outlineLevel="0" collapsed="false">
      <c r="F601" s="120"/>
      <c r="G601" s="120"/>
    </row>
    <row r="602" customFormat="false" ht="12.75" hidden="false" customHeight="false" outlineLevel="0" collapsed="false">
      <c r="F602" s="120"/>
      <c r="G602" s="120"/>
    </row>
    <row r="603" customFormat="false" ht="12.75" hidden="false" customHeight="false" outlineLevel="0" collapsed="false">
      <c r="F603" s="120"/>
      <c r="G603" s="120"/>
    </row>
    <row r="604" customFormat="false" ht="12.75" hidden="false" customHeight="false" outlineLevel="0" collapsed="false">
      <c r="F604" s="120"/>
      <c r="G604" s="120"/>
    </row>
    <row r="605" customFormat="false" ht="12.75" hidden="false" customHeight="false" outlineLevel="0" collapsed="false">
      <c r="F605" s="120"/>
      <c r="G605" s="120"/>
    </row>
    <row r="606" customFormat="false" ht="12.75" hidden="false" customHeight="false" outlineLevel="0" collapsed="false">
      <c r="F606" s="120"/>
      <c r="G606" s="120"/>
    </row>
    <row r="607" customFormat="false" ht="12.75" hidden="false" customHeight="false" outlineLevel="0" collapsed="false">
      <c r="F607" s="120"/>
      <c r="G607" s="120"/>
    </row>
    <row r="608" customFormat="false" ht="12.75" hidden="false" customHeight="false" outlineLevel="0" collapsed="false">
      <c r="F608" s="120"/>
      <c r="G608" s="120"/>
    </row>
    <row r="609" customFormat="false" ht="12.75" hidden="false" customHeight="false" outlineLevel="0" collapsed="false">
      <c r="F609" s="120"/>
      <c r="G609" s="120"/>
    </row>
    <row r="610" customFormat="false" ht="12.75" hidden="false" customHeight="false" outlineLevel="0" collapsed="false">
      <c r="F610" s="120"/>
      <c r="G610" s="120"/>
    </row>
    <row r="611" customFormat="false" ht="12.75" hidden="false" customHeight="false" outlineLevel="0" collapsed="false">
      <c r="F611" s="120"/>
      <c r="G611" s="120"/>
    </row>
    <row r="612" customFormat="false" ht="12.75" hidden="false" customHeight="false" outlineLevel="0" collapsed="false">
      <c r="F612" s="120"/>
      <c r="G612" s="120"/>
    </row>
    <row r="613" customFormat="false" ht="12.75" hidden="false" customHeight="false" outlineLevel="0" collapsed="false">
      <c r="F613" s="120"/>
      <c r="G613" s="120"/>
    </row>
    <row r="614" customFormat="false" ht="12.75" hidden="false" customHeight="false" outlineLevel="0" collapsed="false">
      <c r="F614" s="120"/>
      <c r="G614" s="120"/>
    </row>
    <row r="615" customFormat="false" ht="12.75" hidden="false" customHeight="false" outlineLevel="0" collapsed="false">
      <c r="F615" s="120"/>
      <c r="G615" s="120"/>
    </row>
    <row r="616" customFormat="false" ht="12.75" hidden="false" customHeight="false" outlineLevel="0" collapsed="false">
      <c r="F616" s="120"/>
      <c r="G616" s="120"/>
    </row>
    <row r="617" customFormat="false" ht="12.75" hidden="false" customHeight="false" outlineLevel="0" collapsed="false">
      <c r="F617" s="120"/>
      <c r="G617" s="120"/>
    </row>
    <row r="618" customFormat="false" ht="12.75" hidden="false" customHeight="false" outlineLevel="0" collapsed="false">
      <c r="F618" s="120"/>
      <c r="G618" s="120"/>
    </row>
    <row r="619" customFormat="false" ht="12.75" hidden="false" customHeight="false" outlineLevel="0" collapsed="false">
      <c r="F619" s="120"/>
      <c r="G619" s="120"/>
    </row>
    <row r="620" customFormat="false" ht="12.75" hidden="false" customHeight="false" outlineLevel="0" collapsed="false">
      <c r="F620" s="120"/>
      <c r="G620" s="120"/>
    </row>
    <row r="621" customFormat="false" ht="12.75" hidden="false" customHeight="false" outlineLevel="0" collapsed="false">
      <c r="F621" s="120"/>
      <c r="G621" s="120"/>
    </row>
    <row r="622" customFormat="false" ht="12.75" hidden="false" customHeight="false" outlineLevel="0" collapsed="false">
      <c r="F622" s="120"/>
      <c r="G622" s="120"/>
    </row>
    <row r="623" customFormat="false" ht="12.75" hidden="false" customHeight="false" outlineLevel="0" collapsed="false">
      <c r="F623" s="120"/>
      <c r="G623" s="120"/>
    </row>
    <row r="624" customFormat="false" ht="12.75" hidden="false" customHeight="false" outlineLevel="0" collapsed="false">
      <c r="F624" s="120"/>
      <c r="G624" s="120"/>
    </row>
    <row r="625" customFormat="false" ht="12.75" hidden="false" customHeight="false" outlineLevel="0" collapsed="false">
      <c r="F625" s="120"/>
      <c r="G625" s="120"/>
    </row>
    <row r="626" customFormat="false" ht="12.75" hidden="false" customHeight="false" outlineLevel="0" collapsed="false">
      <c r="F626" s="120"/>
      <c r="G626" s="120"/>
    </row>
    <row r="627" customFormat="false" ht="12.75" hidden="false" customHeight="false" outlineLevel="0" collapsed="false">
      <c r="F627" s="120"/>
      <c r="G627" s="120"/>
    </row>
    <row r="628" customFormat="false" ht="12.75" hidden="false" customHeight="false" outlineLevel="0" collapsed="false">
      <c r="F628" s="120"/>
      <c r="G628" s="120"/>
    </row>
    <row r="629" customFormat="false" ht="12.75" hidden="false" customHeight="false" outlineLevel="0" collapsed="false">
      <c r="F629" s="120"/>
      <c r="G629" s="120"/>
    </row>
    <row r="630" customFormat="false" ht="12.75" hidden="false" customHeight="false" outlineLevel="0" collapsed="false">
      <c r="F630" s="120"/>
      <c r="G630" s="120"/>
    </row>
    <row r="631" customFormat="false" ht="12.75" hidden="false" customHeight="false" outlineLevel="0" collapsed="false">
      <c r="F631" s="120"/>
      <c r="G631" s="120"/>
    </row>
    <row r="632" customFormat="false" ht="12.75" hidden="false" customHeight="false" outlineLevel="0" collapsed="false">
      <c r="F632" s="120"/>
      <c r="G632" s="120"/>
    </row>
    <row r="633" customFormat="false" ht="12.75" hidden="false" customHeight="false" outlineLevel="0" collapsed="false">
      <c r="F633" s="120"/>
      <c r="G633" s="120"/>
    </row>
    <row r="634" customFormat="false" ht="12.75" hidden="false" customHeight="false" outlineLevel="0" collapsed="false">
      <c r="F634" s="120"/>
      <c r="G634" s="120"/>
    </row>
    <row r="635" customFormat="false" ht="12.75" hidden="false" customHeight="false" outlineLevel="0" collapsed="false">
      <c r="F635" s="120"/>
      <c r="G635" s="120"/>
    </row>
    <row r="636" customFormat="false" ht="12.75" hidden="false" customHeight="false" outlineLevel="0" collapsed="false">
      <c r="F636" s="120"/>
      <c r="G636" s="120"/>
    </row>
    <row r="637" customFormat="false" ht="12.75" hidden="false" customHeight="false" outlineLevel="0" collapsed="false">
      <c r="F637" s="120"/>
      <c r="G637" s="120"/>
    </row>
    <row r="638" customFormat="false" ht="12.75" hidden="false" customHeight="false" outlineLevel="0" collapsed="false">
      <c r="F638" s="120"/>
      <c r="G638" s="120"/>
    </row>
    <row r="639" customFormat="false" ht="12.75" hidden="false" customHeight="false" outlineLevel="0" collapsed="false">
      <c r="F639" s="120"/>
      <c r="G639" s="120"/>
    </row>
    <row r="640" customFormat="false" ht="12.75" hidden="false" customHeight="false" outlineLevel="0" collapsed="false">
      <c r="F640" s="120"/>
      <c r="G640" s="120"/>
    </row>
    <row r="641" customFormat="false" ht="12.75" hidden="false" customHeight="false" outlineLevel="0" collapsed="false">
      <c r="F641" s="120"/>
      <c r="G641" s="120"/>
    </row>
    <row r="642" customFormat="false" ht="12.75" hidden="false" customHeight="false" outlineLevel="0" collapsed="false">
      <c r="F642" s="120"/>
      <c r="G642" s="120"/>
    </row>
    <row r="643" customFormat="false" ht="12.75" hidden="false" customHeight="false" outlineLevel="0" collapsed="false">
      <c r="F643" s="120"/>
      <c r="G643" s="120"/>
    </row>
    <row r="644" customFormat="false" ht="12.75" hidden="false" customHeight="false" outlineLevel="0" collapsed="false">
      <c r="F644" s="120"/>
      <c r="G644" s="120"/>
    </row>
    <row r="645" customFormat="false" ht="12.75" hidden="false" customHeight="false" outlineLevel="0" collapsed="false">
      <c r="F645" s="120"/>
      <c r="G645" s="120"/>
    </row>
    <row r="646" customFormat="false" ht="12.75" hidden="false" customHeight="false" outlineLevel="0" collapsed="false">
      <c r="F646" s="120"/>
      <c r="G646" s="120"/>
    </row>
    <row r="647" customFormat="false" ht="12.75" hidden="false" customHeight="false" outlineLevel="0" collapsed="false">
      <c r="F647" s="120"/>
      <c r="G647" s="120"/>
    </row>
    <row r="648" customFormat="false" ht="12.75" hidden="false" customHeight="false" outlineLevel="0" collapsed="false">
      <c r="F648" s="120"/>
      <c r="G648" s="120"/>
    </row>
    <row r="649" customFormat="false" ht="12.75" hidden="false" customHeight="false" outlineLevel="0" collapsed="false">
      <c r="F649" s="120"/>
      <c r="G649" s="120"/>
    </row>
    <row r="650" customFormat="false" ht="12.75" hidden="false" customHeight="false" outlineLevel="0" collapsed="false">
      <c r="F650" s="120"/>
      <c r="G650" s="120"/>
    </row>
    <row r="651" customFormat="false" ht="12.75" hidden="false" customHeight="false" outlineLevel="0" collapsed="false">
      <c r="F651" s="120"/>
      <c r="G651" s="120"/>
    </row>
    <row r="652" customFormat="false" ht="12.75" hidden="false" customHeight="false" outlineLevel="0" collapsed="false">
      <c r="F652" s="120"/>
      <c r="G652" s="120"/>
    </row>
    <row r="653" customFormat="false" ht="12.75" hidden="false" customHeight="false" outlineLevel="0" collapsed="false">
      <c r="F653" s="120"/>
      <c r="G653" s="120"/>
    </row>
    <row r="654" customFormat="false" ht="12.75" hidden="false" customHeight="false" outlineLevel="0" collapsed="false">
      <c r="F654" s="120"/>
      <c r="G654" s="120"/>
    </row>
    <row r="655" customFormat="false" ht="12.75" hidden="false" customHeight="false" outlineLevel="0" collapsed="false">
      <c r="F655" s="120"/>
      <c r="G655" s="120"/>
    </row>
    <row r="656" customFormat="false" ht="12.75" hidden="false" customHeight="false" outlineLevel="0" collapsed="false">
      <c r="F656" s="120"/>
      <c r="G656" s="120"/>
    </row>
    <row r="657" customFormat="false" ht="12.75" hidden="false" customHeight="false" outlineLevel="0" collapsed="false">
      <c r="F657" s="120"/>
      <c r="G657" s="120"/>
    </row>
    <row r="658" customFormat="false" ht="12.75" hidden="false" customHeight="false" outlineLevel="0" collapsed="false">
      <c r="F658" s="120"/>
      <c r="G658" s="120"/>
    </row>
    <row r="659" customFormat="false" ht="12.75" hidden="false" customHeight="false" outlineLevel="0" collapsed="false">
      <c r="F659" s="120"/>
      <c r="G659" s="120"/>
    </row>
    <row r="660" customFormat="false" ht="12.75" hidden="false" customHeight="false" outlineLevel="0" collapsed="false">
      <c r="F660" s="120"/>
      <c r="G660" s="120"/>
    </row>
    <row r="661" customFormat="false" ht="12.75" hidden="false" customHeight="false" outlineLevel="0" collapsed="false">
      <c r="F661" s="120"/>
      <c r="G661" s="120"/>
    </row>
    <row r="662" customFormat="false" ht="12.75" hidden="false" customHeight="false" outlineLevel="0" collapsed="false">
      <c r="F662" s="120"/>
      <c r="G662" s="120"/>
    </row>
    <row r="663" customFormat="false" ht="12.75" hidden="false" customHeight="false" outlineLevel="0" collapsed="false">
      <c r="F663" s="120"/>
      <c r="G663" s="120"/>
    </row>
    <row r="664" customFormat="false" ht="12.75" hidden="false" customHeight="false" outlineLevel="0" collapsed="false">
      <c r="F664" s="120"/>
      <c r="G664" s="120"/>
    </row>
    <row r="665" customFormat="false" ht="12.75" hidden="false" customHeight="false" outlineLevel="0" collapsed="false">
      <c r="F665" s="120"/>
      <c r="G665" s="120"/>
    </row>
    <row r="666" customFormat="false" ht="12.75" hidden="false" customHeight="false" outlineLevel="0" collapsed="false">
      <c r="F666" s="120"/>
      <c r="G666" s="120"/>
    </row>
    <row r="667" customFormat="false" ht="12.75" hidden="false" customHeight="false" outlineLevel="0" collapsed="false">
      <c r="F667" s="120"/>
      <c r="G667" s="120"/>
    </row>
    <row r="668" customFormat="false" ht="12.75" hidden="false" customHeight="false" outlineLevel="0" collapsed="false">
      <c r="F668" s="120"/>
      <c r="G668" s="120"/>
    </row>
    <row r="669" customFormat="false" ht="12.75" hidden="false" customHeight="false" outlineLevel="0" collapsed="false">
      <c r="F669" s="120"/>
      <c r="G669" s="120"/>
    </row>
    <row r="670" customFormat="false" ht="12.75" hidden="false" customHeight="false" outlineLevel="0" collapsed="false">
      <c r="F670" s="120"/>
      <c r="G670" s="120"/>
    </row>
    <row r="671" customFormat="false" ht="12.75" hidden="false" customHeight="false" outlineLevel="0" collapsed="false">
      <c r="F671" s="120"/>
      <c r="G671" s="120"/>
    </row>
    <row r="672" customFormat="false" ht="12.75" hidden="false" customHeight="false" outlineLevel="0" collapsed="false">
      <c r="F672" s="120"/>
      <c r="G672" s="120"/>
    </row>
    <row r="673" customFormat="false" ht="12.75" hidden="false" customHeight="false" outlineLevel="0" collapsed="false">
      <c r="F673" s="120"/>
      <c r="G673" s="120"/>
    </row>
    <row r="674" customFormat="false" ht="12.75" hidden="false" customHeight="false" outlineLevel="0" collapsed="false">
      <c r="F674" s="120"/>
      <c r="G674" s="120"/>
    </row>
    <row r="675" customFormat="false" ht="12.75" hidden="false" customHeight="false" outlineLevel="0" collapsed="false">
      <c r="F675" s="120"/>
      <c r="G675" s="120"/>
    </row>
    <row r="676" customFormat="false" ht="12.75" hidden="false" customHeight="false" outlineLevel="0" collapsed="false">
      <c r="F676" s="120"/>
      <c r="G676" s="120"/>
    </row>
    <row r="677" customFormat="false" ht="12.75" hidden="false" customHeight="false" outlineLevel="0" collapsed="false">
      <c r="F677" s="120"/>
      <c r="G677" s="120"/>
    </row>
    <row r="678" customFormat="false" ht="12.75" hidden="false" customHeight="false" outlineLevel="0" collapsed="false">
      <c r="F678" s="120"/>
      <c r="G678" s="120"/>
    </row>
    <row r="679" customFormat="false" ht="12.75" hidden="false" customHeight="false" outlineLevel="0" collapsed="false">
      <c r="F679" s="120"/>
      <c r="G679" s="120"/>
    </row>
    <row r="680" customFormat="false" ht="12.75" hidden="false" customHeight="false" outlineLevel="0" collapsed="false">
      <c r="F680" s="120"/>
      <c r="G680" s="120"/>
    </row>
    <row r="681" customFormat="false" ht="12.75" hidden="false" customHeight="false" outlineLevel="0" collapsed="false">
      <c r="F681" s="120"/>
      <c r="G681" s="120"/>
    </row>
    <row r="682" customFormat="false" ht="12.75" hidden="false" customHeight="false" outlineLevel="0" collapsed="false">
      <c r="F682" s="120"/>
      <c r="G682" s="120"/>
    </row>
    <row r="683" customFormat="false" ht="12.75" hidden="false" customHeight="false" outlineLevel="0" collapsed="false">
      <c r="F683" s="120"/>
      <c r="G683" s="120"/>
    </row>
    <row r="684" customFormat="false" ht="12.75" hidden="false" customHeight="false" outlineLevel="0" collapsed="false">
      <c r="F684" s="120"/>
      <c r="G684" s="120"/>
    </row>
    <row r="685" customFormat="false" ht="12.75" hidden="false" customHeight="false" outlineLevel="0" collapsed="false">
      <c r="F685" s="120"/>
      <c r="G685" s="120"/>
    </row>
    <row r="686" customFormat="false" ht="12.75" hidden="false" customHeight="false" outlineLevel="0" collapsed="false">
      <c r="F686" s="120"/>
      <c r="G686" s="120"/>
    </row>
    <row r="687" customFormat="false" ht="12.75" hidden="false" customHeight="false" outlineLevel="0" collapsed="false">
      <c r="F687" s="120"/>
      <c r="G687" s="120"/>
    </row>
    <row r="688" customFormat="false" ht="12.75" hidden="false" customHeight="false" outlineLevel="0" collapsed="false">
      <c r="F688" s="120"/>
      <c r="G688" s="120"/>
    </row>
    <row r="689" customFormat="false" ht="12.75" hidden="false" customHeight="false" outlineLevel="0" collapsed="false">
      <c r="F689" s="120"/>
      <c r="G689" s="120"/>
    </row>
    <row r="690" customFormat="false" ht="12.75" hidden="false" customHeight="false" outlineLevel="0" collapsed="false">
      <c r="F690" s="120"/>
      <c r="G690" s="120"/>
    </row>
    <row r="691" customFormat="false" ht="12.75" hidden="false" customHeight="false" outlineLevel="0" collapsed="false">
      <c r="F691" s="120"/>
      <c r="G691" s="120"/>
    </row>
    <row r="692" customFormat="false" ht="12.75" hidden="false" customHeight="false" outlineLevel="0" collapsed="false">
      <c r="F692" s="120"/>
      <c r="G692" s="120"/>
    </row>
    <row r="693" customFormat="false" ht="12.75" hidden="false" customHeight="false" outlineLevel="0" collapsed="false">
      <c r="F693" s="120"/>
      <c r="G693" s="120"/>
    </row>
    <row r="694" customFormat="false" ht="12.75" hidden="false" customHeight="false" outlineLevel="0" collapsed="false">
      <c r="F694" s="120"/>
      <c r="G694" s="120"/>
    </row>
    <row r="695" customFormat="false" ht="12.75" hidden="false" customHeight="false" outlineLevel="0" collapsed="false">
      <c r="F695" s="120"/>
      <c r="G695" s="120"/>
    </row>
    <row r="696" customFormat="false" ht="12.75" hidden="false" customHeight="false" outlineLevel="0" collapsed="false">
      <c r="F696" s="120"/>
      <c r="G696" s="120"/>
    </row>
    <row r="697" customFormat="false" ht="12.75" hidden="false" customHeight="false" outlineLevel="0" collapsed="false">
      <c r="F697" s="120"/>
      <c r="G697" s="120"/>
    </row>
    <row r="698" customFormat="false" ht="12.75" hidden="false" customHeight="false" outlineLevel="0" collapsed="false">
      <c r="F698" s="120"/>
      <c r="G698" s="120"/>
    </row>
    <row r="699" customFormat="false" ht="12.75" hidden="false" customHeight="false" outlineLevel="0" collapsed="false">
      <c r="F699" s="120"/>
      <c r="G699" s="120"/>
    </row>
    <row r="700" customFormat="false" ht="12.75" hidden="false" customHeight="false" outlineLevel="0" collapsed="false">
      <c r="F700" s="120"/>
      <c r="G700" s="120"/>
    </row>
    <row r="701" customFormat="false" ht="12.75" hidden="false" customHeight="false" outlineLevel="0" collapsed="false">
      <c r="F701" s="120"/>
      <c r="G701" s="120"/>
    </row>
    <row r="702" customFormat="false" ht="12.75" hidden="false" customHeight="false" outlineLevel="0" collapsed="false">
      <c r="F702" s="120"/>
      <c r="G702" s="120"/>
    </row>
    <row r="703" customFormat="false" ht="12.75" hidden="false" customHeight="false" outlineLevel="0" collapsed="false">
      <c r="F703" s="120"/>
      <c r="G703" s="120"/>
    </row>
    <row r="704" customFormat="false" ht="12.75" hidden="false" customHeight="false" outlineLevel="0" collapsed="false">
      <c r="F704" s="120"/>
      <c r="G704" s="120"/>
    </row>
    <row r="705" customFormat="false" ht="12.75" hidden="false" customHeight="false" outlineLevel="0" collapsed="false">
      <c r="F705" s="120"/>
      <c r="G705" s="120"/>
    </row>
    <row r="706" customFormat="false" ht="12.75" hidden="false" customHeight="false" outlineLevel="0" collapsed="false">
      <c r="F706" s="120"/>
      <c r="G706" s="120"/>
    </row>
    <row r="707" customFormat="false" ht="12.75" hidden="false" customHeight="false" outlineLevel="0" collapsed="false">
      <c r="F707" s="120"/>
      <c r="G707" s="120"/>
    </row>
    <row r="708" customFormat="false" ht="12.75" hidden="false" customHeight="false" outlineLevel="0" collapsed="false">
      <c r="F708" s="120"/>
      <c r="G708" s="120"/>
    </row>
    <row r="709" customFormat="false" ht="12.75" hidden="false" customHeight="false" outlineLevel="0" collapsed="false">
      <c r="F709" s="120"/>
      <c r="G709" s="120"/>
    </row>
    <row r="710" customFormat="false" ht="12.75" hidden="false" customHeight="false" outlineLevel="0" collapsed="false">
      <c r="F710" s="120"/>
      <c r="G710" s="120"/>
    </row>
    <row r="711" customFormat="false" ht="12.75" hidden="false" customHeight="false" outlineLevel="0" collapsed="false">
      <c r="F711" s="120"/>
      <c r="G711" s="120"/>
    </row>
    <row r="712" customFormat="false" ht="12.75" hidden="false" customHeight="false" outlineLevel="0" collapsed="false">
      <c r="F712" s="120"/>
      <c r="G712" s="120"/>
    </row>
    <row r="713" customFormat="false" ht="12.75" hidden="false" customHeight="false" outlineLevel="0" collapsed="false">
      <c r="F713" s="120"/>
      <c r="G713" s="120"/>
    </row>
    <row r="714" customFormat="false" ht="12.75" hidden="false" customHeight="false" outlineLevel="0" collapsed="false">
      <c r="F714" s="120"/>
      <c r="G714" s="120"/>
    </row>
    <row r="715" customFormat="false" ht="12.75" hidden="false" customHeight="false" outlineLevel="0" collapsed="false">
      <c r="F715" s="120"/>
      <c r="G715" s="120"/>
    </row>
    <row r="716" customFormat="false" ht="12.75" hidden="false" customHeight="false" outlineLevel="0" collapsed="false">
      <c r="F716" s="120"/>
      <c r="G716" s="120"/>
    </row>
    <row r="717" customFormat="false" ht="12.75" hidden="false" customHeight="false" outlineLevel="0" collapsed="false">
      <c r="F717" s="120"/>
      <c r="G717" s="120"/>
    </row>
    <row r="718" customFormat="false" ht="12.75" hidden="false" customHeight="false" outlineLevel="0" collapsed="false">
      <c r="F718" s="120"/>
      <c r="G718" s="120"/>
    </row>
    <row r="719" customFormat="false" ht="12.75" hidden="false" customHeight="false" outlineLevel="0" collapsed="false">
      <c r="F719" s="120"/>
      <c r="G719" s="120"/>
    </row>
    <row r="720" customFormat="false" ht="12.75" hidden="false" customHeight="false" outlineLevel="0" collapsed="false">
      <c r="F720" s="120"/>
      <c r="G720" s="120"/>
    </row>
    <row r="721" customFormat="false" ht="12.75" hidden="false" customHeight="false" outlineLevel="0" collapsed="false">
      <c r="F721" s="120"/>
      <c r="G721" s="120"/>
    </row>
    <row r="722" customFormat="false" ht="12.75" hidden="false" customHeight="false" outlineLevel="0" collapsed="false">
      <c r="F722" s="120"/>
      <c r="G722" s="120"/>
    </row>
    <row r="723" customFormat="false" ht="12.75" hidden="false" customHeight="false" outlineLevel="0" collapsed="false">
      <c r="F723" s="120"/>
      <c r="G723" s="120"/>
    </row>
    <row r="724" customFormat="false" ht="12.75" hidden="false" customHeight="false" outlineLevel="0" collapsed="false">
      <c r="F724" s="120"/>
      <c r="G724" s="120"/>
    </row>
    <row r="725" customFormat="false" ht="12.75" hidden="false" customHeight="false" outlineLevel="0" collapsed="false">
      <c r="F725" s="120"/>
      <c r="G725" s="120"/>
    </row>
    <row r="726" customFormat="false" ht="12.75" hidden="false" customHeight="false" outlineLevel="0" collapsed="false">
      <c r="F726" s="120"/>
      <c r="G726" s="120"/>
    </row>
    <row r="727" customFormat="false" ht="12.75" hidden="false" customHeight="false" outlineLevel="0" collapsed="false">
      <c r="F727" s="120"/>
      <c r="G727" s="120"/>
    </row>
    <row r="728" customFormat="false" ht="12.75" hidden="false" customHeight="false" outlineLevel="0" collapsed="false">
      <c r="F728" s="120"/>
      <c r="G728" s="120"/>
    </row>
    <row r="729" customFormat="false" ht="12.75" hidden="false" customHeight="false" outlineLevel="0" collapsed="false">
      <c r="F729" s="120"/>
      <c r="G729" s="120"/>
    </row>
    <row r="730" customFormat="false" ht="12.75" hidden="false" customHeight="false" outlineLevel="0" collapsed="false">
      <c r="F730" s="120"/>
      <c r="G730" s="120"/>
    </row>
    <row r="731" customFormat="false" ht="12.75" hidden="false" customHeight="false" outlineLevel="0" collapsed="false">
      <c r="F731" s="120"/>
      <c r="G731" s="120"/>
    </row>
    <row r="732" customFormat="false" ht="12.75" hidden="false" customHeight="false" outlineLevel="0" collapsed="false">
      <c r="F732" s="120"/>
      <c r="G732" s="120"/>
    </row>
    <row r="733" customFormat="false" ht="12.75" hidden="false" customHeight="false" outlineLevel="0" collapsed="false">
      <c r="F733" s="120"/>
      <c r="G733" s="120"/>
    </row>
    <row r="734" customFormat="false" ht="12.75" hidden="false" customHeight="false" outlineLevel="0" collapsed="false">
      <c r="F734" s="120"/>
      <c r="G734" s="120"/>
    </row>
    <row r="735" customFormat="false" ht="12.75" hidden="false" customHeight="false" outlineLevel="0" collapsed="false">
      <c r="F735" s="120"/>
      <c r="G735" s="120"/>
    </row>
    <row r="736" customFormat="false" ht="12.75" hidden="false" customHeight="false" outlineLevel="0" collapsed="false">
      <c r="F736" s="120"/>
      <c r="G736" s="120"/>
    </row>
    <row r="737" customFormat="false" ht="12.75" hidden="false" customHeight="false" outlineLevel="0" collapsed="false">
      <c r="F737" s="120"/>
      <c r="G737" s="120"/>
    </row>
    <row r="738" customFormat="false" ht="12.75" hidden="false" customHeight="false" outlineLevel="0" collapsed="false">
      <c r="F738" s="120"/>
      <c r="G738" s="120"/>
    </row>
    <row r="739" customFormat="false" ht="12.75" hidden="false" customHeight="false" outlineLevel="0" collapsed="false">
      <c r="F739" s="120"/>
      <c r="G739" s="120"/>
    </row>
    <row r="740" customFormat="false" ht="12.75" hidden="false" customHeight="false" outlineLevel="0" collapsed="false">
      <c r="F740" s="120"/>
      <c r="G740" s="120"/>
    </row>
    <row r="741" customFormat="false" ht="12.75" hidden="false" customHeight="false" outlineLevel="0" collapsed="false">
      <c r="F741" s="120"/>
      <c r="G741" s="120"/>
    </row>
    <row r="742" customFormat="false" ht="12.75" hidden="false" customHeight="false" outlineLevel="0" collapsed="false">
      <c r="F742" s="120"/>
      <c r="G742" s="120"/>
    </row>
    <row r="743" customFormat="false" ht="12.75" hidden="false" customHeight="false" outlineLevel="0" collapsed="false">
      <c r="F743" s="120"/>
      <c r="G743" s="120"/>
    </row>
    <row r="744" customFormat="false" ht="12.75" hidden="false" customHeight="false" outlineLevel="0" collapsed="false">
      <c r="F744" s="120"/>
      <c r="G744" s="120"/>
    </row>
    <row r="745" customFormat="false" ht="12.75" hidden="false" customHeight="false" outlineLevel="0" collapsed="false">
      <c r="F745" s="120"/>
      <c r="G745" s="120"/>
    </row>
    <row r="746" customFormat="false" ht="12.75" hidden="false" customHeight="false" outlineLevel="0" collapsed="false">
      <c r="F746" s="120"/>
      <c r="G746" s="120"/>
    </row>
    <row r="747" customFormat="false" ht="12.75" hidden="false" customHeight="false" outlineLevel="0" collapsed="false">
      <c r="F747" s="120"/>
      <c r="G747" s="120"/>
    </row>
    <row r="748" customFormat="false" ht="12.75" hidden="false" customHeight="false" outlineLevel="0" collapsed="false">
      <c r="F748" s="120"/>
      <c r="G748" s="120"/>
    </row>
    <row r="749" customFormat="false" ht="12.75" hidden="false" customHeight="false" outlineLevel="0" collapsed="false">
      <c r="F749" s="120"/>
      <c r="G749" s="120"/>
    </row>
    <row r="750" customFormat="false" ht="12.75" hidden="false" customHeight="false" outlineLevel="0" collapsed="false">
      <c r="F750" s="120"/>
      <c r="G750" s="120"/>
    </row>
    <row r="751" customFormat="false" ht="12.75" hidden="false" customHeight="false" outlineLevel="0" collapsed="false">
      <c r="F751" s="120"/>
      <c r="G751" s="120"/>
    </row>
    <row r="752" customFormat="false" ht="12.75" hidden="false" customHeight="false" outlineLevel="0" collapsed="false">
      <c r="F752" s="120"/>
      <c r="G752" s="120"/>
    </row>
    <row r="753" customFormat="false" ht="12.75" hidden="false" customHeight="false" outlineLevel="0" collapsed="false">
      <c r="F753" s="120"/>
      <c r="G753" s="120"/>
    </row>
    <row r="754" customFormat="false" ht="12.75" hidden="false" customHeight="false" outlineLevel="0" collapsed="false">
      <c r="F754" s="120"/>
      <c r="G754" s="120"/>
    </row>
    <row r="755" customFormat="false" ht="12.75" hidden="false" customHeight="false" outlineLevel="0" collapsed="false">
      <c r="F755" s="120"/>
      <c r="G755" s="120"/>
    </row>
    <row r="756" customFormat="false" ht="12.75" hidden="false" customHeight="false" outlineLevel="0" collapsed="false">
      <c r="F756" s="120"/>
      <c r="G756" s="120"/>
    </row>
    <row r="757" customFormat="false" ht="12.75" hidden="false" customHeight="false" outlineLevel="0" collapsed="false">
      <c r="F757" s="120"/>
      <c r="G757" s="120"/>
    </row>
    <row r="758" customFormat="false" ht="12.75" hidden="false" customHeight="false" outlineLevel="0" collapsed="false">
      <c r="F758" s="120"/>
      <c r="G758" s="120"/>
    </row>
    <row r="759" customFormat="false" ht="12.75" hidden="false" customHeight="false" outlineLevel="0" collapsed="false">
      <c r="F759" s="120"/>
      <c r="G759" s="120"/>
    </row>
    <row r="760" customFormat="false" ht="12.75" hidden="false" customHeight="false" outlineLevel="0" collapsed="false">
      <c r="F760" s="120"/>
      <c r="G760" s="120"/>
    </row>
    <row r="761" customFormat="false" ht="12.75" hidden="false" customHeight="false" outlineLevel="0" collapsed="false">
      <c r="F761" s="120"/>
      <c r="G761" s="120"/>
    </row>
    <row r="762" customFormat="false" ht="12.75" hidden="false" customHeight="false" outlineLevel="0" collapsed="false">
      <c r="F762" s="120"/>
      <c r="G762" s="120"/>
    </row>
    <row r="763" customFormat="false" ht="12.75" hidden="false" customHeight="false" outlineLevel="0" collapsed="false">
      <c r="F763" s="120"/>
      <c r="G763" s="120"/>
    </row>
    <row r="764" customFormat="false" ht="12.75" hidden="false" customHeight="false" outlineLevel="0" collapsed="false">
      <c r="F764" s="120"/>
      <c r="G764" s="120"/>
    </row>
    <row r="765" customFormat="false" ht="12.75" hidden="false" customHeight="false" outlineLevel="0" collapsed="false">
      <c r="F765" s="120"/>
      <c r="G765" s="120"/>
    </row>
    <row r="766" customFormat="false" ht="12.75" hidden="false" customHeight="false" outlineLevel="0" collapsed="false">
      <c r="F766" s="120"/>
      <c r="G766" s="120"/>
    </row>
    <row r="767" customFormat="false" ht="12.75" hidden="false" customHeight="false" outlineLevel="0" collapsed="false">
      <c r="F767" s="120"/>
      <c r="G767" s="120"/>
    </row>
    <row r="768" customFormat="false" ht="12.75" hidden="false" customHeight="false" outlineLevel="0" collapsed="false">
      <c r="F768" s="120"/>
      <c r="G768" s="120"/>
    </row>
    <row r="769" customFormat="false" ht="12.75" hidden="false" customHeight="false" outlineLevel="0" collapsed="false">
      <c r="F769" s="120"/>
      <c r="G769" s="120"/>
    </row>
    <row r="770" customFormat="false" ht="12.75" hidden="false" customHeight="false" outlineLevel="0" collapsed="false">
      <c r="F770" s="120"/>
      <c r="G770" s="120"/>
    </row>
    <row r="771" customFormat="false" ht="12.75" hidden="false" customHeight="false" outlineLevel="0" collapsed="false">
      <c r="F771" s="120"/>
      <c r="G771" s="120"/>
    </row>
    <row r="772" customFormat="false" ht="12.75" hidden="false" customHeight="false" outlineLevel="0" collapsed="false">
      <c r="F772" s="120"/>
      <c r="G772" s="120"/>
    </row>
    <row r="773" customFormat="false" ht="12.75" hidden="false" customHeight="false" outlineLevel="0" collapsed="false">
      <c r="F773" s="120"/>
      <c r="G773" s="120"/>
    </row>
    <row r="774" customFormat="false" ht="12.75" hidden="false" customHeight="false" outlineLevel="0" collapsed="false">
      <c r="F774" s="120"/>
      <c r="G774" s="120"/>
    </row>
    <row r="775" customFormat="false" ht="12.75" hidden="false" customHeight="false" outlineLevel="0" collapsed="false">
      <c r="F775" s="120"/>
      <c r="G775" s="120"/>
    </row>
    <row r="776" customFormat="false" ht="12.75" hidden="false" customHeight="false" outlineLevel="0" collapsed="false">
      <c r="F776" s="120"/>
      <c r="G776" s="120"/>
    </row>
    <row r="777" customFormat="false" ht="12.75" hidden="false" customHeight="false" outlineLevel="0" collapsed="false">
      <c r="F777" s="120"/>
      <c r="G777" s="120"/>
    </row>
    <row r="778" customFormat="false" ht="12.75" hidden="false" customHeight="false" outlineLevel="0" collapsed="false">
      <c r="F778" s="120"/>
      <c r="G778" s="120"/>
    </row>
    <row r="779" customFormat="false" ht="12.75" hidden="false" customHeight="false" outlineLevel="0" collapsed="false">
      <c r="F779" s="120"/>
      <c r="G779" s="120"/>
    </row>
    <row r="780" customFormat="false" ht="12.75" hidden="false" customHeight="false" outlineLevel="0" collapsed="false">
      <c r="F780" s="120"/>
      <c r="G780" s="120"/>
    </row>
    <row r="781" customFormat="false" ht="12.75" hidden="false" customHeight="false" outlineLevel="0" collapsed="false">
      <c r="F781" s="120"/>
      <c r="G781" s="120"/>
    </row>
    <row r="782" customFormat="false" ht="12.75" hidden="false" customHeight="false" outlineLevel="0" collapsed="false">
      <c r="F782" s="120"/>
      <c r="G782" s="120"/>
    </row>
    <row r="783" customFormat="false" ht="12.75" hidden="false" customHeight="false" outlineLevel="0" collapsed="false">
      <c r="F783" s="120"/>
      <c r="G783" s="120"/>
    </row>
    <row r="784" customFormat="false" ht="12.75" hidden="false" customHeight="false" outlineLevel="0" collapsed="false">
      <c r="F784" s="120"/>
      <c r="G784" s="120"/>
    </row>
    <row r="785" customFormat="false" ht="12.75" hidden="false" customHeight="false" outlineLevel="0" collapsed="false">
      <c r="F785" s="120"/>
      <c r="G785" s="120"/>
    </row>
    <row r="786" customFormat="false" ht="12.75" hidden="false" customHeight="false" outlineLevel="0" collapsed="false">
      <c r="F786" s="120"/>
      <c r="G786" s="120"/>
    </row>
    <row r="787" customFormat="false" ht="12.75" hidden="false" customHeight="false" outlineLevel="0" collapsed="false">
      <c r="F787" s="120"/>
      <c r="G787" s="120"/>
    </row>
    <row r="788" customFormat="false" ht="12.75" hidden="false" customHeight="false" outlineLevel="0" collapsed="false">
      <c r="F788" s="120"/>
      <c r="G788" s="120"/>
    </row>
    <row r="789" customFormat="false" ht="12.75" hidden="false" customHeight="false" outlineLevel="0" collapsed="false">
      <c r="F789" s="120"/>
      <c r="G789" s="120"/>
    </row>
    <row r="790" customFormat="false" ht="12.75" hidden="false" customHeight="false" outlineLevel="0" collapsed="false">
      <c r="F790" s="120"/>
      <c r="G790" s="120"/>
    </row>
    <row r="791" customFormat="false" ht="12.75" hidden="false" customHeight="false" outlineLevel="0" collapsed="false">
      <c r="F791" s="120"/>
      <c r="G791" s="120"/>
    </row>
    <row r="792" customFormat="false" ht="12.75" hidden="false" customHeight="false" outlineLevel="0" collapsed="false">
      <c r="F792" s="120"/>
      <c r="G792" s="120"/>
    </row>
    <row r="793" customFormat="false" ht="12.75" hidden="false" customHeight="false" outlineLevel="0" collapsed="false">
      <c r="F793" s="120"/>
      <c r="G793" s="120"/>
    </row>
    <row r="794" customFormat="false" ht="12.75" hidden="false" customHeight="false" outlineLevel="0" collapsed="false">
      <c r="F794" s="120"/>
      <c r="G794" s="120"/>
    </row>
    <row r="795" customFormat="false" ht="12.75" hidden="false" customHeight="false" outlineLevel="0" collapsed="false">
      <c r="F795" s="120"/>
      <c r="G795" s="120"/>
    </row>
    <row r="796" customFormat="false" ht="12.75" hidden="false" customHeight="false" outlineLevel="0" collapsed="false">
      <c r="F796" s="120"/>
      <c r="G796" s="120"/>
    </row>
    <row r="797" customFormat="false" ht="12.75" hidden="false" customHeight="false" outlineLevel="0" collapsed="false">
      <c r="F797" s="120"/>
      <c r="G797" s="120"/>
    </row>
    <row r="798" customFormat="false" ht="12.75" hidden="false" customHeight="false" outlineLevel="0" collapsed="false">
      <c r="F798" s="120"/>
      <c r="G798" s="120"/>
    </row>
    <row r="799" customFormat="false" ht="12.75" hidden="false" customHeight="false" outlineLevel="0" collapsed="false">
      <c r="F799" s="120"/>
      <c r="G799" s="120"/>
    </row>
    <row r="800" customFormat="false" ht="12.75" hidden="false" customHeight="false" outlineLevel="0" collapsed="false">
      <c r="F800" s="120"/>
      <c r="G800" s="120"/>
    </row>
    <row r="801" customFormat="false" ht="12.75" hidden="false" customHeight="false" outlineLevel="0" collapsed="false">
      <c r="F801" s="120"/>
      <c r="G801" s="120"/>
    </row>
    <row r="802" customFormat="false" ht="12.75" hidden="false" customHeight="false" outlineLevel="0" collapsed="false">
      <c r="F802" s="120"/>
      <c r="G802" s="120"/>
    </row>
    <row r="803" customFormat="false" ht="12.75" hidden="false" customHeight="false" outlineLevel="0" collapsed="false">
      <c r="F803" s="120"/>
      <c r="G803" s="120"/>
    </row>
    <row r="804" customFormat="false" ht="12.75" hidden="false" customHeight="false" outlineLevel="0" collapsed="false">
      <c r="F804" s="120"/>
      <c r="G804" s="120"/>
    </row>
    <row r="805" customFormat="false" ht="12.75" hidden="false" customHeight="false" outlineLevel="0" collapsed="false">
      <c r="F805" s="120"/>
      <c r="G805" s="120"/>
    </row>
    <row r="806" customFormat="false" ht="12.75" hidden="false" customHeight="false" outlineLevel="0" collapsed="false">
      <c r="F806" s="120"/>
      <c r="G806" s="120"/>
    </row>
    <row r="807" customFormat="false" ht="12.75" hidden="false" customHeight="false" outlineLevel="0" collapsed="false">
      <c r="F807" s="120"/>
      <c r="G807" s="120"/>
    </row>
    <row r="808" customFormat="false" ht="12.75" hidden="false" customHeight="false" outlineLevel="0" collapsed="false">
      <c r="F808" s="120"/>
      <c r="G808" s="120"/>
    </row>
    <row r="809" customFormat="false" ht="12.75" hidden="false" customHeight="false" outlineLevel="0" collapsed="false">
      <c r="F809" s="120"/>
      <c r="G809" s="120"/>
    </row>
    <row r="810" customFormat="false" ht="12.75" hidden="false" customHeight="false" outlineLevel="0" collapsed="false">
      <c r="F810" s="120"/>
      <c r="G810" s="120"/>
    </row>
    <row r="811" customFormat="false" ht="12.75" hidden="false" customHeight="false" outlineLevel="0" collapsed="false">
      <c r="F811" s="120"/>
      <c r="G811" s="120"/>
    </row>
    <row r="812" customFormat="false" ht="12.75" hidden="false" customHeight="false" outlineLevel="0" collapsed="false">
      <c r="F812" s="120"/>
      <c r="G812" s="120"/>
    </row>
    <row r="813" customFormat="false" ht="12.75" hidden="false" customHeight="false" outlineLevel="0" collapsed="false">
      <c r="F813" s="120"/>
      <c r="G813" s="120"/>
    </row>
    <row r="814" customFormat="false" ht="12.75" hidden="false" customHeight="false" outlineLevel="0" collapsed="false">
      <c r="F814" s="120"/>
      <c r="G814" s="120"/>
    </row>
    <row r="815" customFormat="false" ht="12.75" hidden="false" customHeight="false" outlineLevel="0" collapsed="false">
      <c r="F815" s="120"/>
      <c r="G815" s="120"/>
    </row>
    <row r="816" customFormat="false" ht="12.75" hidden="false" customHeight="false" outlineLevel="0" collapsed="false">
      <c r="F816" s="120"/>
      <c r="G816" s="120"/>
    </row>
    <row r="817" customFormat="false" ht="12.75" hidden="false" customHeight="false" outlineLevel="0" collapsed="false">
      <c r="F817" s="120"/>
      <c r="G817" s="120"/>
    </row>
    <row r="818" customFormat="false" ht="12.75" hidden="false" customHeight="false" outlineLevel="0" collapsed="false">
      <c r="F818" s="120"/>
      <c r="G818" s="120"/>
    </row>
    <row r="819" customFormat="false" ht="12.75" hidden="false" customHeight="false" outlineLevel="0" collapsed="false">
      <c r="F819" s="120"/>
      <c r="G819" s="120"/>
    </row>
    <row r="820" customFormat="false" ht="12.75" hidden="false" customHeight="false" outlineLevel="0" collapsed="false">
      <c r="F820" s="120"/>
      <c r="G820" s="120"/>
    </row>
    <row r="821" customFormat="false" ht="12.75" hidden="false" customHeight="false" outlineLevel="0" collapsed="false">
      <c r="F821" s="120"/>
      <c r="G821" s="120"/>
    </row>
    <row r="822" customFormat="false" ht="12.75" hidden="false" customHeight="false" outlineLevel="0" collapsed="false">
      <c r="F822" s="120"/>
      <c r="G822" s="120"/>
    </row>
    <row r="823" customFormat="false" ht="12.75" hidden="false" customHeight="false" outlineLevel="0" collapsed="false">
      <c r="F823" s="120"/>
      <c r="G823" s="120"/>
    </row>
    <row r="824" customFormat="false" ht="12.75" hidden="false" customHeight="false" outlineLevel="0" collapsed="false">
      <c r="F824" s="120"/>
      <c r="G824" s="120"/>
    </row>
    <row r="825" customFormat="false" ht="12.75" hidden="false" customHeight="false" outlineLevel="0" collapsed="false">
      <c r="F825" s="120"/>
      <c r="G825" s="120"/>
    </row>
    <row r="826" customFormat="false" ht="12.75" hidden="false" customHeight="false" outlineLevel="0" collapsed="false">
      <c r="F826" s="120"/>
      <c r="G826" s="120"/>
    </row>
    <row r="827" customFormat="false" ht="12.75" hidden="false" customHeight="false" outlineLevel="0" collapsed="false">
      <c r="F827" s="120"/>
      <c r="G827" s="120"/>
    </row>
    <row r="828" customFormat="false" ht="12.75" hidden="false" customHeight="false" outlineLevel="0" collapsed="false">
      <c r="F828" s="120"/>
      <c r="G828" s="120"/>
    </row>
    <row r="829" customFormat="false" ht="12.75" hidden="false" customHeight="false" outlineLevel="0" collapsed="false">
      <c r="F829" s="120"/>
      <c r="G829" s="120"/>
    </row>
    <row r="830" customFormat="false" ht="12.75" hidden="false" customHeight="false" outlineLevel="0" collapsed="false">
      <c r="F830" s="120"/>
      <c r="G830" s="120"/>
    </row>
    <row r="831" customFormat="false" ht="12.75" hidden="false" customHeight="false" outlineLevel="0" collapsed="false">
      <c r="F831" s="120"/>
      <c r="G831" s="120"/>
    </row>
    <row r="832" customFormat="false" ht="12.75" hidden="false" customHeight="false" outlineLevel="0" collapsed="false">
      <c r="F832" s="120"/>
      <c r="G832" s="120"/>
    </row>
    <row r="833" customFormat="false" ht="12.75" hidden="false" customHeight="false" outlineLevel="0" collapsed="false">
      <c r="F833" s="120"/>
      <c r="G833" s="120"/>
    </row>
    <row r="834" customFormat="false" ht="12.75" hidden="false" customHeight="false" outlineLevel="0" collapsed="false">
      <c r="F834" s="120"/>
      <c r="G834" s="120"/>
    </row>
    <row r="835" customFormat="false" ht="12.75" hidden="false" customHeight="false" outlineLevel="0" collapsed="false">
      <c r="F835" s="120"/>
      <c r="G835" s="120"/>
    </row>
    <row r="836" customFormat="false" ht="12.75" hidden="false" customHeight="false" outlineLevel="0" collapsed="false">
      <c r="F836" s="120"/>
      <c r="G836" s="120"/>
    </row>
    <row r="837" customFormat="false" ht="12.75" hidden="false" customHeight="false" outlineLevel="0" collapsed="false">
      <c r="F837" s="120"/>
      <c r="G837" s="120"/>
    </row>
    <row r="838" customFormat="false" ht="12.75" hidden="false" customHeight="false" outlineLevel="0" collapsed="false">
      <c r="F838" s="120"/>
      <c r="G838" s="120"/>
    </row>
    <row r="839" customFormat="false" ht="12.75" hidden="false" customHeight="false" outlineLevel="0" collapsed="false">
      <c r="F839" s="120"/>
      <c r="G839" s="120"/>
    </row>
    <row r="840" customFormat="false" ht="12.75" hidden="false" customHeight="false" outlineLevel="0" collapsed="false">
      <c r="F840" s="120"/>
      <c r="G840" s="120"/>
    </row>
    <row r="841" customFormat="false" ht="12.75" hidden="false" customHeight="false" outlineLevel="0" collapsed="false">
      <c r="F841" s="120"/>
      <c r="G841" s="120"/>
    </row>
    <row r="842" customFormat="false" ht="12.75" hidden="false" customHeight="false" outlineLevel="0" collapsed="false">
      <c r="F842" s="120"/>
      <c r="G842" s="120"/>
    </row>
    <row r="843" customFormat="false" ht="12.75" hidden="false" customHeight="false" outlineLevel="0" collapsed="false">
      <c r="F843" s="120"/>
      <c r="G843" s="120"/>
    </row>
    <row r="844" customFormat="false" ht="12.75" hidden="false" customHeight="false" outlineLevel="0" collapsed="false">
      <c r="F844" s="120"/>
      <c r="G844" s="120"/>
    </row>
    <row r="845" customFormat="false" ht="12.75" hidden="false" customHeight="false" outlineLevel="0" collapsed="false">
      <c r="F845" s="120"/>
      <c r="G845" s="120"/>
    </row>
    <row r="846" customFormat="false" ht="12.75" hidden="false" customHeight="false" outlineLevel="0" collapsed="false">
      <c r="F846" s="120"/>
      <c r="G846" s="120"/>
    </row>
    <row r="847" customFormat="false" ht="12.75" hidden="false" customHeight="false" outlineLevel="0" collapsed="false">
      <c r="F847" s="120"/>
      <c r="G847" s="120"/>
    </row>
    <row r="848" customFormat="false" ht="12.75" hidden="false" customHeight="false" outlineLevel="0" collapsed="false">
      <c r="F848" s="120"/>
      <c r="G848" s="120"/>
    </row>
    <row r="849" customFormat="false" ht="12.75" hidden="false" customHeight="false" outlineLevel="0" collapsed="false">
      <c r="F849" s="120"/>
      <c r="G849" s="120"/>
    </row>
    <row r="850" customFormat="false" ht="12.75" hidden="false" customHeight="false" outlineLevel="0" collapsed="false">
      <c r="F850" s="120"/>
      <c r="G850" s="120"/>
    </row>
    <row r="851" customFormat="false" ht="12.75" hidden="false" customHeight="false" outlineLevel="0" collapsed="false">
      <c r="F851" s="120"/>
      <c r="G851" s="120"/>
    </row>
    <row r="852" customFormat="false" ht="12.75" hidden="false" customHeight="false" outlineLevel="0" collapsed="false">
      <c r="F852" s="120"/>
      <c r="G852" s="120"/>
    </row>
    <row r="853" customFormat="false" ht="12.75" hidden="false" customHeight="false" outlineLevel="0" collapsed="false">
      <c r="F853" s="120"/>
      <c r="G853" s="120"/>
    </row>
    <row r="854" customFormat="false" ht="12.75" hidden="false" customHeight="false" outlineLevel="0" collapsed="false">
      <c r="F854" s="120"/>
      <c r="G854" s="120"/>
    </row>
    <row r="855" customFormat="false" ht="12.75" hidden="false" customHeight="false" outlineLevel="0" collapsed="false">
      <c r="F855" s="120"/>
      <c r="G855" s="120"/>
    </row>
    <row r="856" customFormat="false" ht="12.75" hidden="false" customHeight="false" outlineLevel="0" collapsed="false">
      <c r="F856" s="120"/>
      <c r="G856" s="120"/>
    </row>
    <row r="857" customFormat="false" ht="12.75" hidden="false" customHeight="false" outlineLevel="0" collapsed="false">
      <c r="F857" s="120"/>
      <c r="G857" s="120"/>
    </row>
    <row r="858" customFormat="false" ht="12.75" hidden="false" customHeight="false" outlineLevel="0" collapsed="false">
      <c r="F858" s="120"/>
      <c r="G858" s="120"/>
    </row>
    <row r="859" customFormat="false" ht="12.75" hidden="false" customHeight="false" outlineLevel="0" collapsed="false">
      <c r="F859" s="120"/>
      <c r="G859" s="120"/>
    </row>
    <row r="860" customFormat="false" ht="12.75" hidden="false" customHeight="false" outlineLevel="0" collapsed="false">
      <c r="F860" s="120"/>
      <c r="G860" s="120"/>
    </row>
    <row r="861" customFormat="false" ht="12.75" hidden="false" customHeight="false" outlineLevel="0" collapsed="false">
      <c r="F861" s="120"/>
      <c r="G861" s="120"/>
    </row>
    <row r="862" customFormat="false" ht="12.75" hidden="false" customHeight="false" outlineLevel="0" collapsed="false">
      <c r="F862" s="120"/>
      <c r="G862" s="120"/>
    </row>
    <row r="863" customFormat="false" ht="12.75" hidden="false" customHeight="false" outlineLevel="0" collapsed="false">
      <c r="F863" s="120"/>
      <c r="G863" s="120"/>
    </row>
    <row r="864" customFormat="false" ht="12.75" hidden="false" customHeight="false" outlineLevel="0" collapsed="false">
      <c r="F864" s="120"/>
      <c r="G864" s="120"/>
    </row>
    <row r="865" customFormat="false" ht="12.75" hidden="false" customHeight="false" outlineLevel="0" collapsed="false">
      <c r="F865" s="120"/>
      <c r="G865" s="120"/>
    </row>
    <row r="866" customFormat="false" ht="12.75" hidden="false" customHeight="false" outlineLevel="0" collapsed="false">
      <c r="F866" s="120"/>
      <c r="G866" s="120"/>
    </row>
    <row r="867" customFormat="false" ht="12.75" hidden="false" customHeight="false" outlineLevel="0" collapsed="false">
      <c r="F867" s="120"/>
      <c r="G867" s="120"/>
    </row>
    <row r="868" customFormat="false" ht="12.75" hidden="false" customHeight="false" outlineLevel="0" collapsed="false">
      <c r="F868" s="120"/>
      <c r="G868" s="120"/>
    </row>
    <row r="869" customFormat="false" ht="12.75" hidden="false" customHeight="false" outlineLevel="0" collapsed="false">
      <c r="F869" s="120"/>
      <c r="G869" s="120"/>
    </row>
    <row r="870" customFormat="false" ht="12.75" hidden="false" customHeight="false" outlineLevel="0" collapsed="false">
      <c r="F870" s="120"/>
      <c r="G870" s="120"/>
    </row>
    <row r="871" customFormat="false" ht="12.75" hidden="false" customHeight="false" outlineLevel="0" collapsed="false">
      <c r="F871" s="120"/>
      <c r="G871" s="120"/>
    </row>
    <row r="872" customFormat="false" ht="12.75" hidden="false" customHeight="false" outlineLevel="0" collapsed="false">
      <c r="F872" s="120"/>
      <c r="G872" s="120"/>
    </row>
    <row r="873" customFormat="false" ht="12.75" hidden="false" customHeight="false" outlineLevel="0" collapsed="false">
      <c r="F873" s="120"/>
      <c r="G873" s="120"/>
    </row>
    <row r="874" customFormat="false" ht="12.75" hidden="false" customHeight="false" outlineLevel="0" collapsed="false">
      <c r="F874" s="120"/>
      <c r="G874" s="120"/>
    </row>
    <row r="875" customFormat="false" ht="12.75" hidden="false" customHeight="false" outlineLevel="0" collapsed="false">
      <c r="F875" s="120"/>
      <c r="G875" s="120"/>
    </row>
    <row r="876" customFormat="false" ht="12.75" hidden="false" customHeight="false" outlineLevel="0" collapsed="false">
      <c r="F876" s="120"/>
      <c r="G876" s="120"/>
    </row>
    <row r="877" customFormat="false" ht="12.75" hidden="false" customHeight="false" outlineLevel="0" collapsed="false">
      <c r="F877" s="120"/>
      <c r="G877" s="120"/>
    </row>
    <row r="878" customFormat="false" ht="12.75" hidden="false" customHeight="false" outlineLevel="0" collapsed="false">
      <c r="F878" s="120"/>
      <c r="G878" s="120"/>
    </row>
    <row r="879" customFormat="false" ht="12.75" hidden="false" customHeight="false" outlineLevel="0" collapsed="false">
      <c r="F879" s="120"/>
      <c r="G879" s="120"/>
    </row>
    <row r="880" customFormat="false" ht="12.75" hidden="false" customHeight="false" outlineLevel="0" collapsed="false">
      <c r="F880" s="120"/>
      <c r="G880" s="120"/>
    </row>
    <row r="881" customFormat="false" ht="12.75" hidden="false" customHeight="false" outlineLevel="0" collapsed="false">
      <c r="F881" s="120"/>
      <c r="G881" s="120"/>
    </row>
    <row r="882" customFormat="false" ht="12.75" hidden="false" customHeight="false" outlineLevel="0" collapsed="false">
      <c r="F882" s="120"/>
      <c r="G882" s="120"/>
    </row>
    <row r="883" customFormat="false" ht="12.75" hidden="false" customHeight="false" outlineLevel="0" collapsed="false">
      <c r="F883" s="120"/>
      <c r="G883" s="120"/>
    </row>
    <row r="884" customFormat="false" ht="12.75" hidden="false" customHeight="false" outlineLevel="0" collapsed="false">
      <c r="F884" s="120"/>
      <c r="G884" s="120"/>
    </row>
    <row r="885" customFormat="false" ht="12.75" hidden="false" customHeight="false" outlineLevel="0" collapsed="false">
      <c r="F885" s="120"/>
      <c r="G885" s="120"/>
    </row>
    <row r="886" customFormat="false" ht="12.75" hidden="false" customHeight="false" outlineLevel="0" collapsed="false">
      <c r="F886" s="120"/>
      <c r="G886" s="120"/>
    </row>
    <row r="887" customFormat="false" ht="12.75" hidden="false" customHeight="false" outlineLevel="0" collapsed="false">
      <c r="F887" s="120"/>
      <c r="G887" s="120"/>
    </row>
    <row r="888" customFormat="false" ht="12.75" hidden="false" customHeight="false" outlineLevel="0" collapsed="false">
      <c r="F888" s="120"/>
      <c r="G888" s="120"/>
    </row>
    <row r="889" customFormat="false" ht="12.75" hidden="false" customHeight="false" outlineLevel="0" collapsed="false">
      <c r="F889" s="120"/>
      <c r="G889" s="120"/>
    </row>
    <row r="890" customFormat="false" ht="12.75" hidden="false" customHeight="false" outlineLevel="0" collapsed="false">
      <c r="F890" s="120"/>
      <c r="G890" s="120"/>
    </row>
    <row r="891" customFormat="false" ht="12.75" hidden="false" customHeight="false" outlineLevel="0" collapsed="false">
      <c r="F891" s="120"/>
      <c r="G891" s="120"/>
    </row>
    <row r="892" customFormat="false" ht="12.75" hidden="false" customHeight="false" outlineLevel="0" collapsed="false">
      <c r="F892" s="120"/>
      <c r="G892" s="120"/>
    </row>
    <row r="893" customFormat="false" ht="12.75" hidden="false" customHeight="false" outlineLevel="0" collapsed="false">
      <c r="F893" s="120"/>
      <c r="G893" s="120"/>
    </row>
    <row r="894" customFormat="false" ht="12.75" hidden="false" customHeight="false" outlineLevel="0" collapsed="false">
      <c r="F894" s="120"/>
      <c r="G894" s="120"/>
    </row>
    <row r="895" customFormat="false" ht="12.75" hidden="false" customHeight="false" outlineLevel="0" collapsed="false">
      <c r="F895" s="120"/>
      <c r="G895" s="120"/>
    </row>
    <row r="896" customFormat="false" ht="12.75" hidden="false" customHeight="false" outlineLevel="0" collapsed="false">
      <c r="F896" s="120"/>
      <c r="G896" s="120"/>
    </row>
    <row r="897" customFormat="false" ht="12.75" hidden="false" customHeight="false" outlineLevel="0" collapsed="false">
      <c r="F897" s="120"/>
      <c r="G897" s="120"/>
    </row>
    <row r="898" customFormat="false" ht="12.75" hidden="false" customHeight="false" outlineLevel="0" collapsed="false">
      <c r="F898" s="120"/>
      <c r="G898" s="120"/>
    </row>
    <row r="899" customFormat="false" ht="12.75" hidden="false" customHeight="false" outlineLevel="0" collapsed="false">
      <c r="F899" s="120"/>
      <c r="G899" s="120"/>
    </row>
    <row r="900" customFormat="false" ht="12.75" hidden="false" customHeight="false" outlineLevel="0" collapsed="false">
      <c r="F900" s="120"/>
      <c r="G900" s="120"/>
    </row>
    <row r="901" customFormat="false" ht="12.75" hidden="false" customHeight="false" outlineLevel="0" collapsed="false">
      <c r="F901" s="120"/>
      <c r="G901" s="120"/>
    </row>
    <row r="902" customFormat="false" ht="12.75" hidden="false" customHeight="false" outlineLevel="0" collapsed="false">
      <c r="F902" s="120"/>
      <c r="G902" s="120"/>
    </row>
    <row r="903" customFormat="false" ht="12.75" hidden="false" customHeight="false" outlineLevel="0" collapsed="false">
      <c r="F903" s="120"/>
      <c r="G903" s="120"/>
    </row>
    <row r="904" customFormat="false" ht="12.75" hidden="false" customHeight="false" outlineLevel="0" collapsed="false">
      <c r="F904" s="120"/>
      <c r="G904" s="120"/>
    </row>
    <row r="905" customFormat="false" ht="12.75" hidden="false" customHeight="false" outlineLevel="0" collapsed="false">
      <c r="F905" s="120"/>
      <c r="G905" s="120"/>
    </row>
    <row r="906" customFormat="false" ht="12.75" hidden="false" customHeight="false" outlineLevel="0" collapsed="false">
      <c r="F906" s="120"/>
      <c r="G906" s="120"/>
    </row>
    <row r="907" customFormat="false" ht="12.75" hidden="false" customHeight="false" outlineLevel="0" collapsed="false">
      <c r="F907" s="120"/>
      <c r="G907" s="120"/>
    </row>
    <row r="908" customFormat="false" ht="12.75" hidden="false" customHeight="false" outlineLevel="0" collapsed="false">
      <c r="F908" s="120"/>
      <c r="G908" s="120"/>
    </row>
    <row r="909" customFormat="false" ht="12.75" hidden="false" customHeight="false" outlineLevel="0" collapsed="false">
      <c r="F909" s="120"/>
      <c r="G909" s="120"/>
    </row>
    <row r="910" customFormat="false" ht="12.75" hidden="false" customHeight="false" outlineLevel="0" collapsed="false">
      <c r="F910" s="120"/>
      <c r="G910" s="120"/>
    </row>
    <row r="911" customFormat="false" ht="12.75" hidden="false" customHeight="false" outlineLevel="0" collapsed="false">
      <c r="F911" s="120"/>
      <c r="G911" s="120"/>
    </row>
    <row r="912" customFormat="false" ht="12.75" hidden="false" customHeight="false" outlineLevel="0" collapsed="false">
      <c r="F912" s="120"/>
      <c r="G912" s="120"/>
    </row>
    <row r="913" customFormat="false" ht="12.75" hidden="false" customHeight="false" outlineLevel="0" collapsed="false">
      <c r="F913" s="120"/>
      <c r="G913" s="120"/>
    </row>
    <row r="914" customFormat="false" ht="12.75" hidden="false" customHeight="false" outlineLevel="0" collapsed="false">
      <c r="F914" s="120"/>
      <c r="G914" s="120"/>
    </row>
    <row r="915" customFormat="false" ht="12.75" hidden="false" customHeight="false" outlineLevel="0" collapsed="false">
      <c r="F915" s="120"/>
      <c r="G915" s="120"/>
    </row>
    <row r="916" customFormat="false" ht="12.75" hidden="false" customHeight="false" outlineLevel="0" collapsed="false">
      <c r="F916" s="120"/>
      <c r="G916" s="120"/>
    </row>
    <row r="917" customFormat="false" ht="12.75" hidden="false" customHeight="false" outlineLevel="0" collapsed="false">
      <c r="F917" s="120"/>
      <c r="G917" s="120"/>
    </row>
    <row r="918" customFormat="false" ht="12.75" hidden="false" customHeight="false" outlineLevel="0" collapsed="false">
      <c r="F918" s="120"/>
      <c r="G918" s="120"/>
    </row>
    <row r="919" customFormat="false" ht="12.75" hidden="false" customHeight="false" outlineLevel="0" collapsed="false">
      <c r="F919" s="120"/>
      <c r="G919" s="120"/>
    </row>
    <row r="920" customFormat="false" ht="12.75" hidden="false" customHeight="false" outlineLevel="0" collapsed="false">
      <c r="F920" s="120"/>
      <c r="G920" s="120"/>
    </row>
    <row r="921" customFormat="false" ht="12.75" hidden="false" customHeight="false" outlineLevel="0" collapsed="false">
      <c r="F921" s="120"/>
      <c r="G921" s="120"/>
    </row>
    <row r="922" customFormat="false" ht="12.75" hidden="false" customHeight="false" outlineLevel="0" collapsed="false">
      <c r="F922" s="120"/>
      <c r="G922" s="120"/>
    </row>
    <row r="923" customFormat="false" ht="12.75" hidden="false" customHeight="false" outlineLevel="0" collapsed="false">
      <c r="F923" s="120"/>
      <c r="G923" s="120"/>
    </row>
    <row r="924" customFormat="false" ht="12.75" hidden="false" customHeight="false" outlineLevel="0" collapsed="false">
      <c r="F924" s="120"/>
      <c r="G924" s="120"/>
    </row>
    <row r="925" customFormat="false" ht="12.75" hidden="false" customHeight="false" outlineLevel="0" collapsed="false">
      <c r="F925" s="120"/>
      <c r="G925" s="120"/>
    </row>
    <row r="926" customFormat="false" ht="12.75" hidden="false" customHeight="false" outlineLevel="0" collapsed="false">
      <c r="F926" s="120"/>
      <c r="G926" s="120"/>
    </row>
    <row r="927" customFormat="false" ht="12.75" hidden="false" customHeight="false" outlineLevel="0" collapsed="false">
      <c r="F927" s="120"/>
      <c r="G927" s="120"/>
    </row>
    <row r="928" customFormat="false" ht="12.75" hidden="false" customHeight="false" outlineLevel="0" collapsed="false">
      <c r="F928" s="120"/>
      <c r="G928" s="120"/>
    </row>
    <row r="929" customFormat="false" ht="12.75" hidden="false" customHeight="false" outlineLevel="0" collapsed="false">
      <c r="F929" s="120"/>
      <c r="G929" s="120"/>
    </row>
    <row r="930" customFormat="false" ht="12.75" hidden="false" customHeight="false" outlineLevel="0" collapsed="false">
      <c r="F930" s="120"/>
      <c r="G930" s="120"/>
    </row>
    <row r="931" customFormat="false" ht="12.75" hidden="false" customHeight="false" outlineLevel="0" collapsed="false">
      <c r="F931" s="120"/>
      <c r="G931" s="120"/>
    </row>
    <row r="932" customFormat="false" ht="12.75" hidden="false" customHeight="false" outlineLevel="0" collapsed="false">
      <c r="F932" s="120"/>
      <c r="G932" s="120"/>
    </row>
    <row r="933" customFormat="false" ht="12.75" hidden="false" customHeight="false" outlineLevel="0" collapsed="false">
      <c r="F933" s="120"/>
      <c r="G933" s="120"/>
    </row>
    <row r="934" customFormat="false" ht="12.75" hidden="false" customHeight="false" outlineLevel="0" collapsed="false">
      <c r="F934" s="120"/>
      <c r="G934" s="120"/>
    </row>
    <row r="935" customFormat="false" ht="12.75" hidden="false" customHeight="false" outlineLevel="0" collapsed="false">
      <c r="F935" s="120"/>
      <c r="G935" s="120"/>
    </row>
    <row r="936" customFormat="false" ht="12.75" hidden="false" customHeight="false" outlineLevel="0" collapsed="false">
      <c r="F936" s="120"/>
      <c r="G936" s="120"/>
    </row>
    <row r="937" customFormat="false" ht="12.75" hidden="false" customHeight="false" outlineLevel="0" collapsed="false">
      <c r="F937" s="120"/>
      <c r="G937" s="120"/>
    </row>
    <row r="938" customFormat="false" ht="12.75" hidden="false" customHeight="false" outlineLevel="0" collapsed="false">
      <c r="F938" s="120"/>
      <c r="G938" s="120"/>
    </row>
    <row r="939" customFormat="false" ht="12.75" hidden="false" customHeight="false" outlineLevel="0" collapsed="false">
      <c r="F939" s="120"/>
      <c r="G939" s="120"/>
    </row>
    <row r="940" customFormat="false" ht="12.75" hidden="false" customHeight="false" outlineLevel="0" collapsed="false">
      <c r="F940" s="120"/>
      <c r="G940" s="120"/>
    </row>
    <row r="941" customFormat="false" ht="12.75" hidden="false" customHeight="false" outlineLevel="0" collapsed="false">
      <c r="F941" s="120"/>
      <c r="G941" s="120"/>
    </row>
    <row r="942" customFormat="false" ht="12.75" hidden="false" customHeight="false" outlineLevel="0" collapsed="false">
      <c r="F942" s="120"/>
      <c r="G942" s="120"/>
    </row>
    <row r="943" customFormat="false" ht="12.75" hidden="false" customHeight="false" outlineLevel="0" collapsed="false">
      <c r="F943" s="120"/>
      <c r="G943" s="120"/>
    </row>
    <row r="944" customFormat="false" ht="12.75" hidden="false" customHeight="false" outlineLevel="0" collapsed="false">
      <c r="F944" s="120"/>
      <c r="G944" s="120"/>
    </row>
    <row r="945" customFormat="false" ht="12.75" hidden="false" customHeight="false" outlineLevel="0" collapsed="false">
      <c r="F945" s="120"/>
      <c r="G945" s="120"/>
    </row>
    <row r="946" customFormat="false" ht="12.75" hidden="false" customHeight="false" outlineLevel="0" collapsed="false">
      <c r="F946" s="120"/>
      <c r="G946" s="120"/>
    </row>
    <row r="947" customFormat="false" ht="12.75" hidden="false" customHeight="false" outlineLevel="0" collapsed="false">
      <c r="F947" s="120"/>
      <c r="G947" s="120"/>
    </row>
    <row r="948" customFormat="false" ht="12.75" hidden="false" customHeight="false" outlineLevel="0" collapsed="false">
      <c r="F948" s="120"/>
      <c r="G948" s="120"/>
    </row>
    <row r="949" customFormat="false" ht="12.75" hidden="false" customHeight="false" outlineLevel="0" collapsed="false">
      <c r="F949" s="120"/>
      <c r="G949" s="120"/>
    </row>
    <row r="950" customFormat="false" ht="12.75" hidden="false" customHeight="false" outlineLevel="0" collapsed="false">
      <c r="F950" s="120"/>
      <c r="G950" s="120"/>
    </row>
    <row r="951" customFormat="false" ht="12.75" hidden="false" customHeight="false" outlineLevel="0" collapsed="false">
      <c r="F951" s="120"/>
      <c r="G951" s="120"/>
    </row>
    <row r="952" customFormat="false" ht="12.75" hidden="false" customHeight="false" outlineLevel="0" collapsed="false">
      <c r="F952" s="120"/>
      <c r="G952" s="120"/>
    </row>
    <row r="953" customFormat="false" ht="12.75" hidden="false" customHeight="false" outlineLevel="0" collapsed="false">
      <c r="F953" s="120"/>
      <c r="G953" s="120"/>
    </row>
    <row r="954" customFormat="false" ht="12.75" hidden="false" customHeight="false" outlineLevel="0" collapsed="false">
      <c r="F954" s="120"/>
      <c r="G954" s="120"/>
    </row>
    <row r="955" customFormat="false" ht="12.75" hidden="false" customHeight="false" outlineLevel="0" collapsed="false">
      <c r="F955" s="120"/>
      <c r="G955" s="120"/>
    </row>
    <row r="956" customFormat="false" ht="12.75" hidden="false" customHeight="false" outlineLevel="0" collapsed="false">
      <c r="F956" s="120"/>
      <c r="G956" s="120"/>
    </row>
    <row r="957" customFormat="false" ht="12.75" hidden="false" customHeight="false" outlineLevel="0" collapsed="false">
      <c r="F957" s="120"/>
      <c r="G957" s="120"/>
    </row>
    <row r="958" customFormat="false" ht="12.75" hidden="false" customHeight="false" outlineLevel="0" collapsed="false">
      <c r="F958" s="120"/>
      <c r="G958" s="120"/>
    </row>
    <row r="959" customFormat="false" ht="12.75" hidden="false" customHeight="false" outlineLevel="0" collapsed="false">
      <c r="F959" s="120"/>
      <c r="G959" s="120"/>
    </row>
    <row r="960" customFormat="false" ht="12.75" hidden="false" customHeight="false" outlineLevel="0" collapsed="false">
      <c r="F960" s="120"/>
      <c r="G960" s="120"/>
    </row>
    <row r="961" customFormat="false" ht="12.75" hidden="false" customHeight="false" outlineLevel="0" collapsed="false">
      <c r="F961" s="120"/>
      <c r="G961" s="120"/>
    </row>
    <row r="962" customFormat="false" ht="12.75" hidden="false" customHeight="false" outlineLevel="0" collapsed="false">
      <c r="F962" s="120"/>
      <c r="G962" s="120"/>
    </row>
    <row r="963" customFormat="false" ht="12.75" hidden="false" customHeight="false" outlineLevel="0" collapsed="false">
      <c r="F963" s="120"/>
      <c r="G963" s="120"/>
    </row>
    <row r="964" customFormat="false" ht="12.75" hidden="false" customHeight="false" outlineLevel="0" collapsed="false">
      <c r="F964" s="120"/>
      <c r="G964" s="120"/>
    </row>
    <row r="965" customFormat="false" ht="12.75" hidden="false" customHeight="false" outlineLevel="0" collapsed="false">
      <c r="F965" s="120"/>
      <c r="G965" s="120"/>
    </row>
    <row r="966" customFormat="false" ht="12.75" hidden="false" customHeight="false" outlineLevel="0" collapsed="false">
      <c r="F966" s="120"/>
      <c r="G966" s="120"/>
    </row>
    <row r="967" customFormat="false" ht="12.75" hidden="false" customHeight="false" outlineLevel="0" collapsed="false">
      <c r="F967" s="120"/>
      <c r="G967" s="120"/>
    </row>
    <row r="968" customFormat="false" ht="12.75" hidden="false" customHeight="false" outlineLevel="0" collapsed="false">
      <c r="F968" s="120"/>
      <c r="G968" s="120"/>
    </row>
    <row r="969" customFormat="false" ht="12.75" hidden="false" customHeight="false" outlineLevel="0" collapsed="false">
      <c r="F969" s="120"/>
      <c r="G969" s="120"/>
    </row>
    <row r="970" customFormat="false" ht="12.75" hidden="false" customHeight="false" outlineLevel="0" collapsed="false">
      <c r="F970" s="120"/>
      <c r="G970" s="120"/>
    </row>
    <row r="971" customFormat="false" ht="12.75" hidden="false" customHeight="false" outlineLevel="0" collapsed="false">
      <c r="F971" s="120"/>
      <c r="G971" s="120"/>
    </row>
    <row r="972" customFormat="false" ht="12.75" hidden="false" customHeight="false" outlineLevel="0" collapsed="false">
      <c r="F972" s="120"/>
      <c r="G972" s="120"/>
    </row>
    <row r="973" customFormat="false" ht="12.75" hidden="false" customHeight="false" outlineLevel="0" collapsed="false">
      <c r="F973" s="120"/>
      <c r="G973" s="120"/>
    </row>
    <row r="974" customFormat="false" ht="12.75" hidden="false" customHeight="false" outlineLevel="0" collapsed="false">
      <c r="F974" s="120"/>
      <c r="G974" s="120"/>
    </row>
    <row r="975" customFormat="false" ht="12.75" hidden="false" customHeight="false" outlineLevel="0" collapsed="false">
      <c r="F975" s="120"/>
      <c r="G975" s="120"/>
    </row>
    <row r="976" customFormat="false" ht="12.75" hidden="false" customHeight="false" outlineLevel="0" collapsed="false">
      <c r="F976" s="120"/>
      <c r="G976" s="120"/>
    </row>
    <row r="977" customFormat="false" ht="12.75" hidden="false" customHeight="false" outlineLevel="0" collapsed="false">
      <c r="F977" s="120"/>
      <c r="G977" s="120"/>
    </row>
    <row r="978" customFormat="false" ht="12.75" hidden="false" customHeight="false" outlineLevel="0" collapsed="false">
      <c r="F978" s="120"/>
      <c r="G978" s="120"/>
    </row>
    <row r="979" customFormat="false" ht="12.75" hidden="false" customHeight="false" outlineLevel="0" collapsed="false">
      <c r="F979" s="120"/>
      <c r="G979" s="120"/>
    </row>
    <row r="980" customFormat="false" ht="12.75" hidden="false" customHeight="false" outlineLevel="0" collapsed="false">
      <c r="F980" s="120"/>
      <c r="G980" s="120"/>
    </row>
    <row r="981" customFormat="false" ht="12.75" hidden="false" customHeight="false" outlineLevel="0" collapsed="false">
      <c r="F981" s="120"/>
      <c r="G981" s="120"/>
    </row>
    <row r="982" customFormat="false" ht="12.75" hidden="false" customHeight="false" outlineLevel="0" collapsed="false">
      <c r="F982" s="120"/>
      <c r="G982" s="120"/>
    </row>
    <row r="983" customFormat="false" ht="12.75" hidden="false" customHeight="false" outlineLevel="0" collapsed="false">
      <c r="F983" s="120"/>
      <c r="G983" s="120"/>
    </row>
    <row r="984" customFormat="false" ht="12.75" hidden="false" customHeight="false" outlineLevel="0" collapsed="false">
      <c r="F984" s="120"/>
      <c r="G984" s="120"/>
    </row>
    <row r="985" customFormat="false" ht="12.75" hidden="false" customHeight="false" outlineLevel="0" collapsed="false">
      <c r="F985" s="120"/>
      <c r="G985" s="120"/>
    </row>
    <row r="986" customFormat="false" ht="12.75" hidden="false" customHeight="false" outlineLevel="0" collapsed="false">
      <c r="F986" s="120"/>
      <c r="G986" s="120"/>
    </row>
    <row r="987" customFormat="false" ht="12.75" hidden="false" customHeight="false" outlineLevel="0" collapsed="false">
      <c r="F987" s="120"/>
      <c r="G987" s="120"/>
    </row>
    <row r="988" customFormat="false" ht="12.75" hidden="false" customHeight="false" outlineLevel="0" collapsed="false">
      <c r="F988" s="120"/>
      <c r="G988" s="120"/>
    </row>
    <row r="989" customFormat="false" ht="12.75" hidden="false" customHeight="false" outlineLevel="0" collapsed="false">
      <c r="F989" s="120"/>
      <c r="G989" s="120"/>
    </row>
    <row r="990" customFormat="false" ht="12.75" hidden="false" customHeight="false" outlineLevel="0" collapsed="false">
      <c r="F990" s="120"/>
      <c r="G990" s="120"/>
    </row>
    <row r="991" customFormat="false" ht="12.75" hidden="false" customHeight="false" outlineLevel="0" collapsed="false">
      <c r="F991" s="120"/>
      <c r="G991" s="120"/>
    </row>
    <row r="992" customFormat="false" ht="12.75" hidden="false" customHeight="false" outlineLevel="0" collapsed="false">
      <c r="F992" s="120"/>
      <c r="G992" s="120"/>
    </row>
    <row r="993" customFormat="false" ht="12.75" hidden="false" customHeight="false" outlineLevel="0" collapsed="false">
      <c r="F993" s="120"/>
      <c r="G993" s="120"/>
    </row>
    <row r="994" customFormat="false" ht="12.75" hidden="false" customHeight="false" outlineLevel="0" collapsed="false">
      <c r="F994" s="120"/>
      <c r="G994" s="120"/>
    </row>
    <row r="995" customFormat="false" ht="12.75" hidden="false" customHeight="false" outlineLevel="0" collapsed="false">
      <c r="F995" s="120"/>
      <c r="G995" s="120"/>
    </row>
    <row r="996" customFormat="false" ht="12.75" hidden="false" customHeight="false" outlineLevel="0" collapsed="false">
      <c r="F996" s="120"/>
      <c r="G996" s="120"/>
    </row>
    <row r="997" customFormat="false" ht="12.75" hidden="false" customHeight="false" outlineLevel="0" collapsed="false">
      <c r="F997" s="120"/>
      <c r="G997" s="120"/>
    </row>
    <row r="998" customFormat="false" ht="12.75" hidden="false" customHeight="false" outlineLevel="0" collapsed="false">
      <c r="F998" s="120"/>
      <c r="G998" s="120"/>
    </row>
    <row r="999" customFormat="false" ht="12.75" hidden="false" customHeight="false" outlineLevel="0" collapsed="false">
      <c r="F999" s="120"/>
      <c r="G999" s="120"/>
    </row>
    <row r="1000" customFormat="false" ht="12.75" hidden="false" customHeight="false" outlineLevel="0" collapsed="false">
      <c r="F1000" s="120"/>
      <c r="G1000" s="120"/>
    </row>
    <row r="1001" customFormat="false" ht="12.75" hidden="false" customHeight="false" outlineLevel="0" collapsed="false">
      <c r="F1001" s="120"/>
      <c r="G1001" s="120"/>
    </row>
    <row r="1002" customFormat="false" ht="12.75" hidden="false" customHeight="false" outlineLevel="0" collapsed="false">
      <c r="F1002" s="120"/>
      <c r="G1002" s="120"/>
    </row>
    <row r="1003" customFormat="false" ht="12.75" hidden="false" customHeight="false" outlineLevel="0" collapsed="false">
      <c r="F1003" s="120"/>
      <c r="G1003" s="120"/>
    </row>
    <row r="1004" customFormat="false" ht="12.75" hidden="false" customHeight="false" outlineLevel="0" collapsed="false">
      <c r="F1004" s="120"/>
      <c r="G1004" s="120"/>
    </row>
    <row r="1005" customFormat="false" ht="12.75" hidden="false" customHeight="false" outlineLevel="0" collapsed="false">
      <c r="F1005" s="120"/>
      <c r="G1005" s="120"/>
    </row>
    <row r="1006" customFormat="false" ht="12.75" hidden="false" customHeight="false" outlineLevel="0" collapsed="false">
      <c r="F1006" s="120"/>
      <c r="G1006" s="120"/>
    </row>
    <row r="1007" customFormat="false" ht="12.75" hidden="false" customHeight="false" outlineLevel="0" collapsed="false">
      <c r="F1007" s="120"/>
      <c r="G1007" s="120"/>
    </row>
    <row r="1008" customFormat="false" ht="12.75" hidden="false" customHeight="false" outlineLevel="0" collapsed="false">
      <c r="F1008" s="120"/>
      <c r="G1008" s="120"/>
    </row>
    <row r="1009" customFormat="false" ht="12.75" hidden="false" customHeight="false" outlineLevel="0" collapsed="false">
      <c r="F1009" s="120"/>
      <c r="G1009" s="120"/>
    </row>
    <row r="1010" customFormat="false" ht="12.75" hidden="false" customHeight="false" outlineLevel="0" collapsed="false">
      <c r="F1010" s="120"/>
      <c r="G1010" s="120"/>
    </row>
    <row r="1011" customFormat="false" ht="12.75" hidden="false" customHeight="false" outlineLevel="0" collapsed="false">
      <c r="F1011" s="120"/>
      <c r="G1011" s="120"/>
    </row>
    <row r="1012" customFormat="false" ht="12.75" hidden="false" customHeight="false" outlineLevel="0" collapsed="false">
      <c r="F1012" s="120"/>
      <c r="G1012" s="120"/>
    </row>
    <row r="1013" customFormat="false" ht="12.75" hidden="false" customHeight="false" outlineLevel="0" collapsed="false">
      <c r="F1013" s="120"/>
      <c r="G1013" s="120"/>
    </row>
    <row r="1014" customFormat="false" ht="12.75" hidden="false" customHeight="false" outlineLevel="0" collapsed="false">
      <c r="F1014" s="120"/>
      <c r="G1014" s="120"/>
    </row>
    <row r="1015" customFormat="false" ht="12.75" hidden="false" customHeight="false" outlineLevel="0" collapsed="false">
      <c r="F1015" s="120"/>
      <c r="G1015" s="120"/>
    </row>
    <row r="1016" customFormat="false" ht="12.75" hidden="false" customHeight="false" outlineLevel="0" collapsed="false">
      <c r="F1016" s="120"/>
      <c r="G1016" s="120"/>
    </row>
    <row r="1017" customFormat="false" ht="12.75" hidden="false" customHeight="false" outlineLevel="0" collapsed="false">
      <c r="F1017" s="120"/>
      <c r="G1017" s="120"/>
    </row>
    <row r="1018" customFormat="false" ht="12.75" hidden="false" customHeight="false" outlineLevel="0" collapsed="false">
      <c r="F1018" s="120"/>
      <c r="G1018" s="120"/>
    </row>
    <row r="1019" customFormat="false" ht="12.75" hidden="false" customHeight="false" outlineLevel="0" collapsed="false">
      <c r="F1019" s="120"/>
      <c r="G1019" s="120"/>
    </row>
    <row r="1020" customFormat="false" ht="12.75" hidden="false" customHeight="false" outlineLevel="0" collapsed="false">
      <c r="F1020" s="120"/>
      <c r="G1020" s="120"/>
    </row>
    <row r="1021" customFormat="false" ht="12.75" hidden="false" customHeight="false" outlineLevel="0" collapsed="false">
      <c r="F1021" s="120"/>
      <c r="G1021" s="120"/>
    </row>
    <row r="1022" customFormat="false" ht="12.75" hidden="false" customHeight="false" outlineLevel="0" collapsed="false">
      <c r="F1022" s="120"/>
      <c r="G1022" s="120"/>
    </row>
    <row r="1023" customFormat="false" ht="12.75" hidden="false" customHeight="false" outlineLevel="0" collapsed="false">
      <c r="F1023" s="120"/>
      <c r="G1023" s="120"/>
    </row>
    <row r="1024" customFormat="false" ht="12.75" hidden="false" customHeight="false" outlineLevel="0" collapsed="false">
      <c r="F1024" s="120"/>
      <c r="G1024" s="120"/>
    </row>
    <row r="1025" customFormat="false" ht="12.75" hidden="false" customHeight="false" outlineLevel="0" collapsed="false">
      <c r="F1025" s="120"/>
      <c r="G1025" s="120"/>
    </row>
    <row r="1026" customFormat="false" ht="12.75" hidden="false" customHeight="false" outlineLevel="0" collapsed="false">
      <c r="F1026" s="120"/>
      <c r="G1026" s="120"/>
    </row>
    <row r="1027" customFormat="false" ht="12.75" hidden="false" customHeight="false" outlineLevel="0" collapsed="false">
      <c r="F1027" s="120"/>
      <c r="G1027" s="120"/>
    </row>
    <row r="1028" customFormat="false" ht="12.75" hidden="false" customHeight="false" outlineLevel="0" collapsed="false">
      <c r="F1028" s="120"/>
      <c r="G1028" s="120"/>
    </row>
    <row r="1029" customFormat="false" ht="12.75" hidden="false" customHeight="false" outlineLevel="0" collapsed="false">
      <c r="F1029" s="120"/>
      <c r="G1029" s="120"/>
    </row>
    <row r="1030" customFormat="false" ht="12.75" hidden="false" customHeight="false" outlineLevel="0" collapsed="false">
      <c r="F1030" s="120"/>
      <c r="G1030" s="120"/>
    </row>
    <row r="1031" customFormat="false" ht="12.75" hidden="false" customHeight="false" outlineLevel="0" collapsed="false">
      <c r="F1031" s="120"/>
      <c r="G1031" s="120"/>
    </row>
    <row r="1032" customFormat="false" ht="12.75" hidden="false" customHeight="false" outlineLevel="0" collapsed="false">
      <c r="F1032" s="120"/>
      <c r="G1032" s="120"/>
    </row>
    <row r="1033" customFormat="false" ht="12.75" hidden="false" customHeight="false" outlineLevel="0" collapsed="false">
      <c r="F1033" s="120"/>
      <c r="G1033" s="120"/>
    </row>
    <row r="1034" customFormat="false" ht="12.75" hidden="false" customHeight="false" outlineLevel="0" collapsed="false">
      <c r="F1034" s="120"/>
      <c r="G1034" s="120"/>
    </row>
    <row r="1035" customFormat="false" ht="12.75" hidden="false" customHeight="false" outlineLevel="0" collapsed="false">
      <c r="F1035" s="120"/>
      <c r="G1035" s="120"/>
    </row>
    <row r="1036" customFormat="false" ht="12.75" hidden="false" customHeight="false" outlineLevel="0" collapsed="false">
      <c r="F1036" s="120"/>
      <c r="G1036" s="120"/>
    </row>
    <row r="1037" customFormat="false" ht="12.75" hidden="false" customHeight="false" outlineLevel="0" collapsed="false">
      <c r="F1037" s="120"/>
      <c r="G1037" s="120"/>
    </row>
    <row r="1038" customFormat="false" ht="12.75" hidden="false" customHeight="false" outlineLevel="0" collapsed="false">
      <c r="F1038" s="120"/>
      <c r="G1038" s="120"/>
    </row>
    <row r="1039" customFormat="false" ht="12.75" hidden="false" customHeight="false" outlineLevel="0" collapsed="false">
      <c r="F1039" s="120"/>
      <c r="G1039" s="120"/>
    </row>
    <row r="1040" customFormat="false" ht="12.75" hidden="false" customHeight="false" outlineLevel="0" collapsed="false">
      <c r="F1040" s="120"/>
      <c r="G1040" s="120"/>
    </row>
    <row r="1041" customFormat="false" ht="12.75" hidden="false" customHeight="false" outlineLevel="0" collapsed="false">
      <c r="F1041" s="120"/>
      <c r="G1041" s="120"/>
    </row>
    <row r="1042" customFormat="false" ht="12.75" hidden="false" customHeight="false" outlineLevel="0" collapsed="false">
      <c r="F1042" s="120"/>
      <c r="G1042" s="120"/>
    </row>
    <row r="1043" customFormat="false" ht="12.75" hidden="false" customHeight="false" outlineLevel="0" collapsed="false">
      <c r="F1043" s="120"/>
      <c r="G1043" s="120"/>
    </row>
    <row r="1044" customFormat="false" ht="12.75" hidden="false" customHeight="false" outlineLevel="0" collapsed="false">
      <c r="F1044" s="120"/>
      <c r="G1044" s="120"/>
    </row>
    <row r="1045" customFormat="false" ht="12.75" hidden="false" customHeight="false" outlineLevel="0" collapsed="false">
      <c r="F1045" s="120"/>
      <c r="G1045" s="120"/>
    </row>
    <row r="1046" customFormat="false" ht="12.75" hidden="false" customHeight="false" outlineLevel="0" collapsed="false">
      <c r="F1046" s="120"/>
      <c r="G1046" s="120"/>
    </row>
    <row r="1047" customFormat="false" ht="12.75" hidden="false" customHeight="false" outlineLevel="0" collapsed="false">
      <c r="F1047" s="120"/>
      <c r="G1047" s="120"/>
    </row>
    <row r="1048" customFormat="false" ht="12.75" hidden="false" customHeight="false" outlineLevel="0" collapsed="false">
      <c r="F1048" s="120"/>
      <c r="G1048" s="120"/>
    </row>
    <row r="1049" customFormat="false" ht="12.75" hidden="false" customHeight="false" outlineLevel="0" collapsed="false">
      <c r="F1049" s="120"/>
      <c r="G1049" s="120"/>
    </row>
    <row r="1050" customFormat="false" ht="12.75" hidden="false" customHeight="false" outlineLevel="0" collapsed="false">
      <c r="F1050" s="120"/>
      <c r="G1050" s="120"/>
    </row>
    <row r="1051" customFormat="false" ht="12.75" hidden="false" customHeight="false" outlineLevel="0" collapsed="false">
      <c r="F1051" s="120"/>
      <c r="G1051" s="120"/>
    </row>
    <row r="1052" customFormat="false" ht="12.75" hidden="false" customHeight="false" outlineLevel="0" collapsed="false">
      <c r="F1052" s="120"/>
      <c r="G1052" s="120"/>
    </row>
    <row r="1053" customFormat="false" ht="12.75" hidden="false" customHeight="false" outlineLevel="0" collapsed="false">
      <c r="F1053" s="120"/>
      <c r="G1053" s="120"/>
    </row>
    <row r="1054" customFormat="false" ht="12.75" hidden="false" customHeight="false" outlineLevel="0" collapsed="false">
      <c r="F1054" s="120"/>
      <c r="G1054" s="120"/>
    </row>
    <row r="1055" customFormat="false" ht="12.75" hidden="false" customHeight="false" outlineLevel="0" collapsed="false">
      <c r="F1055" s="120"/>
      <c r="G1055" s="120"/>
    </row>
    <row r="1056" customFormat="false" ht="12.75" hidden="false" customHeight="false" outlineLevel="0" collapsed="false">
      <c r="F1056" s="120"/>
      <c r="G1056" s="120"/>
    </row>
    <row r="1057" customFormat="false" ht="12.75" hidden="false" customHeight="false" outlineLevel="0" collapsed="false">
      <c r="F1057" s="120"/>
      <c r="G1057" s="120"/>
    </row>
    <row r="1058" customFormat="false" ht="12.75" hidden="false" customHeight="false" outlineLevel="0" collapsed="false">
      <c r="F1058" s="120"/>
      <c r="G1058" s="120"/>
    </row>
    <row r="1059" customFormat="false" ht="12.75" hidden="false" customHeight="false" outlineLevel="0" collapsed="false">
      <c r="F1059" s="120"/>
      <c r="G1059" s="120"/>
    </row>
    <row r="1060" customFormat="false" ht="12.75" hidden="false" customHeight="false" outlineLevel="0" collapsed="false">
      <c r="F1060" s="120"/>
      <c r="G1060" s="120"/>
    </row>
    <row r="1061" customFormat="false" ht="12.75" hidden="false" customHeight="false" outlineLevel="0" collapsed="false">
      <c r="F1061" s="120"/>
      <c r="G1061" s="120"/>
    </row>
    <row r="1062" customFormat="false" ht="12.75" hidden="false" customHeight="false" outlineLevel="0" collapsed="false">
      <c r="F1062" s="120"/>
      <c r="G1062" s="120"/>
    </row>
    <row r="1063" customFormat="false" ht="12.75" hidden="false" customHeight="false" outlineLevel="0" collapsed="false">
      <c r="F1063" s="120"/>
      <c r="G1063" s="120"/>
    </row>
    <row r="1064" customFormat="false" ht="12.75" hidden="false" customHeight="false" outlineLevel="0" collapsed="false">
      <c r="F1064" s="120"/>
      <c r="G1064" s="120"/>
    </row>
    <row r="1065" customFormat="false" ht="12.75" hidden="false" customHeight="false" outlineLevel="0" collapsed="false">
      <c r="F1065" s="120"/>
      <c r="G1065" s="120"/>
    </row>
    <row r="1066" customFormat="false" ht="12.75" hidden="false" customHeight="false" outlineLevel="0" collapsed="false">
      <c r="F1066" s="120"/>
      <c r="G1066" s="120"/>
    </row>
    <row r="1067" customFormat="false" ht="12.75" hidden="false" customHeight="false" outlineLevel="0" collapsed="false">
      <c r="F1067" s="120"/>
      <c r="G1067" s="120"/>
    </row>
  </sheetData>
  <mergeCells count="12">
    <mergeCell ref="A1:A2"/>
    <mergeCell ref="B1:B2"/>
    <mergeCell ref="C1:C2"/>
    <mergeCell ref="D1:E1"/>
    <mergeCell ref="A28:A29"/>
    <mergeCell ref="B28:B29"/>
    <mergeCell ref="C28:C29"/>
    <mergeCell ref="D28:E28"/>
    <mergeCell ref="A60:A61"/>
    <mergeCell ref="B60:B61"/>
    <mergeCell ref="C60:C61"/>
    <mergeCell ref="D60:E60"/>
  </mergeCells>
  <printOptions headings="false" gridLines="false" gridLinesSet="true" horizontalCentered="false" verticalCentered="false"/>
  <pageMargins left="0.472222222222222" right="0.354166666666667" top="0.708333333333333" bottom="0.354166666666667" header="0.511805555555555" footer="0.511805555555555"/>
  <pageSetup paperSize="9" scale="84"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rowBreaks count="2" manualBreakCount="2">
    <brk id="27" man="true" max="16383" min="0"/>
    <brk id="59" man="true" max="16383" min="0"/>
  </rowBreaks>
</worksheet>
</file>

<file path=xl/worksheets/sheet9.xml><?xml version="1.0" encoding="utf-8"?>
<worksheet xmlns="http://schemas.openxmlformats.org/spreadsheetml/2006/main" xmlns:r="http://schemas.openxmlformats.org/officeDocument/2006/relationships">
  <sheetPr filterMode="false">
    <tabColor rgb="FFB7DEE8"/>
    <pageSetUpPr fitToPage="true"/>
  </sheetPr>
  <dimension ref="A1:BN44"/>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U8" activeCellId="0" sqref="U8"/>
    </sheetView>
  </sheetViews>
  <sheetFormatPr defaultRowHeight="18" zeroHeight="false" outlineLevelRow="0" outlineLevelCol="0"/>
  <cols>
    <col collapsed="false" customWidth="true" hidden="false" outlineLevel="0" max="36" min="1" style="3" width="2.57"/>
    <col collapsed="false" customWidth="true" hidden="false" outlineLevel="0" max="1025" min="37" style="146" width="2.57"/>
  </cols>
  <sheetData>
    <row r="1" customFormat="false" ht="12.95" hidden="false" customHeight="true" outlineLevel="0" collapsed="false">
      <c r="A1" s="1"/>
      <c r="B1" s="2"/>
      <c r="C1" s="2"/>
      <c r="D1" s="2"/>
      <c r="E1" s="2"/>
      <c r="F1" s="2"/>
      <c r="G1" s="2"/>
      <c r="H1" s="2"/>
      <c r="I1" s="2"/>
      <c r="J1" s="2"/>
      <c r="K1" s="2"/>
      <c r="L1" s="2"/>
      <c r="M1" s="2"/>
      <c r="N1" s="2"/>
      <c r="O1" s="2"/>
      <c r="P1" s="2"/>
      <c r="Q1" s="2"/>
      <c r="R1" s="2"/>
      <c r="S1" s="2"/>
      <c r="T1" s="2"/>
      <c r="U1" s="2"/>
      <c r="X1" s="2"/>
      <c r="Y1" s="2"/>
      <c r="Z1" s="2"/>
      <c r="AA1" s="2"/>
      <c r="AB1" s="2"/>
      <c r="AC1" s="2"/>
      <c r="AD1" s="2"/>
      <c r="AE1" s="2"/>
      <c r="AF1" s="2"/>
      <c r="AG1" s="2"/>
      <c r="AH1" s="4"/>
      <c r="AI1" s="2"/>
      <c r="AJ1" s="2"/>
      <c r="AK1" s="155"/>
    </row>
    <row r="2" s="147" customFormat="true" ht="18" hidden="false" customHeight="true" outlineLevel="0" collapsed="false">
      <c r="A2" s="2" t="s">
        <v>0</v>
      </c>
      <c r="B2" s="2"/>
      <c r="C2" s="2"/>
      <c r="D2" s="2"/>
      <c r="E2" s="2"/>
      <c r="F2" s="2"/>
      <c r="G2" s="2"/>
      <c r="H2" s="2"/>
      <c r="I2" s="2"/>
      <c r="J2" s="2"/>
      <c r="K2" s="2"/>
      <c r="L2" s="2"/>
      <c r="M2" s="2"/>
      <c r="N2" s="2"/>
      <c r="O2" s="2"/>
      <c r="P2" s="2"/>
      <c r="Q2" s="3"/>
      <c r="R2" s="2"/>
      <c r="S2" s="2"/>
      <c r="T2" s="2"/>
      <c r="U2" s="2"/>
      <c r="V2" s="2"/>
      <c r="W2" s="2"/>
      <c r="X2" s="2"/>
      <c r="Y2" s="2"/>
      <c r="Z2" s="2"/>
      <c r="AA2" s="2"/>
      <c r="AB2" s="2"/>
      <c r="AC2" s="2"/>
      <c r="AD2" s="2"/>
      <c r="AE2" s="2"/>
      <c r="AF2" s="2"/>
      <c r="AG2" s="2"/>
      <c r="AH2" s="2"/>
      <c r="AI2" s="2"/>
      <c r="AJ2" s="2"/>
    </row>
    <row r="3" s="147" customFormat="true" ht="17.25" hidden="false" customHeight="true" outlineLevel="0" collapsed="false">
      <c r="A3" s="196" t="s">
        <v>887</v>
      </c>
      <c r="B3" s="196"/>
      <c r="C3" s="196"/>
      <c r="D3" s="196"/>
      <c r="E3" s="196"/>
      <c r="F3" s="196"/>
      <c r="G3" s="196"/>
      <c r="H3" s="196"/>
      <c r="I3" s="196"/>
      <c r="J3" s="196"/>
      <c r="K3" s="196"/>
      <c r="L3" s="148"/>
      <c r="M3" s="148"/>
      <c r="N3" s="148"/>
      <c r="O3" s="148"/>
      <c r="P3" s="2"/>
      <c r="Q3" s="2"/>
      <c r="R3" s="2"/>
      <c r="S3" s="2"/>
      <c r="T3" s="2"/>
      <c r="U3" s="2"/>
      <c r="V3" s="2"/>
      <c r="W3" s="2"/>
      <c r="X3" s="2"/>
      <c r="Y3" s="2"/>
      <c r="Z3" s="2"/>
      <c r="AA3" s="2"/>
      <c r="AB3" s="2"/>
      <c r="AC3" s="7"/>
      <c r="AD3" s="7"/>
      <c r="AE3" s="7"/>
      <c r="AF3" s="7"/>
      <c r="AG3" s="7"/>
      <c r="AH3" s="7"/>
      <c r="AI3" s="2"/>
      <c r="AJ3" s="2"/>
    </row>
    <row r="4" s="147" customFormat="true" ht="17.25" hidden="false" customHeight="true" outlineLevel="0" collapsed="false">
      <c r="A4" s="197"/>
      <c r="B4" s="198"/>
      <c r="C4" s="198"/>
      <c r="D4" s="198"/>
      <c r="E4" s="198"/>
      <c r="F4" s="198"/>
      <c r="G4" s="198"/>
      <c r="H4" s="198"/>
      <c r="I4" s="2"/>
      <c r="J4" s="2"/>
      <c r="K4" s="2"/>
      <c r="L4" s="2"/>
      <c r="M4" s="2"/>
      <c r="N4" s="2"/>
      <c r="O4" s="2"/>
      <c r="P4" s="2"/>
      <c r="Q4" s="2"/>
      <c r="R4" s="2"/>
      <c r="S4" s="2"/>
      <c r="T4" s="2"/>
      <c r="U4" s="2"/>
      <c r="V4" s="2"/>
      <c r="W4" s="2"/>
      <c r="X4" s="2"/>
      <c r="Y4" s="2"/>
      <c r="Z4" s="2"/>
      <c r="AA4" s="2"/>
      <c r="AB4" s="2"/>
      <c r="AC4" s="7"/>
      <c r="AD4" s="9"/>
      <c r="AE4" s="9"/>
      <c r="AF4" s="9"/>
      <c r="AG4" s="9"/>
      <c r="AH4" s="9"/>
      <c r="AI4" s="2"/>
      <c r="AJ4" s="2"/>
    </row>
    <row r="5" s="147" customFormat="true" ht="17.25" hidden="false" customHeight="true" outlineLevel="0" collapsed="false">
      <c r="A5" s="197"/>
      <c r="B5" s="198"/>
      <c r="C5" s="198"/>
      <c r="D5" s="198"/>
      <c r="E5" s="198"/>
      <c r="F5" s="198"/>
      <c r="G5" s="198"/>
      <c r="H5" s="198"/>
      <c r="I5" s="2"/>
      <c r="J5" s="2"/>
      <c r="K5" s="2"/>
      <c r="L5" s="2"/>
      <c r="M5" s="2"/>
      <c r="N5" s="2"/>
      <c r="O5" s="2"/>
      <c r="P5" s="2"/>
      <c r="Q5" s="2"/>
      <c r="R5" s="2"/>
      <c r="S5" s="2"/>
      <c r="T5" s="2"/>
      <c r="U5" s="2"/>
      <c r="V5" s="2"/>
      <c r="W5" s="2"/>
      <c r="X5" s="2"/>
      <c r="Y5" s="2"/>
      <c r="Z5" s="2"/>
      <c r="AA5" s="2"/>
      <c r="AB5" s="2"/>
      <c r="AC5" s="7"/>
      <c r="AD5" s="9"/>
      <c r="AE5" s="9"/>
      <c r="AF5" s="9"/>
      <c r="AG5" s="9"/>
      <c r="AH5" s="9"/>
      <c r="AI5" s="2"/>
      <c r="AJ5" s="2"/>
    </row>
    <row r="6" s="147" customFormat="true" ht="19.5" hidden="false" customHeight="false" outlineLevel="0" collapsed="false">
      <c r="A6" s="10" t="s">
        <v>888</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2"/>
      <c r="AJ6" s="2"/>
    </row>
    <row r="7" s="147" customFormat="true" ht="18" hidden="false" customHeight="true" outlineLevel="0" collapsed="false">
      <c r="A7" s="11"/>
      <c r="B7" s="11"/>
      <c r="C7" s="11"/>
      <c r="D7" s="11"/>
      <c r="E7" s="11"/>
      <c r="F7" s="11"/>
      <c r="G7" s="11"/>
      <c r="H7" s="11"/>
      <c r="I7" s="11"/>
      <c r="J7" s="12"/>
      <c r="K7" s="13"/>
      <c r="L7" s="13"/>
      <c r="M7" s="13"/>
      <c r="N7" s="13"/>
      <c r="O7" s="13"/>
      <c r="P7" s="13"/>
      <c r="Q7" s="13"/>
      <c r="R7" s="13"/>
      <c r="S7" s="13"/>
      <c r="T7" s="13"/>
      <c r="U7" s="13"/>
      <c r="V7" s="13"/>
      <c r="W7" s="13"/>
      <c r="X7" s="13"/>
      <c r="Y7" s="13"/>
      <c r="Z7" s="13"/>
      <c r="AA7" s="13"/>
      <c r="AB7" s="14"/>
      <c r="AC7" s="11"/>
      <c r="AD7" s="11"/>
      <c r="AE7" s="11"/>
      <c r="AF7" s="11"/>
      <c r="AG7" s="11"/>
      <c r="AH7" s="11"/>
      <c r="AI7" s="2"/>
      <c r="AJ7" s="2"/>
    </row>
    <row r="8" s="147" customFormat="true" ht="21.75" hidden="false" customHeight="true" outlineLevel="0" collapsed="false">
      <c r="A8" s="2"/>
      <c r="B8" s="2"/>
      <c r="C8" s="2"/>
      <c r="D8" s="2"/>
      <c r="E8" s="2"/>
      <c r="F8" s="2"/>
      <c r="G8" s="2"/>
      <c r="H8" s="2"/>
      <c r="I8" s="2"/>
      <c r="J8" s="15"/>
      <c r="K8" s="16" t="s">
        <v>889</v>
      </c>
      <c r="L8" s="16"/>
      <c r="M8" s="17" t="e">
        <f aca="false">#REF!</f>
        <v>#REF!</v>
      </c>
      <c r="N8" s="17" t="e">
        <f aca="false">#REF!</f>
        <v>#REF!</v>
      </c>
      <c r="O8" s="17" t="e">
        <f aca="false">#REF!</f>
        <v>#REF!</v>
      </c>
      <c r="P8" s="17" t="e">
        <f aca="false">#REF!</f>
        <v>#REF!</v>
      </c>
      <c r="Q8" s="17" t="e">
        <f aca="false">#REF!</f>
        <v>#REF!</v>
      </c>
      <c r="R8" s="17" t="e">
        <f aca="false">#REF!</f>
        <v>#REF!</v>
      </c>
      <c r="S8" s="17" t="n">
        <v>2</v>
      </c>
      <c r="T8" s="17" t="n">
        <v>0</v>
      </c>
      <c r="U8" s="17" t="e">
        <f aca="false">#REF!</f>
        <v>#REF!</v>
      </c>
      <c r="V8" s="17" t="e">
        <f aca="false">#REF!</f>
        <v>#REF!</v>
      </c>
      <c r="W8" s="19" t="s">
        <v>890</v>
      </c>
      <c r="X8" s="19"/>
      <c r="Y8" s="19"/>
      <c r="Z8" s="19"/>
      <c r="AA8" s="19"/>
      <c r="AB8" s="19"/>
      <c r="AC8" s="2"/>
      <c r="AD8" s="2"/>
      <c r="AE8" s="2"/>
      <c r="AF8" s="2"/>
      <c r="AG8" s="2"/>
      <c r="AH8" s="2"/>
      <c r="AI8" s="2"/>
      <c r="AJ8" s="2"/>
    </row>
    <row r="9" s="155" customFormat="true" ht="12" hidden="false" customHeight="true" outlineLevel="0" collapsed="false">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147"/>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row>
    <row r="10" s="155" customFormat="true" ht="12.95" hidden="false" customHeight="true" outlineLevel="0" collapsed="false">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147"/>
    </row>
    <row r="11" s="155" customFormat="true" ht="12.95" hidden="false" customHeight="true" outlineLevel="0" collapsed="false">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147"/>
    </row>
    <row r="12" s="155" customFormat="true" ht="12.95" hidden="false" customHeight="true" outlineLevel="0" collapsed="false">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146"/>
    </row>
    <row r="13" s="155" customFormat="true" ht="16.5" hidden="false" customHeight="true" outlineLevel="0" collapsed="false">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9"/>
      <c r="AK13" s="147"/>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c r="BJ13" s="199"/>
      <c r="BK13" s="199"/>
      <c r="BL13" s="199"/>
      <c r="BM13" s="199"/>
      <c r="BN13" s="199"/>
    </row>
    <row r="14" customFormat="false" ht="20.25" hidden="false" customHeight="true" outlineLevel="0" collapsed="false">
      <c r="A14" s="23" t="s">
        <v>891</v>
      </c>
      <c r="B14" s="24"/>
      <c r="C14" s="24"/>
      <c r="D14" s="24"/>
      <c r="E14" s="24"/>
      <c r="F14" s="24"/>
      <c r="G14" s="24"/>
      <c r="H14" s="24"/>
      <c r="I14" s="24"/>
      <c r="J14" s="24"/>
      <c r="K14" s="25"/>
      <c r="L14" s="24" t="s">
        <v>892</v>
      </c>
      <c r="M14" s="24"/>
      <c r="N14" s="24"/>
      <c r="O14" s="24"/>
      <c r="P14" s="24"/>
      <c r="Q14" s="24"/>
      <c r="R14" s="24" t="s">
        <v>892</v>
      </c>
      <c r="S14" s="24"/>
      <c r="T14" s="24"/>
      <c r="U14" s="24"/>
      <c r="V14" s="24"/>
      <c r="W14" s="24"/>
      <c r="X14" s="23"/>
      <c r="Y14" s="24"/>
      <c r="Z14" s="24"/>
      <c r="AA14" s="24"/>
      <c r="AB14" s="24"/>
      <c r="AC14" s="24"/>
      <c r="AD14" s="24" t="s">
        <v>893</v>
      </c>
      <c r="AE14" s="24"/>
      <c r="AF14" s="24"/>
      <c r="AG14" s="24" t="s">
        <v>894</v>
      </c>
      <c r="AH14" s="24"/>
      <c r="AI14" s="24"/>
      <c r="AJ14" s="25"/>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row>
    <row r="15" customFormat="false" ht="20.25" hidden="false" customHeight="true" outlineLevel="0" collapsed="false">
      <c r="A15" s="17" t="e">
        <f aca="false">#REF!</f>
        <v>#REF!</v>
      </c>
      <c r="B15" s="17" t="e">
        <f aca="false">#REF!</f>
        <v>#REF!</v>
      </c>
      <c r="C15" s="17" t="e">
        <f aca="false">#REF!</f>
        <v>#REF!</v>
      </c>
      <c r="D15" s="17" t="e">
        <f aca="false">#REF!</f>
        <v>#REF!</v>
      </c>
      <c r="E15" s="17" t="e">
        <f aca="false">#REF!</f>
        <v>#REF!</v>
      </c>
      <c r="F15" s="17" t="e">
        <f aca="false">#REF!</f>
        <v>#REF!</v>
      </c>
      <c r="G15" s="17" t="e">
        <f aca="false">#REF!</f>
        <v>#REF!</v>
      </c>
      <c r="H15" s="17" t="e">
        <f aca="false">#REF!</f>
        <v>#REF!</v>
      </c>
      <c r="I15" s="17" t="e">
        <f aca="false">#REF!</f>
        <v>#REF!</v>
      </c>
      <c r="J15" s="17" t="e">
        <f aca="false">#REF!</f>
        <v>#REF!</v>
      </c>
      <c r="K15" s="27"/>
      <c r="L15" s="17" t="e">
        <f aca="false">#REF!</f>
        <v>#REF!</v>
      </c>
      <c r="M15" s="9" t="s">
        <v>895</v>
      </c>
      <c r="N15" s="9"/>
      <c r="O15" s="9"/>
      <c r="P15" s="9"/>
      <c r="Q15" s="9"/>
      <c r="R15" s="9"/>
      <c r="S15" s="17" t="e">
        <f aca="false">#REF!</f>
        <v>#REF!</v>
      </c>
      <c r="T15" s="29" t="s">
        <v>896</v>
      </c>
      <c r="U15" s="9"/>
      <c r="V15" s="9"/>
      <c r="W15" s="9"/>
      <c r="X15" s="30" t="s">
        <v>897</v>
      </c>
      <c r="Y15" s="9"/>
      <c r="Z15" s="9"/>
      <c r="AA15" s="9"/>
      <c r="AB15" s="9" t="s">
        <v>898</v>
      </c>
      <c r="AC15" s="9"/>
      <c r="AD15" s="17" t="e">
        <f aca="false">#REF!</f>
        <v>#REF!</v>
      </c>
      <c r="AE15" s="17" t="e">
        <f aca="false">#REF!</f>
        <v>#REF!</v>
      </c>
      <c r="AF15" s="7"/>
      <c r="AG15" s="17" t="n">
        <v>2</v>
      </c>
      <c r="AH15" s="17" t="n">
        <v>0</v>
      </c>
      <c r="AI15" s="17" t="e">
        <f aca="false">#REF!</f>
        <v>#REF!</v>
      </c>
      <c r="AJ15" s="17" t="e">
        <f aca="false">#REF!</f>
        <v>#REF!</v>
      </c>
      <c r="AK15" s="159"/>
    </row>
    <row r="16" customFormat="false" ht="20.25" hidden="false" customHeight="true" outlineLevel="0" collapsed="false">
      <c r="A16" s="30" t="s">
        <v>899</v>
      </c>
      <c r="B16" s="9"/>
      <c r="C16" s="9"/>
      <c r="D16" s="9"/>
      <c r="E16" s="9"/>
      <c r="F16" s="9"/>
      <c r="G16" s="9"/>
      <c r="H16" s="9"/>
      <c r="I16" s="9"/>
      <c r="J16" s="9"/>
      <c r="K16" s="27"/>
      <c r="L16" s="153"/>
      <c r="M16" s="9" t="s">
        <v>900</v>
      </c>
      <c r="N16" s="9"/>
      <c r="O16" s="9"/>
      <c r="P16" s="9"/>
      <c r="Q16" s="9"/>
      <c r="R16" s="9"/>
      <c r="S16" s="17"/>
      <c r="T16" s="33" t="s">
        <v>901</v>
      </c>
      <c r="U16" s="29"/>
      <c r="V16" s="29"/>
      <c r="W16" s="29"/>
      <c r="X16" s="30" t="s">
        <v>902</v>
      </c>
      <c r="Y16" s="9"/>
      <c r="Z16" s="9"/>
      <c r="AA16" s="9"/>
      <c r="AB16" s="9" t="s">
        <v>903</v>
      </c>
      <c r="AC16" s="9"/>
      <c r="AD16" s="17" t="e">
        <f aca="false">#REF!</f>
        <v>#REF!</v>
      </c>
      <c r="AE16" s="17" t="e">
        <f aca="false">#REF!</f>
        <v>#REF!</v>
      </c>
      <c r="AF16" s="7"/>
      <c r="AG16" s="200" t="n">
        <v>2</v>
      </c>
      <c r="AH16" s="200" t="n">
        <v>0</v>
      </c>
      <c r="AI16" s="17" t="e">
        <f aca="false">#REF!</f>
        <v>#REF!</v>
      </c>
      <c r="AJ16" s="17" t="e">
        <f aca="false">#REF!</f>
        <v>#REF!</v>
      </c>
      <c r="AK16" s="159"/>
    </row>
    <row r="17" customFormat="false" ht="20.25" hidden="false" customHeight="true" outlineLevel="0" collapsed="false">
      <c r="A17" s="17" t="e">
        <f aca="false">#REF!</f>
        <v>#REF!</v>
      </c>
      <c r="B17" s="17" t="e">
        <f aca="false">#REF!</f>
        <v>#REF!</v>
      </c>
      <c r="C17" s="17" t="e">
        <f aca="false">#REF!</f>
        <v>#REF!</v>
      </c>
      <c r="D17" s="17" t="e">
        <f aca="false">#REF!</f>
        <v>#REF!</v>
      </c>
      <c r="E17" s="17" t="e">
        <f aca="false">#REF!</f>
        <v>#REF!</v>
      </c>
      <c r="F17" s="17" t="e">
        <f aca="false">#REF!</f>
        <v>#REF!</v>
      </c>
      <c r="G17" s="17" t="e">
        <f aca="false">#REF!</f>
        <v>#REF!</v>
      </c>
      <c r="H17" s="17" t="e">
        <f aca="false">#REF!</f>
        <v>#REF!</v>
      </c>
      <c r="I17" s="9"/>
      <c r="J17" s="9"/>
      <c r="K17" s="27"/>
      <c r="L17" s="201"/>
      <c r="M17" s="9" t="s">
        <v>904</v>
      </c>
      <c r="N17" s="9"/>
      <c r="O17" s="9"/>
      <c r="P17" s="9"/>
      <c r="Q17" s="9"/>
      <c r="R17" s="37" t="s">
        <v>905</v>
      </c>
      <c r="S17" s="9"/>
      <c r="T17" s="9"/>
      <c r="U17" s="9"/>
      <c r="V17" s="9"/>
      <c r="W17" s="27"/>
      <c r="X17" s="24" t="s">
        <v>906</v>
      </c>
      <c r="Y17" s="24"/>
      <c r="Z17" s="24"/>
      <c r="AA17" s="24"/>
      <c r="AB17" s="24" t="s">
        <v>898</v>
      </c>
      <c r="AC17" s="24"/>
      <c r="AD17" s="17" t="e">
        <f aca="false">#REF!</f>
        <v>#REF!</v>
      </c>
      <c r="AE17" s="17" t="e">
        <f aca="false">#REF!</f>
        <v>#REF!</v>
      </c>
      <c r="AF17" s="202"/>
      <c r="AG17" s="17" t="n">
        <v>2</v>
      </c>
      <c r="AH17" s="17" t="n">
        <v>0</v>
      </c>
      <c r="AI17" s="17" t="e">
        <f aca="false">#REF!</f>
        <v>#REF!</v>
      </c>
      <c r="AJ17" s="17" t="e">
        <f aca="false">#REF!</f>
        <v>#REF!</v>
      </c>
      <c r="AK17" s="159"/>
    </row>
    <row r="18" customFormat="false" ht="20.25" hidden="false" customHeight="true" outlineLevel="0" collapsed="false">
      <c r="A18" s="30" t="s">
        <v>21</v>
      </c>
      <c r="B18" s="9"/>
      <c r="C18" s="9"/>
      <c r="D18" s="9"/>
      <c r="E18" s="9"/>
      <c r="F18" s="9"/>
      <c r="G18" s="9"/>
      <c r="H18" s="9"/>
      <c r="I18" s="9"/>
      <c r="J18" s="9"/>
      <c r="K18" s="9"/>
      <c r="L18" s="24"/>
      <c r="M18" s="9"/>
      <c r="N18" s="9"/>
      <c r="O18" s="9"/>
      <c r="P18" s="9"/>
      <c r="Q18" s="9"/>
      <c r="R18" s="9"/>
      <c r="S18" s="9"/>
      <c r="T18" s="9"/>
      <c r="U18" s="9"/>
      <c r="V18" s="9"/>
      <c r="W18" s="27"/>
      <c r="X18" s="9" t="s">
        <v>902</v>
      </c>
      <c r="Y18" s="9"/>
      <c r="Z18" s="9"/>
      <c r="AA18" s="9"/>
      <c r="AB18" s="9" t="s">
        <v>903</v>
      </c>
      <c r="AC18" s="9"/>
      <c r="AD18" s="17" t="e">
        <f aca="false">#REF!</f>
        <v>#REF!</v>
      </c>
      <c r="AE18" s="17" t="e">
        <f aca="false">#REF!</f>
        <v>#REF!</v>
      </c>
      <c r="AF18" s="7"/>
      <c r="AG18" s="17" t="n">
        <v>2</v>
      </c>
      <c r="AH18" s="17" t="n">
        <v>0</v>
      </c>
      <c r="AI18" s="17" t="e">
        <f aca="false">#REF!</f>
        <v>#REF!</v>
      </c>
      <c r="AJ18" s="17" t="e">
        <f aca="false">#REF!</f>
        <v>#REF!</v>
      </c>
      <c r="AK18" s="159"/>
    </row>
    <row r="19" customFormat="false" ht="20.25" hidden="false" customHeight="true" outlineLevel="0" collapsed="false">
      <c r="A19" s="17" t="e">
        <f aca="false">#REF!</f>
        <v>#REF!</v>
      </c>
      <c r="B19" s="17" t="e">
        <f aca="false">#REF!</f>
        <v>#REF!</v>
      </c>
      <c r="C19" s="156" t="s">
        <v>4</v>
      </c>
      <c r="D19" s="17" t="e">
        <f aca="false">#REF!</f>
        <v>#REF!</v>
      </c>
      <c r="E19" s="17" t="e">
        <f aca="false">#REF!</f>
        <v>#REF!</v>
      </c>
      <c r="F19" s="156" t="s">
        <v>4</v>
      </c>
      <c r="G19" s="17" t="e">
        <f aca="false">#REF!</f>
        <v>#REF!</v>
      </c>
      <c r="H19" s="15"/>
      <c r="I19" s="16"/>
      <c r="J19" s="16"/>
      <c r="K19" s="16"/>
      <c r="L19" s="16"/>
      <c r="M19" s="16"/>
      <c r="N19" s="16"/>
      <c r="O19" s="16"/>
      <c r="P19" s="16"/>
      <c r="Q19" s="16"/>
      <c r="R19" s="16"/>
      <c r="S19" s="16"/>
      <c r="T19" s="16"/>
      <c r="U19" s="16"/>
      <c r="V19" s="16"/>
      <c r="W19" s="40"/>
      <c r="X19" s="15"/>
      <c r="Y19" s="16"/>
      <c r="Z19" s="16"/>
      <c r="AA19" s="16"/>
      <c r="AB19" s="16"/>
      <c r="AC19" s="16"/>
      <c r="AD19" s="157"/>
      <c r="AE19" s="157"/>
      <c r="AF19" s="16"/>
      <c r="AG19" s="16"/>
      <c r="AH19" s="16"/>
      <c r="AI19" s="16"/>
      <c r="AJ19" s="40"/>
    </row>
    <row r="20" customFormat="false" ht="20.25" hidden="false" customHeight="true" outlineLevel="0" collapsed="false">
      <c r="A20" s="30" t="s">
        <v>907</v>
      </c>
      <c r="B20" s="9"/>
      <c r="C20" s="9"/>
      <c r="D20" s="9"/>
      <c r="E20" s="9"/>
      <c r="F20" s="9"/>
      <c r="G20" s="9"/>
      <c r="H20" s="30"/>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27"/>
    </row>
    <row r="21" customFormat="false" ht="20.25" hidden="false" customHeight="true" outlineLevel="0" collapsed="false">
      <c r="A21" s="17" t="e">
        <f aca="false">#REF!</f>
        <v>#REF!</v>
      </c>
      <c r="B21" s="17" t="e">
        <f aca="false">#REF!</f>
        <v>#REF!</v>
      </c>
      <c r="C21" s="17" t="e">
        <f aca="false">#REF!</f>
        <v>#REF!</v>
      </c>
      <c r="D21" s="17" t="e">
        <f aca="false">#REF!</f>
        <v>#REF!</v>
      </c>
      <c r="E21" s="17" t="e">
        <f aca="false">#REF!</f>
        <v>#REF!</v>
      </c>
      <c r="F21" s="17" t="e">
        <f aca="false">#REF!</f>
        <v>#REF!</v>
      </c>
      <c r="G21" s="17" t="e">
        <f aca="false">#REF!</f>
        <v>#REF!</v>
      </c>
      <c r="H21" s="17" t="e">
        <f aca="false">#REF!</f>
        <v>#REF!</v>
      </c>
      <c r="I21" s="17" t="e">
        <f aca="false">#REF!</f>
        <v>#REF!</v>
      </c>
      <c r="J21" s="17" t="e">
        <f aca="false">#REF!</f>
        <v>#REF!</v>
      </c>
      <c r="K21" s="28" t="e">
        <f aca="false">#REF!</f>
        <v>#REF!</v>
      </c>
      <c r="L21" s="28" t="e">
        <f aca="false">#REF!</f>
        <v>#REF!</v>
      </c>
      <c r="M21" s="28" t="e">
        <f aca="false">#REF!</f>
        <v>#REF!</v>
      </c>
      <c r="N21" s="28" t="e">
        <f aca="false">#REF!</f>
        <v>#REF!</v>
      </c>
      <c r="O21" s="28" t="e">
        <f aca="false">#REF!</f>
        <v>#REF!</v>
      </c>
      <c r="P21" s="28" t="e">
        <f aca="false">#REF!</f>
        <v>#REF!</v>
      </c>
      <c r="Q21" s="28" t="e">
        <f aca="false">#REF!</f>
        <v>#REF!</v>
      </c>
      <c r="R21" s="28" t="e">
        <f aca="false">#REF!</f>
        <v>#REF!</v>
      </c>
      <c r="S21" s="28" t="e">
        <f aca="false">#REF!</f>
        <v>#REF!</v>
      </c>
      <c r="T21" s="28" t="e">
        <f aca="false">#REF!</f>
        <v>#REF!</v>
      </c>
      <c r="U21" s="28" t="e">
        <f aca="false">#REF!</f>
        <v>#REF!</v>
      </c>
      <c r="V21" s="28" t="e">
        <f aca="false">#REF!</f>
        <v>#REF!</v>
      </c>
      <c r="W21" s="28" t="e">
        <f aca="false">#REF!</f>
        <v>#REF!</v>
      </c>
      <c r="X21" s="28" t="e">
        <f aca="false">#REF!</f>
        <v>#REF!</v>
      </c>
      <c r="Y21" s="28" t="e">
        <f aca="false">#REF!</f>
        <v>#REF!</v>
      </c>
      <c r="Z21" s="28" t="e">
        <f aca="false">#REF!</f>
        <v>#REF!</v>
      </c>
      <c r="AA21" s="28" t="e">
        <f aca="false">#REF!</f>
        <v>#REF!</v>
      </c>
      <c r="AB21" s="28" t="e">
        <f aca="false">#REF!</f>
        <v>#REF!</v>
      </c>
      <c r="AC21" s="28" t="e">
        <f aca="false">#REF!</f>
        <v>#REF!</v>
      </c>
      <c r="AD21" s="28" t="e">
        <f aca="false">#REF!</f>
        <v>#REF!</v>
      </c>
      <c r="AE21" s="28" t="e">
        <f aca="false">#REF!</f>
        <v>#REF!</v>
      </c>
      <c r="AF21" s="28" t="e">
        <f aca="false">#REF!</f>
        <v>#REF!</v>
      </c>
      <c r="AG21" s="28"/>
      <c r="AH21" s="28" t="e">
        <f aca="false">#REF!</f>
        <v>#REF!</v>
      </c>
      <c r="AI21" s="28" t="e">
        <f aca="false">#REF!</f>
        <v>#REF!</v>
      </c>
      <c r="AJ21" s="28" t="e">
        <f aca="false">#REF!</f>
        <v>#REF!</v>
      </c>
    </row>
    <row r="22" customFormat="false" ht="20.25" hidden="false" customHeight="true" outlineLevel="0" collapsed="false">
      <c r="A22" s="17" t="e">
        <f aca="false">#REF!</f>
        <v>#REF!</v>
      </c>
      <c r="B22" s="17" t="e">
        <f aca="false">#REF!</f>
        <v>#REF!</v>
      </c>
      <c r="C22" s="17" t="e">
        <f aca="false">#REF!</f>
        <v>#REF!</v>
      </c>
      <c r="D22" s="17" t="e">
        <f aca="false">#REF!</f>
        <v>#REF!</v>
      </c>
      <c r="E22" s="17" t="e">
        <f aca="false">#REF!</f>
        <v>#REF!</v>
      </c>
      <c r="F22" s="17" t="e">
        <f aca="false">#REF!</f>
        <v>#REF!</v>
      </c>
      <c r="G22" s="17" t="e">
        <f aca="false">#REF!</f>
        <v>#REF!</v>
      </c>
      <c r="H22" s="17" t="e">
        <f aca="false">#REF!</f>
        <v>#REF!</v>
      </c>
      <c r="I22" s="17" t="e">
        <f aca="false">#REF!</f>
        <v>#REF!</v>
      </c>
      <c r="J22" s="17" t="e">
        <f aca="false">#REF!</f>
        <v>#REF!</v>
      </c>
      <c r="K22" s="28" t="e">
        <f aca="false">#REF!</f>
        <v>#REF!</v>
      </c>
      <c r="L22" s="28" t="e">
        <f aca="false">#REF!</f>
        <v>#REF!</v>
      </c>
      <c r="M22" s="28" t="e">
        <f aca="false">#REF!</f>
        <v>#REF!</v>
      </c>
      <c r="N22" s="28" t="e">
        <f aca="false">#REF!</f>
        <v>#REF!</v>
      </c>
      <c r="O22" s="28" t="e">
        <f aca="false">#REF!</f>
        <v>#REF!</v>
      </c>
      <c r="P22" s="28" t="e">
        <f aca="false">#REF!</f>
        <v>#REF!</v>
      </c>
      <c r="Q22" s="28" t="e">
        <f aca="false">#REF!</f>
        <v>#REF!</v>
      </c>
      <c r="R22" s="28" t="e">
        <f aca="false">#REF!</f>
        <v>#REF!</v>
      </c>
      <c r="S22" s="28" t="e">
        <f aca="false">#REF!</f>
        <v>#REF!</v>
      </c>
      <c r="T22" s="28" t="e">
        <f aca="false">#REF!</f>
        <v>#REF!</v>
      </c>
      <c r="U22" s="28" t="e">
        <f aca="false">#REF!</f>
        <v>#REF!</v>
      </c>
      <c r="V22" s="28" t="e">
        <f aca="false">#REF!</f>
        <v>#REF!</v>
      </c>
      <c r="W22" s="28" t="e">
        <f aca="false">#REF!</f>
        <v>#REF!</v>
      </c>
      <c r="X22" s="28" t="e">
        <f aca="false">#REF!</f>
        <v>#REF!</v>
      </c>
      <c r="Y22" s="28" t="e">
        <f aca="false">#REF!</f>
        <v>#REF!</v>
      </c>
      <c r="Z22" s="28" t="e">
        <f aca="false">#REF!</f>
        <v>#REF!</v>
      </c>
      <c r="AA22" s="28" t="e">
        <f aca="false">#REF!</f>
        <v>#REF!</v>
      </c>
      <c r="AB22" s="28" t="e">
        <f aca="false">#REF!</f>
        <v>#REF!</v>
      </c>
      <c r="AC22" s="28" t="e">
        <f aca="false">#REF!</f>
        <v>#REF!</v>
      </c>
      <c r="AD22" s="28" t="e">
        <f aca="false">#REF!</f>
        <v>#REF!</v>
      </c>
      <c r="AE22" s="28" t="e">
        <f aca="false">#REF!</f>
        <v>#REF!</v>
      </c>
      <c r="AF22" s="28" t="e">
        <f aca="false">#REF!</f>
        <v>#REF!</v>
      </c>
      <c r="AG22" s="28" t="e">
        <f aca="false">#REF!</f>
        <v>#REF!</v>
      </c>
      <c r="AH22" s="28" t="e">
        <f aca="false">#REF!</f>
        <v>#REF!</v>
      </c>
      <c r="AI22" s="28" t="e">
        <f aca="false">#REF!</f>
        <v>#REF!</v>
      </c>
      <c r="AJ22" s="28" t="e">
        <f aca="false">#REF!</f>
        <v>#REF!</v>
      </c>
    </row>
    <row r="23" customFormat="false" ht="20.25" hidden="false" customHeight="true" outlineLevel="0" collapsed="false">
      <c r="A23" s="5" t="s">
        <v>908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row>
    <row r="24" customFormat="false" ht="20.25" hidden="false" customHeight="true" outlineLevel="0" collapsed="false">
      <c r="A24" s="23" t="s">
        <v>909</v>
      </c>
      <c r="B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t="s">
        <v>910</v>
      </c>
      <c r="AE24" s="24"/>
      <c r="AF24" s="24"/>
      <c r="AG24" s="24"/>
      <c r="AH24" s="24"/>
      <c r="AI24" s="24"/>
      <c r="AJ24" s="25"/>
    </row>
    <row r="25" customFormat="false" ht="20.25" hidden="false" customHeight="true" outlineLevel="0" collapsed="false">
      <c r="A25" s="17" t="e">
        <f aca="false">#REF!</f>
        <v>#REF!</v>
      </c>
      <c r="B25" s="17" t="e">
        <f aca="false">#REF!</f>
        <v>#REF!</v>
      </c>
      <c r="C25" s="17" t="e">
        <f aca="false">#REF!</f>
        <v>#REF!</v>
      </c>
      <c r="D25" s="17" t="e">
        <f aca="false">#REF!</f>
        <v>#REF!</v>
      </c>
      <c r="E25" s="17" t="e">
        <f aca="false">#REF!</f>
        <v>#REF!</v>
      </c>
      <c r="F25" s="17" t="e">
        <f aca="false">#REF!</f>
        <v>#REF!</v>
      </c>
      <c r="G25" s="17" t="e">
        <f aca="false">#REF!</f>
        <v>#REF!</v>
      </c>
      <c r="H25" s="17" t="e">
        <f aca="false">#REF!</f>
        <v>#REF!</v>
      </c>
      <c r="I25" s="17" t="e">
        <f aca="false">#REF!</f>
        <v>#REF!</v>
      </c>
      <c r="J25" s="17" t="e">
        <f aca="false">#REF!</f>
        <v>#REF!</v>
      </c>
      <c r="K25" s="28" t="e">
        <f aca="false">#REF!</f>
        <v>#REF!</v>
      </c>
      <c r="L25" s="28" t="e">
        <f aca="false">#REF!</f>
        <v>#REF!</v>
      </c>
      <c r="M25" s="28" t="e">
        <f aca="false">#REF!</f>
        <v>#REF!</v>
      </c>
      <c r="N25" s="28" t="e">
        <f aca="false">#REF!</f>
        <v>#REF!</v>
      </c>
      <c r="O25" s="28" t="e">
        <f aca="false">#REF!</f>
        <v>#REF!</v>
      </c>
      <c r="P25" s="28" t="e">
        <f aca="false">#REF!</f>
        <v>#REF!</v>
      </c>
      <c r="Q25" s="28" t="e">
        <f aca="false">#REF!</f>
        <v>#REF!</v>
      </c>
      <c r="R25" s="28" t="e">
        <f aca="false">#REF!</f>
        <v>#REF!</v>
      </c>
      <c r="S25" s="28" t="e">
        <f aca="false">#REF!</f>
        <v>#REF!</v>
      </c>
      <c r="T25" s="28" t="e">
        <f aca="false">#REF!</f>
        <v>#REF!</v>
      </c>
      <c r="U25" s="28" t="e">
        <f aca="false">#REF!</f>
        <v>#REF!</v>
      </c>
      <c r="V25" s="28" t="e">
        <f aca="false">#REF!</f>
        <v>#REF!</v>
      </c>
      <c r="W25" s="28" t="e">
        <f aca="false">#REF!</f>
        <v>#REF!</v>
      </c>
      <c r="X25" s="28" t="e">
        <f aca="false">#REF!</f>
        <v>#REF!</v>
      </c>
      <c r="Y25" s="28" t="e">
        <f aca="false">#REF!</f>
        <v>#REF!</v>
      </c>
      <c r="Z25" s="28" t="e">
        <f aca="false">#REF!</f>
        <v>#REF!</v>
      </c>
      <c r="AA25" s="17" t="e">
        <f aca="false">#REF!</f>
        <v>#REF!</v>
      </c>
      <c r="AB25" s="7"/>
      <c r="AC25" s="7"/>
      <c r="AD25" s="28" t="e">
        <f aca="false">#REF!</f>
        <v>#REF!</v>
      </c>
      <c r="AE25" s="28" t="e">
        <f aca="false">#REF!</f>
        <v>#REF!</v>
      </c>
      <c r="AF25" s="28" t="e">
        <f aca="false">#REF!</f>
        <v>#REF!</v>
      </c>
      <c r="AG25" s="28" t="e">
        <f aca="false">#REF!</f>
        <v>#REF!</v>
      </c>
      <c r="AH25" s="28" t="e">
        <f aca="false">#REF!</f>
        <v>#REF!</v>
      </c>
      <c r="AI25" s="28" t="e">
        <f aca="false">#REF!</f>
        <v>#REF!</v>
      </c>
      <c r="AJ25" s="17" t="e">
        <f aca="false">#REF!</f>
        <v>#REF!</v>
      </c>
    </row>
    <row r="26" customFormat="false" ht="20.25" hidden="false" customHeight="true" outlineLevel="0" collapsed="false">
      <c r="A26" s="30" t="s">
        <v>911</v>
      </c>
      <c r="B26" s="9"/>
      <c r="C26" s="9"/>
      <c r="D26" s="9"/>
      <c r="E26" s="9"/>
      <c r="F26" s="9"/>
      <c r="G26" s="9"/>
      <c r="H26" s="9" t="s">
        <v>912</v>
      </c>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27"/>
    </row>
    <row r="27" customFormat="false" ht="20.25" hidden="false" customHeight="true" outlineLevel="0" collapsed="false">
      <c r="A27" s="17" t="e">
        <f aca="false">#REF!</f>
        <v>#REF!</v>
      </c>
      <c r="B27" s="28" t="e">
        <f aca="false">#REF!</f>
        <v>#REF!</v>
      </c>
      <c r="C27" s="28" t="e">
        <f aca="false">#REF!</f>
        <v>#REF!</v>
      </c>
      <c r="D27" s="28" t="e">
        <f aca="false">#REF!</f>
        <v>#REF!</v>
      </c>
      <c r="E27" s="203" t="e">
        <f aca="false">#REF!</f>
        <v>#REF!</v>
      </c>
      <c r="F27" s="204"/>
      <c r="G27" s="31"/>
      <c r="H27" s="28" t="e">
        <f aca="false">#REF!</f>
        <v>#REF!</v>
      </c>
      <c r="I27" s="28" t="e">
        <f aca="false">#REF!</f>
        <v>#REF!</v>
      </c>
      <c r="J27" s="28" t="e">
        <f aca="false">#REF!</f>
        <v>#REF!</v>
      </c>
      <c r="K27" s="28" t="e">
        <f aca="false">#REF!</f>
        <v>#REF!</v>
      </c>
      <c r="L27" s="28" t="e">
        <f aca="false">#REF!</f>
        <v>#REF!</v>
      </c>
      <c r="M27" s="28" t="e">
        <f aca="false">#REF!</f>
        <v>#REF!</v>
      </c>
      <c r="N27" s="28" t="e">
        <f aca="false">#REF!</f>
        <v>#REF!</v>
      </c>
      <c r="O27" s="28" t="e">
        <f aca="false">#REF!</f>
        <v>#REF!</v>
      </c>
      <c r="P27" s="28" t="e">
        <f aca="false">#REF!</f>
        <v>#REF!</v>
      </c>
      <c r="Q27" s="28" t="e">
        <f aca="false">#REF!</f>
        <v>#REF!</v>
      </c>
      <c r="R27" s="28" t="e">
        <f aca="false">#REF!</f>
        <v>#REF!</v>
      </c>
      <c r="S27" s="28" t="e">
        <f aca="false">#REF!</f>
        <v>#REF!</v>
      </c>
      <c r="T27" s="28" t="e">
        <f aca="false">#REF!</f>
        <v>#REF!</v>
      </c>
      <c r="U27" s="28" t="e">
        <f aca="false">#REF!</f>
        <v>#REF!</v>
      </c>
      <c r="V27" s="28" t="e">
        <f aca="false">#REF!</f>
        <v>#REF!</v>
      </c>
      <c r="W27" s="28" t="e">
        <f aca="false">#REF!</f>
        <v>#REF!</v>
      </c>
      <c r="X27" s="28" t="e">
        <f aca="false">#REF!</f>
        <v>#REF!</v>
      </c>
      <c r="Y27" s="28" t="e">
        <f aca="false">#REF!</f>
        <v>#REF!</v>
      </c>
      <c r="Z27" s="28" t="e">
        <f aca="false">#REF!</f>
        <v>#REF!</v>
      </c>
      <c r="AA27" s="28" t="e">
        <f aca="false">#REF!</f>
        <v>#REF!</v>
      </c>
      <c r="AB27" s="28" t="e">
        <f aca="false">#REF!</f>
        <v>#REF!</v>
      </c>
      <c r="AC27" s="28" t="e">
        <f aca="false">#REF!</f>
        <v>#REF!</v>
      </c>
      <c r="AD27" s="28" t="e">
        <f aca="false">#REF!</f>
        <v>#REF!</v>
      </c>
      <c r="AE27" s="28" t="e">
        <f aca="false">#REF!</f>
        <v>#REF!</v>
      </c>
      <c r="AF27" s="28" t="e">
        <f aca="false">#REF!</f>
        <v>#REF!</v>
      </c>
      <c r="AG27" s="17" t="e">
        <f aca="false">#REF!</f>
        <v>#REF!</v>
      </c>
      <c r="AH27" s="17" t="e">
        <f aca="false">#REF!</f>
        <v>#REF!</v>
      </c>
      <c r="AI27" s="17" t="e">
        <f aca="false">#REF!</f>
        <v>#REF!</v>
      </c>
      <c r="AJ27" s="17" t="e">
        <f aca="false">#REF!</f>
        <v>#REF!</v>
      </c>
    </row>
    <row r="28" customFormat="false" ht="20.25" hidden="false" customHeight="true" outlineLevel="0" collapsed="false">
      <c r="A28" s="30" t="s">
        <v>913</v>
      </c>
      <c r="B28" s="9"/>
      <c r="C28" s="9"/>
      <c r="D28" s="9"/>
      <c r="E28" s="9"/>
      <c r="F28" s="9"/>
      <c r="G28" s="9"/>
      <c r="H28" s="9"/>
      <c r="I28" s="9"/>
      <c r="J28" s="9"/>
      <c r="K28" s="9"/>
      <c r="L28" s="9"/>
      <c r="M28" s="9"/>
      <c r="N28" s="9"/>
      <c r="O28" s="9"/>
      <c r="P28" s="9"/>
      <c r="Q28" s="9"/>
      <c r="R28" s="9"/>
      <c r="S28" s="9"/>
      <c r="T28" s="9" t="s">
        <v>914</v>
      </c>
      <c r="U28" s="9"/>
      <c r="V28" s="9"/>
      <c r="W28" s="9"/>
      <c r="X28" s="9"/>
      <c r="Y28" s="9"/>
      <c r="Z28" s="9"/>
      <c r="AA28" s="9"/>
      <c r="AB28" s="9"/>
      <c r="AC28" s="9"/>
      <c r="AD28" s="9"/>
      <c r="AE28" s="9"/>
      <c r="AF28" s="9"/>
      <c r="AG28" s="9"/>
      <c r="AH28" s="9"/>
      <c r="AI28" s="9"/>
      <c r="AJ28" s="27"/>
    </row>
    <row r="29" customFormat="false" ht="20.25" hidden="false" customHeight="true" outlineLevel="0" collapsed="false">
      <c r="A29" s="17" t="e">
        <f aca="false">#REF!</f>
        <v>#REF!</v>
      </c>
      <c r="B29" s="17" t="e">
        <f aca="false">#REF!</f>
        <v>#REF!</v>
      </c>
      <c r="C29" s="17" t="e">
        <f aca="false">#REF!</f>
        <v>#REF!</v>
      </c>
      <c r="D29" s="17" t="e">
        <f aca="false">#REF!</f>
        <v>#REF!</v>
      </c>
      <c r="E29" s="7" t="s">
        <v>915</v>
      </c>
      <c r="F29" s="17" t="e">
        <f aca="false">#REF!</f>
        <v>#REF!</v>
      </c>
      <c r="G29" s="17" t="e">
        <f aca="false">#REF!</f>
        <v>#REF!</v>
      </c>
      <c r="H29" s="17" t="e">
        <f aca="false">#REF!</f>
        <v>#REF!</v>
      </c>
      <c r="I29" s="17" t="e">
        <f aca="false">#REF!</f>
        <v>#REF!</v>
      </c>
      <c r="J29" s="17" t="e">
        <f aca="false">#REF!</f>
        <v>#REF!</v>
      </c>
      <c r="K29" s="17" t="e">
        <f aca="false">#REF!</f>
        <v>#REF!</v>
      </c>
      <c r="L29" s="17" t="e">
        <f aca="false">#REF!</f>
        <v>#REF!</v>
      </c>
      <c r="M29" s="17" t="e">
        <f aca="false">#REF!</f>
        <v>#REF!</v>
      </c>
      <c r="N29" s="7"/>
      <c r="O29" s="7"/>
      <c r="P29" s="7"/>
      <c r="Q29" s="7"/>
      <c r="R29" s="7"/>
      <c r="S29" s="7"/>
      <c r="T29" s="17" t="e">
        <f aca="false">#REF!</f>
        <v>#REF!</v>
      </c>
      <c r="U29" s="17" t="e">
        <f aca="false">#REF!</f>
        <v>#REF!</v>
      </c>
      <c r="V29" s="17" t="e">
        <f aca="false">#REF!</f>
        <v>#REF!</v>
      </c>
      <c r="W29" s="17" t="e">
        <f aca="false">#REF!</f>
        <v>#REF!</v>
      </c>
      <c r="X29" s="7" t="s">
        <v>915</v>
      </c>
      <c r="Y29" s="17" t="e">
        <f aca="false">#REF!</f>
        <v>#REF!</v>
      </c>
      <c r="Z29" s="17" t="e">
        <f aca="false">#REF!</f>
        <v>#REF!</v>
      </c>
      <c r="AA29" s="17" t="e">
        <f aca="false">#REF!</f>
        <v>#REF!</v>
      </c>
      <c r="AB29" s="17" t="e">
        <f aca="false">#REF!</f>
        <v>#REF!</v>
      </c>
      <c r="AC29" s="17" t="e">
        <f aca="false">#REF!</f>
        <v>#REF!</v>
      </c>
      <c r="AD29" s="17" t="e">
        <f aca="false">#REF!</f>
        <v>#REF!</v>
      </c>
      <c r="AE29" s="17" t="e">
        <f aca="false">#REF!</f>
        <v>#REF!</v>
      </c>
      <c r="AF29" s="17" t="e">
        <f aca="false">#REF!</f>
        <v>#REF!</v>
      </c>
      <c r="AG29" s="7"/>
      <c r="AH29" s="7"/>
      <c r="AI29" s="7"/>
      <c r="AJ29" s="42"/>
    </row>
    <row r="30" customFormat="false" ht="20.25" hidden="false" customHeight="true" outlineLevel="0" collapsed="false">
      <c r="A30" s="30" t="s">
        <v>916</v>
      </c>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27"/>
    </row>
    <row r="31" customFormat="false" ht="20.25" hidden="false" customHeight="true" outlineLevel="0" collapsed="false">
      <c r="A31" s="17" t="e">
        <f aca="false">#REF!</f>
        <v>#REF!</v>
      </c>
      <c r="B31" s="17" t="e">
        <f aca="false">#REF!</f>
        <v>#REF!</v>
      </c>
      <c r="C31" s="17" t="e">
        <f aca="false">#REF!</f>
        <v>#REF!</v>
      </c>
      <c r="D31" s="17" t="e">
        <f aca="false">#REF!</f>
        <v>#REF!</v>
      </c>
      <c r="E31" s="17" t="e">
        <f aca="false">#REF!</f>
        <v>#REF!</v>
      </c>
      <c r="F31" s="17" t="e">
        <f aca="false">#REF!</f>
        <v>#REF!</v>
      </c>
      <c r="G31" s="17" t="e">
        <f aca="false">#REF!</f>
        <v>#REF!</v>
      </c>
      <c r="H31" s="17" t="e">
        <f aca="false">#REF!</f>
        <v>#REF!</v>
      </c>
      <c r="I31" s="17" t="e">
        <f aca="false">#REF!</f>
        <v>#REF!</v>
      </c>
      <c r="J31" s="17" t="e">
        <f aca="false">#REF!</f>
        <v>#REF!</v>
      </c>
      <c r="K31" s="17" t="e">
        <f aca="false">#REF!</f>
        <v>#REF!</v>
      </c>
      <c r="L31" s="17" t="e">
        <f aca="false">#REF!</f>
        <v>#REF!</v>
      </c>
      <c r="M31" s="17" t="e">
        <f aca="false">#REF!</f>
        <v>#REF!</v>
      </c>
      <c r="N31" s="17" t="e">
        <f aca="false">#REF!</f>
        <v>#REF!</v>
      </c>
      <c r="O31" s="17" t="e">
        <f aca="false">#REF!</f>
        <v>#REF!</v>
      </c>
      <c r="P31" s="17" t="e">
        <f aca="false">#REF!</f>
        <v>#REF!</v>
      </c>
      <c r="Q31" s="17" t="e">
        <f aca="false">#REF!</f>
        <v>#REF!</v>
      </c>
      <c r="R31" s="17" t="e">
        <f aca="false">#REF!</f>
        <v>#REF!</v>
      </c>
      <c r="S31" s="17" t="e">
        <f aca="false">#REF!</f>
        <v>#REF!</v>
      </c>
      <c r="T31" s="17" t="e">
        <f aca="false">#REF!</f>
        <v>#REF!</v>
      </c>
      <c r="U31" s="17" t="e">
        <f aca="false">#REF!</f>
        <v>#REF!</v>
      </c>
      <c r="V31" s="17" t="e">
        <f aca="false">#REF!</f>
        <v>#REF!</v>
      </c>
      <c r="W31" s="17" t="e">
        <f aca="false">#REF!</f>
        <v>#REF!</v>
      </c>
      <c r="X31" s="17" t="e">
        <f aca="false">#REF!</f>
        <v>#REF!</v>
      </c>
      <c r="Y31" s="17" t="e">
        <f aca="false">#REF!</f>
        <v>#REF!</v>
      </c>
      <c r="Z31" s="17" t="e">
        <f aca="false">#REF!</f>
        <v>#REF!</v>
      </c>
      <c r="AA31" s="17" t="e">
        <f aca="false">#REF!</f>
        <v>#REF!</v>
      </c>
      <c r="AB31" s="17" t="e">
        <f aca="false">#REF!</f>
        <v>#REF!</v>
      </c>
      <c r="AC31" s="17" t="e">
        <f aca="false">#REF!</f>
        <v>#REF!</v>
      </c>
      <c r="AD31" s="17" t="e">
        <f aca="false">#REF!</f>
        <v>#REF!</v>
      </c>
      <c r="AE31" s="18"/>
      <c r="AF31" s="18"/>
      <c r="AG31" s="18"/>
      <c r="AH31" s="18"/>
      <c r="AI31" s="18"/>
      <c r="AJ31" s="160"/>
    </row>
    <row r="32" customFormat="false" ht="20.25" hidden="false" customHeight="true" outlineLevel="0" collapsed="false">
      <c r="A32" s="30"/>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27"/>
    </row>
    <row r="33" customFormat="false" ht="20.25" hidden="false" customHeight="true" outlineLevel="0" collapsed="false">
      <c r="A33" s="23" t="s">
        <v>917</v>
      </c>
      <c r="B33" s="23"/>
      <c r="C33" s="24"/>
      <c r="D33" s="24"/>
      <c r="E33" s="24"/>
      <c r="F33" s="24"/>
      <c r="G33" s="24"/>
      <c r="H33" s="24"/>
      <c r="I33" s="24"/>
      <c r="J33" s="24"/>
      <c r="K33" s="205" t="s">
        <v>918</v>
      </c>
      <c r="L33" s="205"/>
      <c r="M33" s="205"/>
      <c r="N33" s="205"/>
      <c r="O33" s="205"/>
      <c r="P33" s="205"/>
      <c r="Q33" s="205"/>
      <c r="R33" s="205"/>
      <c r="S33" s="205"/>
      <c r="T33" s="205"/>
      <c r="U33" s="205" t="s">
        <v>919</v>
      </c>
      <c r="V33" s="205"/>
      <c r="W33" s="205"/>
      <c r="X33" s="205"/>
      <c r="Y33" s="205"/>
      <c r="Z33" s="205"/>
      <c r="AA33" s="205"/>
      <c r="AB33" s="205"/>
      <c r="AC33" s="205" t="s">
        <v>920</v>
      </c>
      <c r="AD33" s="205"/>
      <c r="AE33" s="205"/>
      <c r="AF33" s="205"/>
      <c r="AG33" s="205"/>
      <c r="AH33" s="205"/>
      <c r="AI33" s="205"/>
      <c r="AJ33" s="205"/>
    </row>
    <row r="34" customFormat="false" ht="20.25" hidden="false" customHeight="true" outlineLevel="0" collapsed="false">
      <c r="A34" s="206" t="e">
        <f aca="false">#REF!</f>
        <v>#REF!</v>
      </c>
      <c r="B34" s="17" t="e">
        <f aca="false">#REF!</f>
        <v>#REF!</v>
      </c>
      <c r="C34" s="7" t="s">
        <v>4</v>
      </c>
      <c r="D34" s="17" t="e">
        <f aca="false">#REF!</f>
        <v>#REF!</v>
      </c>
      <c r="E34" s="17" t="e">
        <f aca="false">#REF!</f>
        <v>#REF!</v>
      </c>
      <c r="F34" s="7" t="s">
        <v>4</v>
      </c>
      <c r="G34" s="17" t="n">
        <v>2</v>
      </c>
      <c r="H34" s="17" t="n">
        <v>0</v>
      </c>
      <c r="I34" s="17" t="e">
        <f aca="false">#REF!</f>
        <v>#REF!</v>
      </c>
      <c r="J34" s="17" t="e">
        <f aca="false">#REF!</f>
        <v>#REF!</v>
      </c>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205"/>
      <c r="AJ34" s="205"/>
    </row>
    <row r="35" customFormat="false" ht="25.5" hidden="false" customHeight="true" outlineLevel="0" collapsed="false">
      <c r="A35" s="30"/>
      <c r="B35" s="30"/>
      <c r="C35" s="9"/>
      <c r="D35" s="9"/>
      <c r="E35" s="9"/>
      <c r="F35" s="9"/>
      <c r="G35" s="9"/>
      <c r="H35" s="9"/>
      <c r="I35" s="9"/>
      <c r="J35" s="9"/>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row>
    <row r="36" customFormat="false" ht="20.25" hidden="false" customHeight="true" outlineLevel="0" collapsed="false">
      <c r="A36" s="23" t="s">
        <v>921</v>
      </c>
      <c r="B36" s="23"/>
      <c r="C36" s="24"/>
      <c r="D36" s="24"/>
      <c r="E36" s="24"/>
      <c r="F36" s="24"/>
      <c r="G36" s="24"/>
      <c r="H36" s="24"/>
      <c r="I36" s="24"/>
      <c r="J36" s="25"/>
      <c r="K36" s="30"/>
      <c r="L36" s="9"/>
      <c r="M36" s="9"/>
      <c r="N36" s="9"/>
      <c r="O36" s="9"/>
      <c r="P36" s="9"/>
      <c r="Q36" s="9"/>
      <c r="R36" s="9"/>
      <c r="S36" s="9"/>
      <c r="T36" s="27"/>
      <c r="U36" s="9"/>
      <c r="V36" s="9"/>
      <c r="W36" s="9"/>
      <c r="X36" s="9"/>
      <c r="Y36" s="9"/>
      <c r="Z36" s="9"/>
      <c r="AA36" s="9"/>
      <c r="AB36" s="9"/>
      <c r="AC36" s="30"/>
      <c r="AD36" s="9"/>
      <c r="AE36" s="9"/>
      <c r="AF36" s="9"/>
      <c r="AG36" s="9"/>
      <c r="AH36" s="9"/>
      <c r="AI36" s="9"/>
      <c r="AJ36" s="27"/>
    </row>
    <row r="37" customFormat="false" ht="20.25" hidden="false" customHeight="true" outlineLevel="0" collapsed="false">
      <c r="A37" s="206" t="e">
        <f aca="false">#REF!</f>
        <v>#REF!</v>
      </c>
      <c r="B37" s="17" t="e">
        <f aca="false">#REF!</f>
        <v>#REF!</v>
      </c>
      <c r="C37" s="18" t="s">
        <v>4</v>
      </c>
      <c r="D37" s="17" t="e">
        <f aca="false">#REF!</f>
        <v>#REF!</v>
      </c>
      <c r="E37" s="17" t="e">
        <f aca="false">#REF!</f>
        <v>#REF!</v>
      </c>
      <c r="F37" s="18" t="s">
        <v>4</v>
      </c>
      <c r="G37" s="17" t="e">
        <f aca="false">#REF!</f>
        <v>#REF!</v>
      </c>
      <c r="H37" s="17" t="e">
        <f aca="false">#REF!</f>
        <v>#REF!</v>
      </c>
      <c r="I37" s="17" t="e">
        <f aca="false">#REF!</f>
        <v>#REF!</v>
      </c>
      <c r="J37" s="17" t="e">
        <f aca="false">#REF!</f>
        <v>#REF!</v>
      </c>
      <c r="K37" s="15"/>
      <c r="L37" s="16"/>
      <c r="M37" s="16"/>
      <c r="N37" s="16"/>
      <c r="O37" s="16"/>
      <c r="P37" s="16"/>
      <c r="Q37" s="16"/>
      <c r="R37" s="16"/>
      <c r="S37" s="16"/>
      <c r="T37" s="40"/>
      <c r="U37" s="16"/>
      <c r="V37" s="16"/>
      <c r="W37" s="16"/>
      <c r="X37" s="16"/>
      <c r="Y37" s="16"/>
      <c r="Z37" s="16"/>
      <c r="AA37" s="16"/>
      <c r="AB37" s="16"/>
      <c r="AC37" s="15"/>
      <c r="AD37" s="16"/>
      <c r="AE37" s="16"/>
      <c r="AF37" s="16"/>
      <c r="AG37" s="16"/>
      <c r="AH37" s="16"/>
      <c r="AI37" s="16"/>
      <c r="AJ37" s="40"/>
    </row>
    <row r="38" customFormat="false" ht="12.75" hidden="false" customHeight="false" outlineLevel="0" collapsed="false"/>
    <row r="39" customFormat="false" ht="12.75" hidden="false" customHeight="false" outlineLevel="0" collapsed="false">
      <c r="A39" s="163"/>
      <c r="B39" s="163"/>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c r="AK39" s="155"/>
    </row>
    <row r="40" customFormat="false" ht="42.95" hidden="false" customHeight="true" outlineLevel="0" collapsed="false">
      <c r="A40" s="163"/>
      <c r="B40" s="163"/>
      <c r="C40" s="163"/>
      <c r="D40" s="163"/>
      <c r="E40" s="163"/>
      <c r="F40" s="163"/>
      <c r="G40" s="163"/>
      <c r="H40" s="163"/>
      <c r="I40" s="163"/>
      <c r="J40" s="163"/>
      <c r="K40" s="163"/>
      <c r="L40" s="163"/>
      <c r="M40" s="163"/>
      <c r="N40" s="163"/>
      <c r="O40" s="163"/>
      <c r="P40" s="163"/>
      <c r="Q40" s="163"/>
      <c r="R40" s="163"/>
      <c r="S40" s="163"/>
      <c r="T40" s="163"/>
      <c r="U40" s="163"/>
      <c r="V40" s="163"/>
      <c r="W40" s="163"/>
      <c r="X40" s="163"/>
      <c r="Y40" s="163"/>
      <c r="Z40" s="163"/>
    </row>
    <row r="41" customFormat="false" ht="42" hidden="false" customHeight="true" outlineLevel="0" collapsed="false">
      <c r="A41" s="163"/>
      <c r="B41" s="163"/>
      <c r="C41" s="163"/>
      <c r="D41" s="163"/>
      <c r="E41" s="163"/>
      <c r="F41" s="163"/>
      <c r="G41" s="163"/>
      <c r="H41" s="163"/>
      <c r="I41" s="163"/>
    </row>
    <row r="42" customFormat="false" ht="16.5" hidden="false" customHeight="true" outlineLevel="0" collapsed="false">
      <c r="A42" s="163"/>
      <c r="B42" s="163"/>
      <c r="C42" s="163"/>
      <c r="D42" s="163"/>
      <c r="E42" s="163"/>
      <c r="F42" s="163"/>
      <c r="G42" s="163"/>
      <c r="H42" s="163"/>
      <c r="I42" s="163"/>
    </row>
    <row r="43" customFormat="false" ht="16.5" hidden="false" customHeight="true" outlineLevel="0" collapsed="false">
      <c r="A43" s="163"/>
      <c r="B43" s="163"/>
      <c r="C43" s="163"/>
      <c r="D43" s="163"/>
      <c r="E43" s="163"/>
      <c r="F43" s="163"/>
      <c r="G43" s="163"/>
      <c r="H43" s="163"/>
      <c r="I43" s="163"/>
    </row>
    <row r="44" customFormat="false" ht="18" hidden="false" customHeight="true" outlineLevel="0" collapsed="false">
      <c r="A44" s="163"/>
      <c r="B44" s="163"/>
      <c r="C44" s="163"/>
      <c r="D44" s="163"/>
      <c r="E44" s="163"/>
      <c r="F44" s="163"/>
      <c r="G44" s="163"/>
      <c r="H44" s="163"/>
      <c r="I44" s="163"/>
    </row>
  </sheetData>
  <mergeCells count="11">
    <mergeCell ref="A3:K3"/>
    <mergeCell ref="AC3:AH3"/>
    <mergeCell ref="A6:AH6"/>
    <mergeCell ref="W8:AB8"/>
    <mergeCell ref="A9:AJ10"/>
    <mergeCell ref="A11:AJ12"/>
    <mergeCell ref="A13:AI13"/>
    <mergeCell ref="A23:AJ23"/>
    <mergeCell ref="K33:T35"/>
    <mergeCell ref="U33:AB35"/>
    <mergeCell ref="AC33:AJ35"/>
  </mergeCells>
  <printOptions headings="false" gridLines="false" gridLinesSet="true" horizontalCentered="false" verticalCentered="false"/>
  <pageMargins left="0.7875" right="0.354166666666667" top="0.511805555555555" bottom="0.35416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LibreOffice/6.2.2.2$Windows_X86_64 LibreOffice_project/2b840030fec2aae0fd2658d8d4f9548af4e3518d</Application>
  <Company>MF_SR</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2002-11-28T13:29:35Z</dcterms:created>
  <dc:creator>M.H.</dc:creator>
  <dc:description/>
  <dc:language>en-US</dc:language>
  <cp:lastModifiedBy>spalna</cp:lastModifiedBy>
  <cp:lastPrinted>2017-03-27T18:58:04Z</cp:lastPrinted>
  <dcterms:modified xsi:type="dcterms:W3CDTF">2018-06-09T09:03:36Z</dcterms:modified>
  <cp:revision>0</cp:revision>
  <dc:subject/>
  <dc:title>Účtová závierka v podvojnom účtovníctve pre podnikateľov</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MF_SR</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