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K99" i="1" l="1"/>
  <c r="K98" i="1"/>
  <c r="K96" i="1"/>
  <c r="K95" i="1"/>
  <c r="K94" i="1"/>
  <c r="K93" i="1"/>
  <c r="K91" i="1"/>
  <c r="K90" i="1"/>
  <c r="K89" i="1"/>
  <c r="K88" i="1"/>
  <c r="K83" i="1"/>
  <c r="K84" i="1"/>
  <c r="K85" i="1"/>
  <c r="K86" i="1"/>
  <c r="K82" i="1"/>
  <c r="K69" i="1"/>
  <c r="K70" i="1"/>
  <c r="K64" i="1"/>
  <c r="K65" i="1"/>
  <c r="K68" i="1"/>
  <c r="K63" i="1"/>
  <c r="C66" i="1"/>
  <c r="D66" i="1"/>
  <c r="K58" i="1"/>
  <c r="K59" i="1"/>
  <c r="K60" i="1"/>
  <c r="C61" i="1"/>
  <c r="D61" i="1"/>
  <c r="F61" i="1"/>
  <c r="G61" i="1"/>
  <c r="H61" i="1"/>
  <c r="I61" i="1"/>
  <c r="J61" i="1"/>
  <c r="K57" i="1"/>
  <c r="E73" i="1"/>
  <c r="K73" i="1"/>
  <c r="K71" i="1"/>
  <c r="E66" i="1"/>
  <c r="E61" i="1"/>
  <c r="K61" i="1"/>
  <c r="K66" i="1"/>
  <c r="E74" i="1"/>
  <c r="K74" i="1"/>
</calcChain>
</file>

<file path=xl/sharedStrings.xml><?xml version="1.0" encoding="utf-8"?>
<sst xmlns="http://schemas.openxmlformats.org/spreadsheetml/2006/main" count="157" uniqueCount="44">
  <si>
    <t>Dlhodobý nehmotný majetok</t>
  </si>
  <si>
    <t>Bežné účtovné obdobie</t>
  </si>
  <si>
    <t>Aktivované náklady na vývoj</t>
  </si>
  <si>
    <t>Softwér</t>
  </si>
  <si>
    <t>Oceniteľné práva</t>
  </si>
  <si>
    <t>Goodwill</t>
  </si>
  <si>
    <t>Ostatný DNM</t>
  </si>
  <si>
    <t>Obstarávaný DNM</t>
  </si>
  <si>
    <t>Poskytnuté preddavky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</si>
  <si>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</si>
  <si>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</si>
  <si>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</si>
  <si>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</si>
  <si>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</si>
  <si>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</si>
  <si>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</si>
  <si>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</si>
  <si>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</si>
  <si>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</si>
  <si>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Stav na začiatku ÚO</t>
  </si>
  <si>
    <t>Prírastky</t>
  </si>
  <si>
    <t>Úbytky</t>
  </si>
  <si>
    <t>Presuny</t>
  </si>
  <si>
    <t>Stav na konci ÚO</t>
  </si>
  <si>
    <t>OPRAVKY</t>
  </si>
  <si>
    <t>OPRAVNÉ POLOŽKY</t>
  </si>
  <si>
    <t>ZOSTATKOVÁ HODNOTA</t>
  </si>
  <si>
    <t xml:space="preserve">Stav na začiatku ÚO </t>
  </si>
  <si>
    <t xml:space="preserve">Stav na konci ÚO </t>
  </si>
  <si>
    <t>Bezprostredne predchádzajúce účtovné obdobie</t>
  </si>
  <si>
    <t>Dlhodobý hhmotný majetok</t>
  </si>
  <si>
    <t>Pozemky</t>
  </si>
  <si>
    <t>Stavby</t>
  </si>
  <si>
    <t>Samostatn.hnut.veci a súbory</t>
  </si>
  <si>
    <t>Pestovateľské celky</t>
  </si>
  <si>
    <t>Základné stádo</t>
  </si>
  <si>
    <t>Ostatný DHM</t>
  </si>
  <si>
    <t>Obstarávaný DHM</t>
  </si>
  <si>
    <t>j</t>
  </si>
  <si>
    <t xml:space="preserve"> </t>
  </si>
  <si>
    <t xml:space="preserve">Bezprostredne predchádzajúce účtovné obdobie </t>
  </si>
  <si>
    <t>Dlhodobý hmotný majetok</t>
  </si>
  <si>
    <t>2017-18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</si>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</sst>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 Unicode MS"/>
      <family val="2"/>
      <charset val="238"/>
    </font>
    <font>
      <sz val="9"/>
      <color rgb="FF000000"/>
      <name val="Arial Unicode MS"/>
      <family val="2"/>
      <charset val="238"/>
    </font>
    <font>
      <sz val="9"/>
      <color theme="1"/>
      <name val="Arial Unicode MS"/>
      <family val="2"/>
      <charset val="238"/>
    </font>
    <font>
      <b/>
      <sz val="9"/>
      <color theme="1"/>
      <name val="Arial Unicode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3" fontId="3" fillId="0" borderId="0" xfId="0" applyNumberFormat="1" applyFont="1"/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 indent="3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 indent="15"/>
    </xf>
    <xf numFmtId="0" fontId="1" fillId="4" borderId="7" xfId="0" applyFont="1" applyFill="1" applyBorder="1" applyAlignment="1">
      <alignment horizontal="left" vertical="center" wrapText="1" indent="15"/>
    </xf>
    <xf numFmtId="0" fontId="1" fillId="4" borderId="5" xfId="0" applyFont="1" applyFill="1" applyBorder="1" applyAlignment="1">
      <alignment horizontal="left" vertical="center" wrapText="1" indent="15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 indent="15"/>
    </xf>
    <xf numFmtId="0" fontId="1" fillId="3" borderId="7" xfId="0" applyFont="1" applyFill="1" applyBorder="1" applyAlignment="1">
      <alignment horizontal="left" vertical="center" wrapText="1" indent="15"/>
    </xf>
    <xf numFmtId="0" fontId="1" fillId="3" borderId="5" xfId="0" applyFont="1" applyFill="1" applyBorder="1" applyAlignment="1">
      <alignment horizontal="left" vertical="center" wrapText="1" indent="15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tabSelected="1" topLeftCell="A19" zoomScale="80" zoomScaleNormal="80" workbookViewId="0">
      <selection activeCell="A25" sqref="A25:IV26"/>
    </sheetView>
  </sheetViews>
  <sheetFormatPr defaultRowHeight="25.5" customHeight="1" x14ac:dyDescent="0.25"/>
  <cols>
    <col min="1" max="1" width="16.5703125" style="21" customWidth="1"/>
    <col min="2" max="2" width="12.28515625" style="21" customWidth="1"/>
    <col min="3" max="3" width="14.140625" style="21" customWidth="1"/>
    <col min="4" max="4" width="18.85546875" style="21" bestFit="1" customWidth="1"/>
    <col min="5" max="5" width="13.42578125" style="21" customWidth="1"/>
    <col min="6" max="6" width="9.140625" style="21"/>
    <col min="7" max="7" width="13.85546875" style="21" customWidth="1"/>
    <col min="8" max="8" width="12.7109375" style="21" customWidth="1"/>
    <col min="9" max="9" width="14.140625" style="21" customWidth="1"/>
    <col min="10" max="10" width="13.140625" style="21" customWidth="1"/>
    <col min="11" max="11" width="15" style="21" customWidth="1"/>
    <col min="12" max="16384" width="9.140625" style="21"/>
  </cols>
  <sheetData>
    <row r="1" spans="1:9" ht="25.5" customHeight="1" thickBot="1" x14ac:dyDescent="0.3">
      <c r="H1" s="38" t="s">
        <v>43</v>
      </c>
    </row>
    <row r="2" spans="1:9" ht="25.5" customHeight="1" thickBot="1" x14ac:dyDescent="0.3">
      <c r="A2" s="39" t="s">
        <v>0</v>
      </c>
      <c r="B2" s="41" t="s">
        <v>1</v>
      </c>
      <c r="C2" s="42"/>
      <c r="D2" s="42"/>
      <c r="E2" s="42"/>
      <c r="F2" s="42"/>
      <c r="G2" s="42"/>
      <c r="H2" s="42"/>
      <c r="I2" s="43"/>
    </row>
    <row r="3" spans="1:9" ht="42" customHeight="1" thickBot="1" x14ac:dyDescent="0.3">
      <c r="A3" s="40"/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2" t="s">
        <v>9</v>
      </c>
    </row>
    <row r="4" spans="1:9" ht="25.5" customHeight="1" thickBot="1" x14ac:dyDescent="0.3">
      <c r="A4" s="2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3" t="s">
        <v>18</v>
      </c>
    </row>
    <row r="5" spans="1:9" ht="25.5" customHeight="1" thickBot="1" x14ac:dyDescent="0.3">
      <c r="A5" s="12"/>
      <c r="B5" s="44"/>
      <c r="C5" s="45"/>
      <c r="D5" s="45"/>
      <c r="E5" s="45"/>
      <c r="F5" s="45"/>
      <c r="G5" s="45"/>
      <c r="H5" s="45"/>
      <c r="I5" s="46"/>
    </row>
    <row r="6" spans="1:9" ht="25.5" customHeight="1" thickBot="1" x14ac:dyDescent="0.3">
      <c r="A6" s="12" t="s">
        <v>19</v>
      </c>
      <c r="B6" s="12"/>
      <c r="C6" s="4">
        <v>2821</v>
      </c>
      <c r="D6" s="13"/>
      <c r="E6" s="13"/>
      <c r="F6" s="13"/>
      <c r="G6" s="13"/>
      <c r="H6" s="13"/>
      <c r="I6" s="5">
        <v>2821</v>
      </c>
    </row>
    <row r="7" spans="1:9" ht="25.5" customHeight="1" thickBot="1" x14ac:dyDescent="0.3">
      <c r="A7" s="12" t="s">
        <v>20</v>
      </c>
      <c r="B7" s="12"/>
      <c r="C7" s="13"/>
      <c r="D7" s="13"/>
      <c r="E7" s="13"/>
      <c r="F7" s="13"/>
      <c r="G7" s="13"/>
      <c r="H7" s="13"/>
      <c r="I7" s="14"/>
    </row>
    <row r="8" spans="1:9" ht="25.5" customHeight="1" thickBot="1" x14ac:dyDescent="0.3">
      <c r="A8" s="12" t="s">
        <v>21</v>
      </c>
      <c r="B8" s="12"/>
      <c r="C8" s="13"/>
      <c r="D8" s="13"/>
      <c r="E8" s="13"/>
      <c r="F8" s="13"/>
      <c r="G8" s="13"/>
      <c r="H8" s="13"/>
      <c r="I8" s="14"/>
    </row>
    <row r="9" spans="1:9" ht="25.5" customHeight="1" thickBot="1" x14ac:dyDescent="0.3">
      <c r="A9" s="12" t="s">
        <v>22</v>
      </c>
      <c r="B9" s="12"/>
      <c r="C9" s="13"/>
      <c r="D9" s="13"/>
      <c r="E9" s="13"/>
      <c r="F9" s="13"/>
      <c r="G9" s="13"/>
      <c r="H9" s="13"/>
      <c r="I9" s="14"/>
    </row>
    <row r="10" spans="1:9" ht="25.5" customHeight="1" thickBot="1" x14ac:dyDescent="0.3">
      <c r="A10" s="12" t="s">
        <v>23</v>
      </c>
      <c r="B10" s="12"/>
      <c r="C10" s="6">
        <v>2821</v>
      </c>
      <c r="D10" s="13"/>
      <c r="E10" s="13"/>
      <c r="F10" s="13"/>
      <c r="G10" s="13"/>
      <c r="H10" s="13"/>
      <c r="I10" s="7">
        <v>2821</v>
      </c>
    </row>
    <row r="11" spans="1:9" ht="25.5" customHeight="1" thickBot="1" x14ac:dyDescent="0.3">
      <c r="A11" s="33" t="s">
        <v>24</v>
      </c>
      <c r="B11" s="47"/>
      <c r="C11" s="48"/>
      <c r="D11" s="48"/>
      <c r="E11" s="48"/>
      <c r="F11" s="48"/>
      <c r="G11" s="48"/>
      <c r="H11" s="48"/>
      <c r="I11" s="49"/>
    </row>
    <row r="12" spans="1:9" ht="25.5" customHeight="1" thickBot="1" x14ac:dyDescent="0.3">
      <c r="A12" s="12" t="s">
        <v>19</v>
      </c>
      <c r="B12" s="12"/>
      <c r="C12" s="8">
        <v>2821</v>
      </c>
      <c r="D12" s="15"/>
      <c r="E12" s="15"/>
      <c r="F12" s="15"/>
      <c r="G12" s="15"/>
      <c r="H12" s="15"/>
      <c r="I12" s="5">
        <v>2821</v>
      </c>
    </row>
    <row r="13" spans="1:9" ht="25.5" customHeight="1" thickBot="1" x14ac:dyDescent="0.3">
      <c r="A13" s="12" t="s">
        <v>20</v>
      </c>
      <c r="B13" s="12"/>
      <c r="C13" s="15"/>
      <c r="D13" s="15"/>
      <c r="E13" s="15"/>
      <c r="F13" s="15"/>
      <c r="G13" s="15"/>
      <c r="H13" s="15"/>
      <c r="I13" s="16"/>
    </row>
    <row r="14" spans="1:9" ht="25.5" customHeight="1" thickBot="1" x14ac:dyDescent="0.3">
      <c r="A14" s="12" t="s">
        <v>21</v>
      </c>
      <c r="B14" s="12"/>
      <c r="C14" s="15"/>
      <c r="D14" s="15"/>
      <c r="E14" s="15"/>
      <c r="F14" s="15"/>
      <c r="G14" s="15"/>
      <c r="H14" s="15"/>
      <c r="I14" s="16"/>
    </row>
    <row r="15" spans="1:9" ht="25.5" customHeight="1" thickBot="1" x14ac:dyDescent="0.3">
      <c r="A15" s="12" t="s">
        <v>23</v>
      </c>
      <c r="B15" s="12"/>
      <c r="C15" s="8">
        <v>2821</v>
      </c>
      <c r="D15" s="15"/>
      <c r="E15" s="15"/>
      <c r="F15" s="15"/>
      <c r="G15" s="15"/>
      <c r="H15" s="15"/>
      <c r="I15" s="5">
        <v>2821</v>
      </c>
    </row>
    <row r="16" spans="1:9" ht="25.5" customHeight="1" thickBot="1" x14ac:dyDescent="0.3">
      <c r="A16" s="33" t="s">
        <v>25</v>
      </c>
      <c r="B16" s="47"/>
      <c r="C16" s="48"/>
      <c r="D16" s="48"/>
      <c r="E16" s="48"/>
      <c r="F16" s="48"/>
      <c r="G16" s="48"/>
      <c r="H16" s="48"/>
      <c r="I16" s="49"/>
    </row>
    <row r="17" spans="1:10" ht="25.5" customHeight="1" thickBot="1" x14ac:dyDescent="0.3">
      <c r="A17" s="12" t="s">
        <v>19</v>
      </c>
      <c r="B17" s="12"/>
      <c r="C17" s="13"/>
      <c r="D17" s="13"/>
      <c r="E17" s="13"/>
      <c r="F17" s="13"/>
      <c r="G17" s="13"/>
      <c r="H17" s="13"/>
      <c r="I17" s="14"/>
    </row>
    <row r="18" spans="1:10" ht="25.5" customHeight="1" thickBot="1" x14ac:dyDescent="0.3">
      <c r="A18" s="12" t="s">
        <v>20</v>
      </c>
      <c r="B18" s="12"/>
      <c r="C18" s="13"/>
      <c r="D18" s="13"/>
      <c r="E18" s="13"/>
      <c r="F18" s="13"/>
      <c r="G18" s="13"/>
      <c r="H18" s="13"/>
      <c r="I18" s="14"/>
    </row>
    <row r="19" spans="1:10" ht="25.5" customHeight="1" thickBot="1" x14ac:dyDescent="0.3">
      <c r="A19" s="12" t="s">
        <v>21</v>
      </c>
      <c r="B19" s="12"/>
      <c r="C19" s="13"/>
      <c r="D19" s="13"/>
      <c r="E19" s="13"/>
      <c r="F19" s="13"/>
      <c r="G19" s="13"/>
      <c r="H19" s="13"/>
      <c r="I19" s="14"/>
    </row>
    <row r="20" spans="1:10" ht="25.5" customHeight="1" thickBot="1" x14ac:dyDescent="0.3">
      <c r="A20" s="12" t="s">
        <v>23</v>
      </c>
      <c r="B20" s="12"/>
      <c r="C20" s="13"/>
      <c r="D20" s="13"/>
      <c r="E20" s="13"/>
      <c r="F20" s="13"/>
      <c r="G20" s="13"/>
      <c r="H20" s="13"/>
      <c r="I20" s="14"/>
    </row>
    <row r="21" spans="1:10" ht="25.5" customHeight="1" thickBot="1" x14ac:dyDescent="0.3">
      <c r="A21" s="33" t="s">
        <v>26</v>
      </c>
      <c r="B21" s="47"/>
      <c r="C21" s="48"/>
      <c r="D21" s="48"/>
      <c r="E21" s="48"/>
      <c r="F21" s="48"/>
      <c r="G21" s="48"/>
      <c r="H21" s="48"/>
      <c r="I21" s="49"/>
    </row>
    <row r="22" spans="1:10" ht="25.5" customHeight="1" thickBot="1" x14ac:dyDescent="0.3">
      <c r="A22" s="12" t="s">
        <v>27</v>
      </c>
      <c r="B22" s="12"/>
      <c r="C22" s="15">
        <v>0</v>
      </c>
      <c r="D22" s="15"/>
      <c r="E22" s="15"/>
      <c r="F22" s="15"/>
      <c r="G22" s="15"/>
      <c r="H22" s="15"/>
      <c r="I22" s="5">
        <v>0</v>
      </c>
    </row>
    <row r="23" spans="1:10" ht="25.5" customHeight="1" thickBot="1" x14ac:dyDescent="0.3">
      <c r="A23" s="17" t="s">
        <v>28</v>
      </c>
      <c r="B23" s="17"/>
      <c r="C23" s="10">
        <v>0</v>
      </c>
      <c r="D23" s="18"/>
      <c r="E23" s="18"/>
      <c r="F23" s="18"/>
      <c r="G23" s="18"/>
      <c r="H23" s="18"/>
      <c r="I23" s="11">
        <v>0</v>
      </c>
    </row>
    <row r="24" spans="1:10" ht="25.5" customHeight="1" x14ac:dyDescent="0.25">
      <c r="A24" s="19"/>
    </row>
    <row r="25" spans="1:10" ht="25.5" customHeight="1" thickBot="1" x14ac:dyDescent="0.3">
      <c r="A25" s="19"/>
      <c r="H25" s="38" t="s">
        <v>42</v>
      </c>
    </row>
    <row r="26" spans="1:10" ht="25.5" customHeight="1" thickBot="1" x14ac:dyDescent="0.3">
      <c r="A26" s="50" t="s">
        <v>0</v>
      </c>
      <c r="B26" s="52" t="s">
        <v>29</v>
      </c>
      <c r="C26" s="53"/>
      <c r="D26" s="53"/>
      <c r="E26" s="53"/>
      <c r="F26" s="53"/>
      <c r="G26" s="53"/>
      <c r="H26" s="53"/>
      <c r="I26" s="54"/>
      <c r="J26" s="22"/>
    </row>
    <row r="27" spans="1:10" ht="25.5" customHeight="1" thickBot="1" x14ac:dyDescent="0.3">
      <c r="A27" s="51"/>
      <c r="B27" s="29" t="s">
        <v>2</v>
      </c>
      <c r="C27" s="29" t="s">
        <v>3</v>
      </c>
      <c r="D27" s="29" t="s">
        <v>4</v>
      </c>
      <c r="E27" s="29" t="s">
        <v>5</v>
      </c>
      <c r="F27" s="29" t="s">
        <v>6</v>
      </c>
      <c r="G27" s="29" t="s">
        <v>7</v>
      </c>
      <c r="H27" s="29" t="s">
        <v>8</v>
      </c>
      <c r="I27" s="30" t="s">
        <v>9</v>
      </c>
      <c r="J27" s="22"/>
    </row>
    <row r="28" spans="1:10" ht="25.5" customHeight="1" thickBot="1" x14ac:dyDescent="0.3">
      <c r="A28" s="2" t="s">
        <v>10</v>
      </c>
      <c r="B28" s="1" t="s">
        <v>11</v>
      </c>
      <c r="C28" s="1" t="s">
        <v>12</v>
      </c>
      <c r="D28" s="1" t="s">
        <v>13</v>
      </c>
      <c r="E28" s="1" t="s">
        <v>14</v>
      </c>
      <c r="F28" s="1" t="s">
        <v>15</v>
      </c>
      <c r="G28" s="1" t="s">
        <v>16</v>
      </c>
      <c r="H28" s="1" t="s">
        <v>17</v>
      </c>
      <c r="I28" s="3" t="s">
        <v>18</v>
      </c>
      <c r="J28" s="22"/>
    </row>
    <row r="29" spans="1:10" ht="25.5" customHeight="1" thickBot="1" x14ac:dyDescent="0.3">
      <c r="A29" s="12"/>
      <c r="B29" s="44"/>
      <c r="C29" s="45"/>
      <c r="D29" s="45"/>
      <c r="E29" s="45"/>
      <c r="F29" s="45"/>
      <c r="G29" s="45"/>
      <c r="H29" s="45"/>
      <c r="I29" s="46"/>
      <c r="J29" s="22"/>
    </row>
    <row r="30" spans="1:10" ht="25.5" customHeight="1" thickBot="1" x14ac:dyDescent="0.3">
      <c r="A30" s="12" t="s">
        <v>19</v>
      </c>
      <c r="B30" s="13"/>
      <c r="C30" s="6">
        <v>2821</v>
      </c>
      <c r="D30" s="13"/>
      <c r="E30" s="13"/>
      <c r="F30" s="13"/>
      <c r="G30" s="13"/>
      <c r="H30" s="13"/>
      <c r="I30" s="5">
        <v>2821</v>
      </c>
      <c r="J30" s="22"/>
    </row>
    <row r="31" spans="1:10" ht="25.5" customHeight="1" thickBot="1" x14ac:dyDescent="0.3">
      <c r="A31" s="12" t="s">
        <v>20</v>
      </c>
      <c r="B31" s="13"/>
      <c r="C31" s="13"/>
      <c r="D31" s="13"/>
      <c r="E31" s="13"/>
      <c r="F31" s="13"/>
      <c r="G31" s="13"/>
      <c r="H31" s="13"/>
      <c r="I31" s="14"/>
      <c r="J31" s="22"/>
    </row>
    <row r="32" spans="1:10" ht="25.5" customHeight="1" thickBot="1" x14ac:dyDescent="0.3">
      <c r="A32" s="12" t="s">
        <v>21</v>
      </c>
      <c r="B32" s="13"/>
      <c r="C32" s="13"/>
      <c r="D32" s="13"/>
      <c r="E32" s="13"/>
      <c r="F32" s="13"/>
      <c r="G32" s="13"/>
      <c r="H32" s="13"/>
      <c r="I32" s="14"/>
      <c r="J32" s="22"/>
    </row>
    <row r="33" spans="1:12" ht="25.5" customHeight="1" thickBot="1" x14ac:dyDescent="0.3">
      <c r="A33" s="12" t="s">
        <v>22</v>
      </c>
      <c r="B33" s="13"/>
      <c r="C33" s="13"/>
      <c r="D33" s="13"/>
      <c r="E33" s="13"/>
      <c r="F33" s="13"/>
      <c r="G33" s="13"/>
      <c r="H33" s="13"/>
      <c r="I33" s="14"/>
      <c r="J33" s="22"/>
    </row>
    <row r="34" spans="1:12" ht="25.5" customHeight="1" thickBot="1" x14ac:dyDescent="0.3">
      <c r="A34" s="12" t="s">
        <v>23</v>
      </c>
      <c r="B34" s="13"/>
      <c r="C34" s="6">
        <v>2821</v>
      </c>
      <c r="D34" s="13"/>
      <c r="E34" s="13"/>
      <c r="F34" s="13"/>
      <c r="G34" s="13"/>
      <c r="H34" s="13"/>
      <c r="I34" s="7">
        <v>2821</v>
      </c>
      <c r="J34" s="22"/>
    </row>
    <row r="35" spans="1:12" ht="25.5" customHeight="1" thickBot="1" x14ac:dyDescent="0.3">
      <c r="A35" s="34" t="s">
        <v>24</v>
      </c>
      <c r="B35" s="55"/>
      <c r="C35" s="56"/>
      <c r="D35" s="56"/>
      <c r="E35" s="56"/>
      <c r="F35" s="56"/>
      <c r="G35" s="56"/>
      <c r="H35" s="56"/>
      <c r="I35" s="57"/>
      <c r="J35" s="22"/>
    </row>
    <row r="36" spans="1:12" ht="25.5" customHeight="1" thickBot="1" x14ac:dyDescent="0.3">
      <c r="A36" s="12" t="s">
        <v>19</v>
      </c>
      <c r="B36" s="13"/>
      <c r="C36" s="8">
        <v>2821</v>
      </c>
      <c r="D36" s="13"/>
      <c r="E36" s="13"/>
      <c r="F36" s="13"/>
      <c r="G36" s="13"/>
      <c r="H36" s="13"/>
      <c r="I36" s="7">
        <v>2821</v>
      </c>
      <c r="J36" s="22"/>
    </row>
    <row r="37" spans="1:12" ht="25.5" customHeight="1" thickBot="1" x14ac:dyDescent="0.3">
      <c r="A37" s="12" t="s">
        <v>20</v>
      </c>
      <c r="B37" s="13"/>
      <c r="C37" s="13"/>
      <c r="D37" s="13"/>
      <c r="E37" s="13"/>
      <c r="F37" s="13"/>
      <c r="G37" s="13"/>
      <c r="H37" s="13"/>
      <c r="I37" s="14"/>
      <c r="J37" s="22"/>
    </row>
    <row r="38" spans="1:12" ht="25.5" customHeight="1" thickBot="1" x14ac:dyDescent="0.3">
      <c r="A38" s="12" t="s">
        <v>21</v>
      </c>
      <c r="B38" s="13"/>
      <c r="C38" s="13"/>
      <c r="D38" s="13"/>
      <c r="E38" s="13"/>
      <c r="F38" s="13"/>
      <c r="G38" s="13"/>
      <c r="H38" s="13"/>
      <c r="I38" s="14"/>
      <c r="J38" s="22"/>
    </row>
    <row r="39" spans="1:12" ht="25.5" customHeight="1" thickBot="1" x14ac:dyDescent="0.3">
      <c r="A39" s="12" t="s">
        <v>23</v>
      </c>
      <c r="B39" s="13"/>
      <c r="C39" s="6">
        <v>2821</v>
      </c>
      <c r="D39" s="13"/>
      <c r="E39" s="13"/>
      <c r="F39" s="13"/>
      <c r="G39" s="13"/>
      <c r="H39" s="13"/>
      <c r="I39" s="7">
        <v>2821</v>
      </c>
      <c r="J39" s="22"/>
    </row>
    <row r="40" spans="1:12" ht="25.5" customHeight="1" thickBot="1" x14ac:dyDescent="0.3">
      <c r="A40" s="34" t="s">
        <v>25</v>
      </c>
      <c r="B40" s="55"/>
      <c r="C40" s="56"/>
      <c r="D40" s="56"/>
      <c r="E40" s="56"/>
      <c r="F40" s="56"/>
      <c r="G40" s="56"/>
      <c r="H40" s="56"/>
      <c r="I40" s="57"/>
      <c r="J40" s="22"/>
    </row>
    <row r="41" spans="1:12" ht="25.5" customHeight="1" thickBot="1" x14ac:dyDescent="0.3">
      <c r="A41" s="12" t="s">
        <v>19</v>
      </c>
      <c r="B41" s="13"/>
      <c r="C41" s="13"/>
      <c r="D41" s="13"/>
      <c r="E41" s="13"/>
      <c r="F41" s="13"/>
      <c r="G41" s="13"/>
      <c r="H41" s="13"/>
      <c r="I41" s="14"/>
      <c r="J41" s="22"/>
    </row>
    <row r="42" spans="1:12" ht="25.5" customHeight="1" thickBot="1" x14ac:dyDescent="0.3">
      <c r="A42" s="12" t="s">
        <v>20</v>
      </c>
      <c r="B42" s="13"/>
      <c r="C42" s="13"/>
      <c r="D42" s="13"/>
      <c r="E42" s="13"/>
      <c r="F42" s="13"/>
      <c r="G42" s="13"/>
      <c r="H42" s="13"/>
      <c r="I42" s="14"/>
      <c r="J42" s="22"/>
    </row>
    <row r="43" spans="1:12" ht="25.5" customHeight="1" thickBot="1" x14ac:dyDescent="0.3">
      <c r="A43" s="12" t="s">
        <v>21</v>
      </c>
      <c r="B43" s="13"/>
      <c r="C43" s="13"/>
      <c r="D43" s="13"/>
      <c r="E43" s="13"/>
      <c r="F43" s="13"/>
      <c r="G43" s="13"/>
      <c r="H43" s="13"/>
      <c r="I43" s="14"/>
      <c r="J43" s="22"/>
    </row>
    <row r="44" spans="1:12" ht="25.5" customHeight="1" thickBot="1" x14ac:dyDescent="0.3">
      <c r="A44" s="12" t="s">
        <v>23</v>
      </c>
      <c r="B44" s="13"/>
      <c r="C44" s="13"/>
      <c r="D44" s="13"/>
      <c r="E44" s="13"/>
      <c r="F44" s="13"/>
      <c r="G44" s="13"/>
      <c r="H44" s="13"/>
      <c r="I44" s="14"/>
      <c r="J44" s="22"/>
    </row>
    <row r="45" spans="1:12" ht="25.5" customHeight="1" thickBot="1" x14ac:dyDescent="0.3">
      <c r="A45" s="34" t="s">
        <v>26</v>
      </c>
      <c r="B45" s="55"/>
      <c r="C45" s="56"/>
      <c r="D45" s="56"/>
      <c r="E45" s="56"/>
      <c r="F45" s="56"/>
      <c r="G45" s="56"/>
      <c r="H45" s="56"/>
      <c r="I45" s="57"/>
      <c r="J45" s="22"/>
      <c r="L45" s="23"/>
    </row>
    <row r="46" spans="1:12" ht="25.5" customHeight="1" thickBot="1" x14ac:dyDescent="0.3">
      <c r="A46" s="12" t="s">
        <v>27</v>
      </c>
      <c r="B46" s="13"/>
      <c r="C46" s="13">
        <v>0</v>
      </c>
      <c r="D46" s="13"/>
      <c r="E46" s="13"/>
      <c r="F46" s="13"/>
      <c r="G46" s="13"/>
      <c r="H46" s="13"/>
      <c r="I46" s="7">
        <v>0</v>
      </c>
      <c r="J46" s="22"/>
    </row>
    <row r="47" spans="1:12" ht="25.5" customHeight="1" thickBot="1" x14ac:dyDescent="0.3">
      <c r="A47" s="17" t="s">
        <v>28</v>
      </c>
      <c r="B47" s="27"/>
      <c r="C47" s="28">
        <v>0</v>
      </c>
      <c r="D47" s="27"/>
      <c r="E47" s="27"/>
      <c r="F47" s="27"/>
      <c r="G47" s="27"/>
      <c r="H47" s="27"/>
      <c r="I47" s="9">
        <v>0</v>
      </c>
      <c r="J47" s="22"/>
    </row>
    <row r="48" spans="1:12" ht="25.5" customHeight="1" x14ac:dyDescent="0.25">
      <c r="A48" s="19"/>
    </row>
    <row r="49" spans="1:11" ht="25.5" customHeight="1" x14ac:dyDescent="0.25">
      <c r="A49" s="19"/>
    </row>
    <row r="50" spans="1:11" ht="25.5" customHeight="1" x14ac:dyDescent="0.25">
      <c r="A50" s="19"/>
    </row>
    <row r="51" spans="1:11" ht="25.5" customHeight="1" x14ac:dyDescent="0.25">
      <c r="A51" s="19"/>
    </row>
    <row r="52" spans="1:11" ht="25.5" customHeight="1" thickBot="1" x14ac:dyDescent="0.3">
      <c r="A52" s="19"/>
      <c r="I52" s="38" t="s">
        <v>43</v>
      </c>
    </row>
    <row r="53" spans="1:11" ht="25.5" customHeight="1" thickBot="1" x14ac:dyDescent="0.3">
      <c r="A53" s="58" t="s">
        <v>41</v>
      </c>
      <c r="B53" s="60" t="s">
        <v>1</v>
      </c>
      <c r="C53" s="61"/>
      <c r="D53" s="61"/>
      <c r="E53" s="61"/>
      <c r="F53" s="61"/>
      <c r="G53" s="61"/>
      <c r="H53" s="61"/>
      <c r="I53" s="61"/>
      <c r="J53" s="61"/>
      <c r="K53" s="62"/>
    </row>
    <row r="54" spans="1:11" ht="39.75" customHeight="1" thickBot="1" x14ac:dyDescent="0.3">
      <c r="A54" s="59"/>
      <c r="B54" s="63" t="s">
        <v>31</v>
      </c>
      <c r="C54" s="64"/>
      <c r="D54" s="31" t="s">
        <v>32</v>
      </c>
      <c r="E54" s="31" t="s">
        <v>33</v>
      </c>
      <c r="F54" s="31" t="s">
        <v>34</v>
      </c>
      <c r="G54" s="31" t="s">
        <v>35</v>
      </c>
      <c r="H54" s="31" t="s">
        <v>36</v>
      </c>
      <c r="I54" s="31" t="s">
        <v>37</v>
      </c>
      <c r="J54" s="31" t="s">
        <v>8</v>
      </c>
      <c r="K54" s="32" t="s">
        <v>9</v>
      </c>
    </row>
    <row r="55" spans="1:11" ht="25.5" customHeight="1" thickBot="1" x14ac:dyDescent="0.3">
      <c r="A55" s="35" t="s">
        <v>10</v>
      </c>
      <c r="B55" s="65" t="s">
        <v>11</v>
      </c>
      <c r="C55" s="66"/>
      <c r="D55" s="36" t="s">
        <v>12</v>
      </c>
      <c r="E55" s="36" t="s">
        <v>13</v>
      </c>
      <c r="F55" s="36" t="s">
        <v>14</v>
      </c>
      <c r="G55" s="36" t="s">
        <v>15</v>
      </c>
      <c r="H55" s="36" t="s">
        <v>16</v>
      </c>
      <c r="I55" s="36" t="s">
        <v>17</v>
      </c>
      <c r="J55" s="36" t="s">
        <v>18</v>
      </c>
      <c r="K55" s="37" t="s">
        <v>38</v>
      </c>
    </row>
    <row r="56" spans="1:11" ht="25.5" customHeight="1" thickBot="1" x14ac:dyDescent="0.3">
      <c r="A56" s="44"/>
      <c r="B56" s="46"/>
      <c r="C56" s="44"/>
      <c r="D56" s="45"/>
      <c r="E56" s="45"/>
      <c r="F56" s="45"/>
      <c r="G56" s="45"/>
      <c r="H56" s="45"/>
      <c r="I56" s="45"/>
      <c r="J56" s="45"/>
      <c r="K56" s="46"/>
    </row>
    <row r="57" spans="1:11" ht="25.5" customHeight="1" thickBot="1" x14ac:dyDescent="0.3">
      <c r="A57" s="70" t="s">
        <v>19</v>
      </c>
      <c r="B57" s="71"/>
      <c r="C57" s="15">
        <v>1134641</v>
      </c>
      <c r="D57" s="15">
        <v>3213341</v>
      </c>
      <c r="E57" s="8">
        <v>369063</v>
      </c>
      <c r="F57" s="15"/>
      <c r="G57" s="15"/>
      <c r="H57" s="15"/>
      <c r="I57" s="15"/>
      <c r="J57" s="15"/>
      <c r="K57" s="5">
        <f>C57+D57+E57+I57</f>
        <v>4717045</v>
      </c>
    </row>
    <row r="58" spans="1:11" ht="25.5" customHeight="1" thickBot="1" x14ac:dyDescent="0.3">
      <c r="A58" s="70" t="s">
        <v>20</v>
      </c>
      <c r="B58" s="71"/>
      <c r="C58" s="15">
        <v>211348</v>
      </c>
      <c r="D58" s="15"/>
      <c r="E58" s="15"/>
      <c r="F58" s="15"/>
      <c r="G58" s="15"/>
      <c r="H58" s="15"/>
      <c r="I58" s="24">
        <v>7906</v>
      </c>
      <c r="J58" s="15"/>
      <c r="K58" s="5">
        <f t="shared" ref="K58:K66" si="0">C58+D58+E58+I58</f>
        <v>219254</v>
      </c>
    </row>
    <row r="59" spans="1:11" ht="25.5" customHeight="1" thickBot="1" x14ac:dyDescent="0.3">
      <c r="A59" s="70" t="s">
        <v>21</v>
      </c>
      <c r="B59" s="71"/>
      <c r="C59" s="15"/>
      <c r="D59" s="15"/>
      <c r="E59" s="15"/>
      <c r="F59" s="15"/>
      <c r="G59" s="15"/>
      <c r="H59" s="15"/>
      <c r="I59" s="15"/>
      <c r="J59" s="15"/>
      <c r="K59" s="5">
        <f t="shared" si="0"/>
        <v>0</v>
      </c>
    </row>
    <row r="60" spans="1:11" ht="25.5" customHeight="1" thickBot="1" x14ac:dyDescent="0.3">
      <c r="A60" s="70" t="s">
        <v>22</v>
      </c>
      <c r="B60" s="71"/>
      <c r="C60" s="15"/>
      <c r="D60" s="15"/>
      <c r="E60" s="15"/>
      <c r="F60" s="15"/>
      <c r="G60" s="15"/>
      <c r="H60" s="15"/>
      <c r="I60" s="15"/>
      <c r="J60" s="15"/>
      <c r="K60" s="5">
        <f t="shared" si="0"/>
        <v>0</v>
      </c>
    </row>
    <row r="61" spans="1:11" ht="25.5" customHeight="1" thickBot="1" x14ac:dyDescent="0.3">
      <c r="A61" s="70" t="s">
        <v>23</v>
      </c>
      <c r="B61" s="71"/>
      <c r="C61" s="8">
        <f t="shared" ref="C61:J61" si="1">C57+C58-C59</f>
        <v>1345989</v>
      </c>
      <c r="D61" s="8">
        <f t="shared" si="1"/>
        <v>3213341</v>
      </c>
      <c r="E61" s="8">
        <f t="shared" si="1"/>
        <v>369063</v>
      </c>
      <c r="F61" s="8">
        <f t="shared" si="1"/>
        <v>0</v>
      </c>
      <c r="G61" s="8">
        <f t="shared" si="1"/>
        <v>0</v>
      </c>
      <c r="H61" s="8">
        <f t="shared" si="1"/>
        <v>0</v>
      </c>
      <c r="I61" s="8">
        <f t="shared" si="1"/>
        <v>7906</v>
      </c>
      <c r="J61" s="8">
        <f t="shared" si="1"/>
        <v>0</v>
      </c>
      <c r="K61" s="5">
        <f t="shared" si="0"/>
        <v>4936299</v>
      </c>
    </row>
    <row r="62" spans="1:11" ht="25.5" customHeight="1" thickBot="1" x14ac:dyDescent="0.3">
      <c r="A62" s="63" t="s">
        <v>24</v>
      </c>
      <c r="B62" s="64"/>
      <c r="C62" s="67"/>
      <c r="D62" s="68"/>
      <c r="E62" s="68"/>
      <c r="F62" s="68"/>
      <c r="G62" s="68"/>
      <c r="H62" s="68"/>
      <c r="I62" s="68"/>
      <c r="J62" s="68"/>
      <c r="K62" s="69"/>
    </row>
    <row r="63" spans="1:11" ht="25.5" customHeight="1" thickBot="1" x14ac:dyDescent="0.3">
      <c r="A63" s="70" t="s">
        <v>19</v>
      </c>
      <c r="B63" s="71"/>
      <c r="C63" s="15"/>
      <c r="D63" s="15">
        <v>1245169</v>
      </c>
      <c r="E63" s="8">
        <v>369063</v>
      </c>
      <c r="F63" s="15"/>
      <c r="G63" s="15"/>
      <c r="H63" s="15"/>
      <c r="I63" s="15"/>
      <c r="J63" s="15"/>
      <c r="K63" s="5">
        <f t="shared" si="0"/>
        <v>1614232</v>
      </c>
    </row>
    <row r="64" spans="1:11" ht="25.5" customHeight="1" thickBot="1" x14ac:dyDescent="0.3">
      <c r="A64" s="70" t="s">
        <v>20</v>
      </c>
      <c r="B64" s="71"/>
      <c r="C64" s="15"/>
      <c r="D64" s="15">
        <v>160668</v>
      </c>
      <c r="E64" s="15">
        <v>0</v>
      </c>
      <c r="F64" s="15"/>
      <c r="G64" s="15"/>
      <c r="H64" s="15"/>
      <c r="I64" s="15"/>
      <c r="J64" s="15"/>
      <c r="K64" s="5">
        <f t="shared" si="0"/>
        <v>160668</v>
      </c>
    </row>
    <row r="65" spans="1:13" ht="25.5" customHeight="1" thickBot="1" x14ac:dyDescent="0.3">
      <c r="A65" s="70" t="s">
        <v>21</v>
      </c>
      <c r="B65" s="71"/>
      <c r="C65" s="15"/>
      <c r="D65" s="15"/>
      <c r="E65" s="15">
        <v>0</v>
      </c>
      <c r="F65" s="15"/>
      <c r="G65" s="15"/>
      <c r="H65" s="15"/>
      <c r="I65" s="15"/>
      <c r="J65" s="15"/>
      <c r="K65" s="5">
        <f t="shared" si="0"/>
        <v>0</v>
      </c>
    </row>
    <row r="66" spans="1:13" ht="25.5" customHeight="1" thickBot="1" x14ac:dyDescent="0.3">
      <c r="A66" s="70" t="s">
        <v>23</v>
      </c>
      <c r="B66" s="71"/>
      <c r="C66" s="8">
        <f>C63+C64-C65</f>
        <v>0</v>
      </c>
      <c r="D66" s="8">
        <f>D63+D64-D65</f>
        <v>1405837</v>
      </c>
      <c r="E66" s="8">
        <f>E63+E64-E65</f>
        <v>369063</v>
      </c>
      <c r="F66" s="15"/>
      <c r="G66" s="15"/>
      <c r="H66" s="15"/>
      <c r="I66" s="15"/>
      <c r="J66" s="15"/>
      <c r="K66" s="5">
        <f t="shared" si="0"/>
        <v>1774900</v>
      </c>
    </row>
    <row r="67" spans="1:13" ht="25.5" customHeight="1" thickBot="1" x14ac:dyDescent="0.3">
      <c r="A67" s="63" t="s">
        <v>25</v>
      </c>
      <c r="B67" s="64"/>
      <c r="C67" s="67"/>
      <c r="D67" s="68"/>
      <c r="E67" s="68"/>
      <c r="F67" s="68"/>
      <c r="G67" s="68"/>
      <c r="H67" s="68"/>
      <c r="I67" s="68"/>
      <c r="J67" s="68"/>
      <c r="K67" s="69"/>
    </row>
    <row r="68" spans="1:13" ht="25.5" customHeight="1" thickBot="1" x14ac:dyDescent="0.3">
      <c r="A68" s="70" t="s">
        <v>19</v>
      </c>
      <c r="B68" s="71"/>
      <c r="C68" s="15"/>
      <c r="D68" s="15"/>
      <c r="E68" s="8"/>
      <c r="F68" s="15"/>
      <c r="G68" s="15"/>
      <c r="H68" s="15"/>
      <c r="I68" s="15"/>
      <c r="J68" s="15"/>
      <c r="K68" s="5">
        <f>C68+D68+E68+I68</f>
        <v>0</v>
      </c>
    </row>
    <row r="69" spans="1:13" ht="25.5" customHeight="1" thickBot="1" x14ac:dyDescent="0.3">
      <c r="A69" s="70" t="s">
        <v>20</v>
      </c>
      <c r="B69" s="71"/>
      <c r="C69" s="15"/>
      <c r="D69" s="15"/>
      <c r="E69" s="15"/>
      <c r="F69" s="15"/>
      <c r="G69" s="15"/>
      <c r="H69" s="15"/>
      <c r="I69" s="15"/>
      <c r="J69" s="15"/>
      <c r="K69" s="5">
        <f>C69+D69+E69+I69</f>
        <v>0</v>
      </c>
    </row>
    <row r="70" spans="1:13" ht="25.5" customHeight="1" thickBot="1" x14ac:dyDescent="0.3">
      <c r="A70" s="70" t="s">
        <v>21</v>
      </c>
      <c r="B70" s="71"/>
      <c r="C70" s="15"/>
      <c r="D70" s="15"/>
      <c r="E70" s="8"/>
      <c r="F70" s="15"/>
      <c r="G70" s="15"/>
      <c r="H70" s="15"/>
      <c r="I70" s="15"/>
      <c r="J70" s="15"/>
      <c r="K70" s="5">
        <f>C70+D70+E70+I70</f>
        <v>0</v>
      </c>
    </row>
    <row r="71" spans="1:13" ht="25.5" customHeight="1" thickBot="1" x14ac:dyDescent="0.3">
      <c r="A71" s="70" t="s">
        <v>23</v>
      </c>
      <c r="B71" s="71"/>
      <c r="C71" s="15"/>
      <c r="D71" s="15"/>
      <c r="E71" s="8"/>
      <c r="F71" s="15"/>
      <c r="G71" s="15"/>
      <c r="H71" s="15"/>
      <c r="I71" s="15"/>
      <c r="J71" s="15"/>
      <c r="K71" s="5">
        <f>C71+D71+E71+I71</f>
        <v>0</v>
      </c>
    </row>
    <row r="72" spans="1:13" ht="25.5" customHeight="1" thickBot="1" x14ac:dyDescent="0.3">
      <c r="A72" s="63" t="s">
        <v>26</v>
      </c>
      <c r="B72" s="64"/>
      <c r="C72" s="67"/>
      <c r="D72" s="68"/>
      <c r="E72" s="68"/>
      <c r="F72" s="68"/>
      <c r="G72" s="68"/>
      <c r="H72" s="68"/>
      <c r="I72" s="68"/>
      <c r="J72" s="68"/>
      <c r="K72" s="69"/>
    </row>
    <row r="73" spans="1:13" ht="25.5" customHeight="1" thickBot="1" x14ac:dyDescent="0.3">
      <c r="A73" s="70" t="s">
        <v>19</v>
      </c>
      <c r="B73" s="71"/>
      <c r="C73" s="15">
        <v>1134641</v>
      </c>
      <c r="D73" s="15">
        <v>1968172</v>
      </c>
      <c r="E73" s="8">
        <f>E57-E63-E68</f>
        <v>0</v>
      </c>
      <c r="F73" s="15"/>
      <c r="G73" s="15"/>
      <c r="H73" s="15"/>
      <c r="I73" s="15"/>
      <c r="J73" s="15"/>
      <c r="K73" s="5">
        <f>C73+D73+E73+I73</f>
        <v>3102813</v>
      </c>
    </row>
    <row r="74" spans="1:13" ht="25.5" customHeight="1" thickBot="1" x14ac:dyDescent="0.3">
      <c r="A74" s="70" t="s">
        <v>23</v>
      </c>
      <c r="B74" s="71"/>
      <c r="C74" s="26">
        <v>1345989</v>
      </c>
      <c r="D74" s="26">
        <v>1807504</v>
      </c>
      <c r="E74" s="26">
        <f>E61-E66-E71</f>
        <v>0</v>
      </c>
      <c r="F74" s="26"/>
      <c r="G74" s="26"/>
      <c r="H74" s="26"/>
      <c r="I74" s="25">
        <v>7906</v>
      </c>
      <c r="J74" s="26"/>
      <c r="K74" s="11">
        <f>C74+D74+E74+I74</f>
        <v>3161399</v>
      </c>
    </row>
    <row r="75" spans="1:13" ht="25.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3" ht="25.5" customHeight="1" x14ac:dyDescent="0.25">
      <c r="A76" s="20"/>
    </row>
    <row r="77" spans="1:13" ht="25.5" customHeight="1" thickBot="1" x14ac:dyDescent="0.3">
      <c r="A77" s="20"/>
      <c r="I77" s="38" t="s">
        <v>42</v>
      </c>
    </row>
    <row r="78" spans="1:13" ht="25.5" customHeight="1" thickBot="1" x14ac:dyDescent="0.3">
      <c r="A78" s="72" t="s">
        <v>30</v>
      </c>
      <c r="B78" s="74" t="s">
        <v>40</v>
      </c>
      <c r="C78" s="75"/>
      <c r="D78" s="75"/>
      <c r="E78" s="75"/>
      <c r="F78" s="75"/>
      <c r="G78" s="75"/>
      <c r="H78" s="75"/>
      <c r="I78" s="75"/>
      <c r="J78" s="75"/>
      <c r="K78" s="76"/>
      <c r="L78" s="77"/>
      <c r="M78" s="78"/>
    </row>
    <row r="79" spans="1:13" ht="25.5" customHeight="1" thickBot="1" x14ac:dyDescent="0.3">
      <c r="A79" s="73"/>
      <c r="B79" s="79" t="s">
        <v>31</v>
      </c>
      <c r="C79" s="80"/>
      <c r="D79" s="29" t="s">
        <v>32</v>
      </c>
      <c r="E79" s="29" t="s">
        <v>33</v>
      </c>
      <c r="F79" s="29" t="s">
        <v>34</v>
      </c>
      <c r="G79" s="29" t="s">
        <v>35</v>
      </c>
      <c r="H79" s="29" t="s">
        <v>36</v>
      </c>
      <c r="I79" s="29" t="s">
        <v>37</v>
      </c>
      <c r="J79" s="29" t="s">
        <v>8</v>
      </c>
      <c r="K79" s="30" t="s">
        <v>9</v>
      </c>
      <c r="L79" s="77"/>
      <c r="M79" s="78"/>
    </row>
    <row r="80" spans="1:13" ht="25.5" customHeight="1" thickBot="1" x14ac:dyDescent="0.3">
      <c r="A80" s="2" t="s">
        <v>10</v>
      </c>
      <c r="B80" s="81" t="s">
        <v>11</v>
      </c>
      <c r="C80" s="82"/>
      <c r="D80" s="6" t="s">
        <v>12</v>
      </c>
      <c r="E80" s="6" t="s">
        <v>13</v>
      </c>
      <c r="F80" s="6" t="s">
        <v>14</v>
      </c>
      <c r="G80" s="6" t="s">
        <v>15</v>
      </c>
      <c r="H80" s="6" t="s">
        <v>16</v>
      </c>
      <c r="I80" s="6" t="s">
        <v>17</v>
      </c>
      <c r="J80" s="6" t="s">
        <v>18</v>
      </c>
      <c r="K80" s="7" t="s">
        <v>38</v>
      </c>
      <c r="L80" s="77"/>
      <c r="M80" s="78"/>
    </row>
    <row r="81" spans="1:13" ht="25.5" customHeight="1" thickBot="1" x14ac:dyDescent="0.3">
      <c r="A81" s="44"/>
      <c r="B81" s="46"/>
      <c r="C81" s="44"/>
      <c r="D81" s="45"/>
      <c r="E81" s="45"/>
      <c r="F81" s="45"/>
      <c r="G81" s="45"/>
      <c r="H81" s="45"/>
      <c r="I81" s="45"/>
      <c r="J81" s="45"/>
      <c r="K81" s="46"/>
      <c r="L81" s="77"/>
      <c r="M81" s="78"/>
    </row>
    <row r="82" spans="1:13" ht="25.5" customHeight="1" thickBot="1" x14ac:dyDescent="0.3">
      <c r="A82" s="70" t="s">
        <v>19</v>
      </c>
      <c r="B82" s="71"/>
      <c r="C82" s="15">
        <v>1134641</v>
      </c>
      <c r="D82" s="15">
        <v>3213341</v>
      </c>
      <c r="E82" s="8">
        <v>369063</v>
      </c>
      <c r="F82" s="15"/>
      <c r="G82" s="15"/>
      <c r="H82" s="15"/>
      <c r="I82" s="15"/>
      <c r="J82" s="15"/>
      <c r="K82" s="5">
        <f>C82+D82+E82</f>
        <v>4717045</v>
      </c>
      <c r="L82" s="77"/>
      <c r="M82" s="78"/>
    </row>
    <row r="83" spans="1:13" ht="25.5" customHeight="1" thickBot="1" x14ac:dyDescent="0.3">
      <c r="A83" s="70" t="s">
        <v>20</v>
      </c>
      <c r="B83" s="71"/>
      <c r="C83" s="15"/>
      <c r="D83" s="15"/>
      <c r="E83" s="15"/>
      <c r="F83" s="15"/>
      <c r="G83" s="15"/>
      <c r="H83" s="15"/>
      <c r="I83" s="15"/>
      <c r="J83" s="15"/>
      <c r="K83" s="5">
        <f>C83+D83+E83</f>
        <v>0</v>
      </c>
      <c r="L83" s="77"/>
      <c r="M83" s="78"/>
    </row>
    <row r="84" spans="1:13" ht="25.5" customHeight="1" thickBot="1" x14ac:dyDescent="0.3">
      <c r="A84" s="70" t="s">
        <v>21</v>
      </c>
      <c r="B84" s="71"/>
      <c r="C84" s="15"/>
      <c r="D84" s="15"/>
      <c r="E84" s="15"/>
      <c r="F84" s="15"/>
      <c r="G84" s="15"/>
      <c r="H84" s="15"/>
      <c r="I84" s="15"/>
      <c r="J84" s="15"/>
      <c r="K84" s="5">
        <f>C84+D84+E84</f>
        <v>0</v>
      </c>
      <c r="L84" s="77"/>
      <c r="M84" s="78"/>
    </row>
    <row r="85" spans="1:13" ht="25.5" customHeight="1" thickBot="1" x14ac:dyDescent="0.3">
      <c r="A85" s="70" t="s">
        <v>22</v>
      </c>
      <c r="B85" s="71"/>
      <c r="C85" s="15"/>
      <c r="D85" s="15"/>
      <c r="E85" s="15"/>
      <c r="F85" s="15"/>
      <c r="G85" s="15"/>
      <c r="H85" s="15"/>
      <c r="I85" s="15" t="s">
        <v>39</v>
      </c>
      <c r="J85" s="15"/>
      <c r="K85" s="5">
        <f>C85+D85+E85</f>
        <v>0</v>
      </c>
      <c r="L85" s="77"/>
      <c r="M85" s="78"/>
    </row>
    <row r="86" spans="1:13" ht="25.5" customHeight="1" thickBot="1" x14ac:dyDescent="0.3">
      <c r="A86" s="70" t="s">
        <v>23</v>
      </c>
      <c r="B86" s="71"/>
      <c r="C86" s="15">
        <v>1134641</v>
      </c>
      <c r="D86" s="15">
        <v>3213341</v>
      </c>
      <c r="E86" s="8">
        <v>369063</v>
      </c>
      <c r="F86" s="15"/>
      <c r="G86" s="15"/>
      <c r="H86" s="15"/>
      <c r="I86" s="15"/>
      <c r="J86" s="15"/>
      <c r="K86" s="5">
        <f>C86+D86+E86</f>
        <v>4717045</v>
      </c>
      <c r="L86" s="77"/>
      <c r="M86" s="78"/>
    </row>
    <row r="87" spans="1:13" ht="25.5" customHeight="1" thickBot="1" x14ac:dyDescent="0.3">
      <c r="A87" s="79" t="s">
        <v>24</v>
      </c>
      <c r="B87" s="80"/>
      <c r="C87" s="83"/>
      <c r="D87" s="84"/>
      <c r="E87" s="84"/>
      <c r="F87" s="84"/>
      <c r="G87" s="84"/>
      <c r="H87" s="84"/>
      <c r="I87" s="84"/>
      <c r="J87" s="84"/>
      <c r="K87" s="85"/>
      <c r="L87" s="22"/>
      <c r="M87" s="22"/>
    </row>
    <row r="88" spans="1:13" ht="25.5" customHeight="1" thickBot="1" x14ac:dyDescent="0.3">
      <c r="A88" s="70" t="s">
        <v>19</v>
      </c>
      <c r="B88" s="71"/>
      <c r="C88" s="15"/>
      <c r="D88" s="15">
        <v>1084502</v>
      </c>
      <c r="E88" s="8">
        <v>369063</v>
      </c>
      <c r="F88" s="15"/>
      <c r="G88" s="15"/>
      <c r="H88" s="15"/>
      <c r="I88" s="15"/>
      <c r="J88" s="15"/>
      <c r="K88" s="5">
        <f>C88+D88+E88</f>
        <v>1453565</v>
      </c>
      <c r="L88" s="77"/>
      <c r="M88" s="78"/>
    </row>
    <row r="89" spans="1:13" ht="25.5" customHeight="1" thickBot="1" x14ac:dyDescent="0.3">
      <c r="A89" s="70" t="s">
        <v>20</v>
      </c>
      <c r="B89" s="71"/>
      <c r="C89" s="15"/>
      <c r="D89" s="15">
        <v>160667</v>
      </c>
      <c r="E89" s="15">
        <v>0</v>
      </c>
      <c r="F89" s="15"/>
      <c r="G89" s="15"/>
      <c r="H89" s="15"/>
      <c r="I89" s="15"/>
      <c r="J89" s="15"/>
      <c r="K89" s="5">
        <f>C89+D89+E89</f>
        <v>160667</v>
      </c>
      <c r="L89" s="77"/>
      <c r="M89" s="78"/>
    </row>
    <row r="90" spans="1:13" ht="25.5" customHeight="1" thickBot="1" x14ac:dyDescent="0.3">
      <c r="A90" s="70" t="s">
        <v>21</v>
      </c>
      <c r="B90" s="71"/>
      <c r="C90" s="15"/>
      <c r="D90" s="15"/>
      <c r="E90" s="15">
        <v>0</v>
      </c>
      <c r="F90" s="15"/>
      <c r="G90" s="15"/>
      <c r="H90" s="15"/>
      <c r="I90" s="15"/>
      <c r="J90" s="15"/>
      <c r="K90" s="5">
        <f>C90+D90+E90</f>
        <v>0</v>
      </c>
      <c r="L90" s="77"/>
      <c r="M90" s="78"/>
    </row>
    <row r="91" spans="1:13" ht="25.5" customHeight="1" thickBot="1" x14ac:dyDescent="0.3">
      <c r="A91" s="70" t="s">
        <v>23</v>
      </c>
      <c r="B91" s="71"/>
      <c r="C91" s="15"/>
      <c r="D91" s="15">
        <v>1245169</v>
      </c>
      <c r="E91" s="8">
        <v>369063</v>
      </c>
      <c r="F91" s="15"/>
      <c r="G91" s="15"/>
      <c r="H91" s="15"/>
      <c r="I91" s="15"/>
      <c r="J91" s="15"/>
      <c r="K91" s="5">
        <f>C91+D91+E91</f>
        <v>1614232</v>
      </c>
      <c r="L91" s="77"/>
      <c r="M91" s="78"/>
    </row>
    <row r="92" spans="1:13" ht="25.5" customHeight="1" thickBot="1" x14ac:dyDescent="0.3">
      <c r="A92" s="79" t="s">
        <v>25</v>
      </c>
      <c r="B92" s="80"/>
      <c r="C92" s="83"/>
      <c r="D92" s="84"/>
      <c r="E92" s="84"/>
      <c r="F92" s="84"/>
      <c r="G92" s="84"/>
      <c r="H92" s="84"/>
      <c r="I92" s="84"/>
      <c r="J92" s="84"/>
      <c r="K92" s="85"/>
      <c r="L92" s="22"/>
      <c r="M92" s="22"/>
    </row>
    <row r="93" spans="1:13" ht="25.5" customHeight="1" thickBot="1" x14ac:dyDescent="0.3">
      <c r="A93" s="70" t="s">
        <v>19</v>
      </c>
      <c r="B93" s="71"/>
      <c r="C93" s="15"/>
      <c r="D93" s="15"/>
      <c r="E93" s="8"/>
      <c r="F93" s="15"/>
      <c r="G93" s="15"/>
      <c r="H93" s="15"/>
      <c r="I93" s="15"/>
      <c r="J93" s="15"/>
      <c r="K93" s="5">
        <f>C93+D93+E93</f>
        <v>0</v>
      </c>
      <c r="L93" s="77"/>
      <c r="M93" s="78"/>
    </row>
    <row r="94" spans="1:13" ht="25.5" customHeight="1" thickBot="1" x14ac:dyDescent="0.3">
      <c r="A94" s="70" t="s">
        <v>20</v>
      </c>
      <c r="B94" s="71"/>
      <c r="C94" s="15"/>
      <c r="D94" s="15"/>
      <c r="E94" s="15"/>
      <c r="F94" s="15"/>
      <c r="G94" s="15"/>
      <c r="H94" s="15"/>
      <c r="I94" s="15"/>
      <c r="J94" s="15"/>
      <c r="K94" s="5">
        <f>C94+D94+E94</f>
        <v>0</v>
      </c>
      <c r="L94" s="77"/>
      <c r="M94" s="78"/>
    </row>
    <row r="95" spans="1:13" ht="25.5" customHeight="1" thickBot="1" x14ac:dyDescent="0.3">
      <c r="A95" s="70" t="s">
        <v>21</v>
      </c>
      <c r="B95" s="71"/>
      <c r="C95" s="15"/>
      <c r="D95" s="15"/>
      <c r="E95" s="8"/>
      <c r="F95" s="15"/>
      <c r="G95" s="15"/>
      <c r="H95" s="15"/>
      <c r="I95" s="15"/>
      <c r="J95" s="15"/>
      <c r="K95" s="5">
        <f>C95+D95+E95</f>
        <v>0</v>
      </c>
      <c r="L95" s="77"/>
      <c r="M95" s="78"/>
    </row>
    <row r="96" spans="1:13" ht="25.5" customHeight="1" thickBot="1" x14ac:dyDescent="0.3">
      <c r="A96" s="70" t="s">
        <v>23</v>
      </c>
      <c r="B96" s="71"/>
      <c r="C96" s="15"/>
      <c r="D96" s="15"/>
      <c r="E96" s="8"/>
      <c r="F96" s="15"/>
      <c r="G96" s="15"/>
      <c r="H96" s="15"/>
      <c r="I96" s="15"/>
      <c r="J96" s="15"/>
      <c r="K96" s="5">
        <f>C96+D96+E96</f>
        <v>0</v>
      </c>
      <c r="L96" s="77"/>
      <c r="M96" s="78"/>
    </row>
    <row r="97" spans="1:13" ht="25.5" customHeight="1" thickBot="1" x14ac:dyDescent="0.3">
      <c r="A97" s="79" t="s">
        <v>26</v>
      </c>
      <c r="B97" s="80"/>
      <c r="C97" s="83"/>
      <c r="D97" s="84"/>
      <c r="E97" s="84"/>
      <c r="F97" s="84"/>
      <c r="G97" s="84"/>
      <c r="H97" s="84"/>
      <c r="I97" s="84"/>
      <c r="J97" s="84"/>
      <c r="K97" s="85"/>
      <c r="L97" s="77"/>
      <c r="M97" s="78"/>
    </row>
    <row r="98" spans="1:13" ht="25.5" customHeight="1" thickBot="1" x14ac:dyDescent="0.3">
      <c r="A98" s="70" t="s">
        <v>19</v>
      </c>
      <c r="B98" s="71"/>
      <c r="C98" s="15">
        <v>1134641</v>
      </c>
      <c r="D98" s="15">
        <v>2128838</v>
      </c>
      <c r="E98" s="8">
        <v>0</v>
      </c>
      <c r="F98" s="15"/>
      <c r="G98" s="15"/>
      <c r="H98" s="15"/>
      <c r="I98" s="15"/>
      <c r="J98" s="15"/>
      <c r="K98" s="5">
        <f>C98+D98+E98</f>
        <v>3263479</v>
      </c>
      <c r="L98" s="77"/>
      <c r="M98" s="78"/>
    </row>
    <row r="99" spans="1:13" ht="25.5" customHeight="1" thickBot="1" x14ac:dyDescent="0.3">
      <c r="A99" s="70" t="s">
        <v>23</v>
      </c>
      <c r="B99" s="71"/>
      <c r="C99" s="26">
        <v>1134641</v>
      </c>
      <c r="D99" s="26">
        <v>1968172</v>
      </c>
      <c r="E99" s="26">
        <v>0</v>
      </c>
      <c r="F99" s="26"/>
      <c r="G99" s="26"/>
      <c r="H99" s="26"/>
      <c r="I99" s="26"/>
      <c r="J99" s="26"/>
      <c r="K99" s="11">
        <f>C99+D99+E99</f>
        <v>3102813</v>
      </c>
      <c r="L99" s="77"/>
      <c r="M99" s="78"/>
    </row>
    <row r="100" spans="1:13" ht="25.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25.5" customHeight="1" x14ac:dyDescent="0.25">
      <c r="A101" s="20"/>
    </row>
    <row r="102" spans="1:13" ht="25.5" customHeight="1" x14ac:dyDescent="0.25">
      <c r="A102" s="20"/>
    </row>
    <row r="103" spans="1:13" ht="25.5" customHeight="1" x14ac:dyDescent="0.25">
      <c r="A103" s="19"/>
    </row>
    <row r="104" spans="1:13" ht="25.5" customHeight="1" x14ac:dyDescent="0.25">
      <c r="A104" s="19"/>
    </row>
    <row r="105" spans="1:13" ht="25.5" customHeight="1" x14ac:dyDescent="0.25">
      <c r="A105" s="19"/>
    </row>
    <row r="107" spans="1:13" ht="25.5" customHeight="1" x14ac:dyDescent="0.25">
      <c r="A107" s="19"/>
    </row>
  </sheetData>
  <mergeCells count="86">
    <mergeCell ref="A94:B94"/>
    <mergeCell ref="A93:B93"/>
    <mergeCell ref="A92:B92"/>
    <mergeCell ref="A67:B67"/>
    <mergeCell ref="A66:B66"/>
    <mergeCell ref="A65:B65"/>
    <mergeCell ref="A86:B86"/>
    <mergeCell ref="A73:B73"/>
    <mergeCell ref="A98:B98"/>
    <mergeCell ref="L98:M98"/>
    <mergeCell ref="A99:B99"/>
    <mergeCell ref="L99:M99"/>
    <mergeCell ref="A95:B95"/>
    <mergeCell ref="L95:M95"/>
    <mergeCell ref="A96:B96"/>
    <mergeCell ref="L96:M96"/>
    <mergeCell ref="A97:B97"/>
    <mergeCell ref="C97:K97"/>
    <mergeCell ref="L97:M97"/>
    <mergeCell ref="C92:K92"/>
    <mergeCell ref="L93:M93"/>
    <mergeCell ref="L94:M94"/>
    <mergeCell ref="A89:B89"/>
    <mergeCell ref="L89:M89"/>
    <mergeCell ref="A90:B90"/>
    <mergeCell ref="L90:M90"/>
    <mergeCell ref="A91:B91"/>
    <mergeCell ref="L91:M91"/>
    <mergeCell ref="L86:M86"/>
    <mergeCell ref="A87:B87"/>
    <mergeCell ref="C87:K87"/>
    <mergeCell ref="A88:B88"/>
    <mergeCell ref="L88:M88"/>
    <mergeCell ref="A83:B83"/>
    <mergeCell ref="L83:M83"/>
    <mergeCell ref="A84:B84"/>
    <mergeCell ref="L84:M84"/>
    <mergeCell ref="A85:B85"/>
    <mergeCell ref="L85:M85"/>
    <mergeCell ref="B80:C80"/>
    <mergeCell ref="L80:M80"/>
    <mergeCell ref="A81:B81"/>
    <mergeCell ref="C81:K81"/>
    <mergeCell ref="L81:M81"/>
    <mergeCell ref="A82:B82"/>
    <mergeCell ref="L82:M82"/>
    <mergeCell ref="A74:B74"/>
    <mergeCell ref="A78:A79"/>
    <mergeCell ref="B78:K78"/>
    <mergeCell ref="L78:M78"/>
    <mergeCell ref="B79:C79"/>
    <mergeCell ref="L79:M79"/>
    <mergeCell ref="A68:B68"/>
    <mergeCell ref="A69:B69"/>
    <mergeCell ref="A70:B70"/>
    <mergeCell ref="A71:B71"/>
    <mergeCell ref="A72:B72"/>
    <mergeCell ref="C72:K72"/>
    <mergeCell ref="C62:K62"/>
    <mergeCell ref="C67:K67"/>
    <mergeCell ref="A57:B57"/>
    <mergeCell ref="A58:B58"/>
    <mergeCell ref="A59:B59"/>
    <mergeCell ref="A60:B60"/>
    <mergeCell ref="A61:B61"/>
    <mergeCell ref="A62:B62"/>
    <mergeCell ref="A64:B64"/>
    <mergeCell ref="A63:B63"/>
    <mergeCell ref="A53:A54"/>
    <mergeCell ref="B53:K53"/>
    <mergeCell ref="B54:C54"/>
    <mergeCell ref="B55:C55"/>
    <mergeCell ref="A56:B56"/>
    <mergeCell ref="C56:K56"/>
    <mergeCell ref="A26:A27"/>
    <mergeCell ref="B26:I26"/>
    <mergeCell ref="B29:I29"/>
    <mergeCell ref="B35:I35"/>
    <mergeCell ref="B40:I40"/>
    <mergeCell ref="B45:I45"/>
    <mergeCell ref="A2:A3"/>
    <mergeCell ref="B2:I2"/>
    <mergeCell ref="B5:I5"/>
    <mergeCell ref="B11:I11"/>
    <mergeCell ref="B16:I16"/>
    <mergeCell ref="B21:I21"/>
  </mergeCells>
  <pageMargins left="0.4" right="0.16" top="0.65" bottom="0.77" header="0.31496062992125984" footer="0.25"/>
  <pageSetup paperSize="9" scale="56" fitToHeight="2" orientation="portrait" r:id="rId1"/>
  <headerFooter>
    <oddHeader xml:space="preserve">&amp;CPríloha č.1 Dlhodobý majetok 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Dobosova</dc:creator>
  <cp:lastModifiedBy>Renata Dobosova</cp:lastModifiedBy>
  <cp:lastPrinted>2019-09-19T12:33:59Z</cp:lastPrinted>
  <dcterms:created xsi:type="dcterms:W3CDTF">2019-08-16T06:31:07Z</dcterms:created>
  <dcterms:modified xsi:type="dcterms:W3CDTF">2019-09-24T07:10:47Z</dcterms:modified>
</cp:coreProperties>
</file>