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<sst xmlns="http://schemas.openxmlformats.org/spreadsheetml/2006/main" count="2439" uniqueCount="1097">
  <si>
    <t>130</t>
  </si>
  <si>
    <t>Hodnota vlastného imania ÚJ, v ktorej má ÚJ umiestnený DFM</t>
  </si>
  <si>
    <t>591</t>
  </si>
  <si>
    <t>125</t>
  </si>
  <si>
    <t>Tabuľka č. 3</t>
  </si>
  <si>
    <t>Tabuľka č. 2</t>
  </si>
  <si>
    <t>022001</t>
  </si>
  <si>
    <t>(3) Kód SK NACE sa vypĺňa podľa vyhlášky Štatistického úradu Slovenskej republiky č. 306/2007</t>
  </si>
  <si>
    <t>021</t>
  </si>
  <si>
    <t>Tabuľka č. 4</t>
  </si>
  <si>
    <t>341000</t>
  </si>
  <si>
    <t>429000</t>
  </si>
  <si>
    <t>B.  V.</t>
  </si>
  <si>
    <t>ZP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</si>
  <si>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</si>
  <si>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</si>
  <si>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</si>
  <si>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</si>
  <si>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</si>
  <si>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</si>
  <si>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</si>
  <si>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</si>
  <si>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</si>
  <si>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</si>
  <si>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</si>
  <si>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</si>
  <si>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</si>
  <si>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</si>
  <si>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Tovar na sklade a v predajni</t>
  </si>
  <si>
    <t>Dlhodobé rezervy r. 119 + r. 120</t>
  </si>
  <si>
    <t>381001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</si>
  <si>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</si>
  <si>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</si>
  <si>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</si>
  <si>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</si>
  <si>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518001</t>
  </si>
  <si>
    <t>51</t>
  </si>
  <si>
    <t>zdaniteľné</t>
  </si>
  <si>
    <t>Neuhradená strata z minulých rokov  ( (-)429 )</t>
  </si>
  <si>
    <t>Ostatné realizované cenné papiere a podiely (063A) - /096A/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</si>
  <si>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</si>
  <si>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</si>
  <si>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</si>
  <si>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</si>
  <si>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</si>
  <si>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</si>
  <si>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</si>
  <si>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</si>
  <si>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</si>
  <si>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512001</t>
  </si>
  <si>
    <t>Suma zadržanej platby</t>
  </si>
  <si>
    <t>336001</t>
  </si>
  <si>
    <t>Ostatné dlhodobé CP a podiely</t>
  </si>
  <si>
    <t>314700</t>
  </si>
  <si>
    <t>Pridaná hodnota (r.03+r.04+r.05+r.06+r.07)-(r.11+r.12+r.13+r.14)</t>
  </si>
  <si>
    <t>026</t>
  </si>
  <si>
    <t>331001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</si>
  <si>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</si>
  <si>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</si>
  <si>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</si>
  <si>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</si>
  <si>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</si>
  <si>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</si>
  <si>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</si>
  <si>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N.1.</t>
  </si>
  <si>
    <t>Predaný tovar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</si>
  <si>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</si>
  <si>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</si>
  <si>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</si>
  <si>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</si>
  <si>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</si>
  <si>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</si>
  <si>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</si>
  <si>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</si>
  <si>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</si>
  <si>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</si>
  <si>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</si>
  <si>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A. II.</t>
  </si>
  <si>
    <t xml:space="preserve">Ostatné realizovateľné CP a podiely  </t>
  </si>
  <si>
    <t>úver, pôžička</t>
  </si>
  <si>
    <t>Neuhradená strata minulých rokov</t>
  </si>
  <si>
    <t>Bankové účty - 4008366056/0200</t>
  </si>
  <si>
    <t xml:space="preserve">Účtovný zisk 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</si>
  <si>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</si>
  <si>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</si>
  <si>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</si>
  <si>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</si>
  <si>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Poskytnuté  preddavky</t>
  </si>
  <si>
    <t>Výnosy z hospodárskej činnosti spolu súčet (r.03 až r.09)</t>
  </si>
  <si>
    <t>Z nerozdeleného zisku minulých rokov</t>
  </si>
  <si>
    <t>379001</t>
  </si>
  <si>
    <t>DFM – dlhodobý finančný majetok</t>
  </si>
  <si>
    <t>702000</t>
  </si>
  <si>
    <t>Tvorba OP</t>
  </si>
  <si>
    <t>Dlhodobý nehmotný majetok</t>
  </si>
  <si>
    <t>37</t>
  </si>
  <si>
    <t>B.IV.</t>
  </si>
  <si>
    <t>Spotreba materiálu - DM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</si>
  <si>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</si>
  <si>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</si>
  <si>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</si>
  <si>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</si>
  <si>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</si>
  <si>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</si>
  <si>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</si>
  <si>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</si>
  <si>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</si>
  <si>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</si>
  <si>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</si>
  <si>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</si>
  <si>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</si>
  <si>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</si>
  <si>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082001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</si>
  <si>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</si>
  <si>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</si>
  <si>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</si>
  <si>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</si>
  <si>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</si>
  <si>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</si>
  <si>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</si>
  <si>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</si>
  <si>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221001</t>
  </si>
  <si>
    <t>Spotreba materiálu - PHM</t>
  </si>
  <si>
    <t>24. Informácie k časti G. písm. c) a d) prílohy č. 3 o záväzkoch</t>
  </si>
  <si>
    <t>379</t>
  </si>
  <si>
    <t>Iné pohľadávky - zábezpeka O2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</si>
  <si>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</si>
  <si>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</si>
  <si>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</si>
  <si>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</si>
  <si>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</si>
  <si>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</si>
  <si>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</si>
  <si>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</si>
  <si>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</si>
  <si>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</si>
  <si>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</si>
  <si>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</si>
  <si>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</si>
  <si>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</si>
  <si>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</si>
  <si>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</si>
  <si>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</si>
  <si>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</si>
  <si>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</si>
  <si>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</si>
  <si>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</si>
  <si>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</si>
  <si>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</si>
  <si>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</si>
  <si>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</si>
  <si>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</si>
  <si>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</si>
  <si>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</si>
  <si>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Ostatné záväzky voči prepojeným ÚJ (471A,47XA)</t>
  </si>
  <si>
    <t>261002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</si>
  <si>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</si>
  <si>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</si>
  <si>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</si>
  <si>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</si>
  <si>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</si>
  <si>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</si>
  <si>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</si>
  <si>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Ceniny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</si>
  <si>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</si>
  <si>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</si>
  <si>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</si>
  <si>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</si>
  <si>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</si>
  <si>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</si>
  <si>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347</t>
  </si>
  <si>
    <t>Zostatok
Dal</t>
  </si>
  <si>
    <t>Zostatková cena predaného dlhodobého majetku a predaného materiálu ( 541, 542 )</t>
  </si>
  <si>
    <t>Bezprostred- 
ne predchádza-
júce účtovné obdobie</t>
  </si>
  <si>
    <t>Výnosy budúcich období</t>
  </si>
  <si>
    <t>Bežné bankové účty</t>
  </si>
  <si>
    <t>038</t>
  </si>
  <si>
    <t>Hodnota pohľadávky</t>
  </si>
  <si>
    <t>XIV.</t>
  </si>
  <si>
    <t>548001</t>
  </si>
  <si>
    <t>602001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</si>
  <si>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</si>
  <si>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</si>
  <si>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</si>
  <si>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</si>
  <si>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</si>
  <si>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</si>
  <si>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472001</t>
  </si>
  <si>
    <t>Dlhodobé pôžičky spolu</t>
  </si>
  <si>
    <t>Ostatné dane a poplatky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</si>
  <si>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</si>
  <si>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</si>
  <si>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</si>
  <si>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</si>
  <si>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</si>
  <si>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</si>
  <si>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</si>
  <si>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</si>
  <si>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346001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</si>
  <si>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</si>
  <si>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</si>
  <si>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</si>
  <si>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</si>
  <si>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</si>
  <si>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</si>
  <si>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</si>
  <si>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</si>
  <si>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</si>
  <si>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</si>
  <si>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</si>
  <si>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</si>
  <si>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</si>
  <si>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</si>
  <si>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</si>
  <si>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</si>
  <si>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</si>
  <si>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</si>
  <si>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</si>
  <si>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Ostatné finančné náklady-poplatky banke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</si>
  <si>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</si>
  <si>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</si>
  <si>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</si>
  <si>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</si>
  <si>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</si>
  <si>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Obstarávaný krátkodobý finančný majetok (259,314A) - /291A/</t>
  </si>
  <si>
    <t>501999</t>
  </si>
  <si>
    <t>Zo zákonného rezervného fondu</t>
  </si>
  <si>
    <t>411001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</si>
  <si>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</si>
  <si>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</si>
  <si>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</si>
  <si>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</si>
  <si>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</si>
  <si>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</si>
  <si>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</si>
  <si>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</si>
  <si>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</si>
  <si>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</si>
  <si>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Vstup tuzemsko 19%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</si>
  <si>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</si>
  <si>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</si>
  <si>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</si>
  <si>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</si>
  <si>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</si>
  <si>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</si>
  <si>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</si>
  <si>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</si>
  <si>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</si>
  <si>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</si>
  <si>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</si>
  <si>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</si>
  <si>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</si>
  <si>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</si>
  <si>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</si>
  <si>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</si>
  <si>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</si>
  <si>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</si>
  <si>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</si>
  <si>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</si>
  <si>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</si>
  <si>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</si>
  <si>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</si>
  <si>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</si>
  <si>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</si>
  <si>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</si>
  <si>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</si>
  <si>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</si>
  <si>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</si>
  <si>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</si>
  <si>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</si>
  <si>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</si>
  <si>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335001</t>
  </si>
  <si>
    <t>A.VIII.</t>
  </si>
  <si>
    <t>Netto v bežnom
účtovnom období</t>
  </si>
  <si>
    <t>23. Informácie k časti G. písm. b) prílohy č. 3 o rezervách</t>
  </si>
  <si>
    <t>030</t>
  </si>
  <si>
    <t>345001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</si>
  <si>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</si>
  <si>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</si>
  <si>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</si>
  <si>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</si>
  <si>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</si>
  <si>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Pohľadávky za upísané vlastné imanie</t>
  </si>
  <si>
    <t>Výdavky budúcich období krátkodobé ( 383A )</t>
  </si>
  <si>
    <t>Základné imanie ( 411 alebo +/-491 )</t>
  </si>
  <si>
    <t>Daň z príjmov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</si>
  <si>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</si>
  <si>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</si>
  <si>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</si>
  <si>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</si>
  <si>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</si>
  <si>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</si>
  <si>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</si>
  <si>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</si>
  <si>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</si>
  <si>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</si>
  <si>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</si>
  <si>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</si>
  <si>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</si>
  <si>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</si>
  <si>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</si>
  <si>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524001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</si>
  <si>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</si>
  <si>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</si>
  <si>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</si>
  <si>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</si>
  <si>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</si>
  <si>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</si>
  <si>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</si>
  <si>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501003</t>
  </si>
  <si>
    <t>Účty v bankách ( 221A, 22X +/-261 )</t>
  </si>
  <si>
    <t>Krátkodobé záväzky spolu</t>
  </si>
  <si>
    <t>Ostatné pohľadávky</t>
  </si>
  <si>
    <t>343810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</si>
  <si>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</si>
  <si>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</si>
  <si>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</si>
  <si>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</si>
  <si>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</si>
  <si>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</si>
  <si>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</si>
  <si>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</si>
  <si>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347001</t>
  </si>
  <si>
    <t>Mesačný obrat
Má dať</t>
  </si>
  <si>
    <t>568001</t>
  </si>
  <si>
    <t>648</t>
  </si>
  <si>
    <t>261001</t>
  </si>
  <si>
    <t>032</t>
  </si>
  <si>
    <t>054</t>
  </si>
  <si>
    <t>710</t>
  </si>
  <si>
    <t>Daňové pohľadávky a dotácie</t>
  </si>
  <si>
    <t>479001</t>
  </si>
  <si>
    <t>Krátkodobé pohľadávky spolu</t>
  </si>
  <si>
    <t>10</t>
  </si>
  <si>
    <t>604001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</si>
  <si>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</si>
  <si>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</si>
  <si>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</si>
  <si>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</si>
  <si>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</si>
  <si>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iný obchod</t>
  </si>
  <si>
    <t>012</t>
  </si>
  <si>
    <t>Základ dane</t>
  </si>
  <si>
    <t>548000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</si>
  <si>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</si>
  <si>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</si>
  <si>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</si>
  <si>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</si>
  <si>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</si>
  <si>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342001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</si>
  <si>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</si>
  <si>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</si>
  <si>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</si>
  <si>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</si>
  <si>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</si>
  <si>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</si>
  <si>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</si>
  <si>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</si>
  <si>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</si>
  <si>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</si>
  <si>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</si>
  <si>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</si>
  <si>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</si>
  <si>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</si>
  <si>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</si>
  <si>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</si>
  <si>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648002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</si>
  <si>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</si>
  <si>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</si>
  <si>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</si>
  <si>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</si>
  <si>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</si>
  <si>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</si>
  <si>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</si>
  <si>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</si>
  <si>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</si>
  <si>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</si>
  <si>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088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</si>
  <si>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</si>
  <si>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</si>
  <si>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</si>
  <si>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</si>
  <si>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</si>
  <si>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</si>
  <si>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</si>
  <si>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</si>
  <si>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</si>
  <si>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</si>
  <si>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</si>
  <si>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</si>
  <si>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Pohľadávky voči zamestnancom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</si>
  <si>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</si>
  <si>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</si>
  <si>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</si>
  <si>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</si>
  <si>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</si>
  <si>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</si>
  <si>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</si>
  <si>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</si>
  <si>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Ostatné dotácie</t>
  </si>
  <si>
    <t>Dlhodobý finančný majetok spolu</t>
  </si>
  <si>
    <t>531001</t>
  </si>
  <si>
    <t>I.</t>
  </si>
  <si>
    <t>Tovar ( 132,133,13X,139 ) - /196,19X/</t>
  </si>
  <si>
    <t>06</t>
  </si>
  <si>
    <t>Výnosové úroky (r.40 + r.41)</t>
  </si>
  <si>
    <t>Odpisy dlhodob.nehmot.a hmot.majetku</t>
  </si>
  <si>
    <t>III.</t>
  </si>
  <si>
    <t>213001</t>
  </si>
  <si>
    <t>Suma odloženej dani z príjmov, ktorá sa vzťahuje na položky účtované priamo na účty vlastného imania bez účtovania na účty nákladov a výnosov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</si>
  <si>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</si>
  <si>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</si>
  <si>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</si>
  <si>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</si>
  <si>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</si>
  <si>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</si>
  <si>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314001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</si>
  <si>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</si>
  <si>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</si>
  <si>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</si>
  <si>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</si>
  <si>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</si>
  <si>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</si>
  <si>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384</t>
  </si>
  <si>
    <t>Časové rozlíšenie súčet (r. 142 až r. 145)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</si>
  <si>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</si>
  <si>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</si>
  <si>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</si>
  <si>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</si>
  <si>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</si>
  <si>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</si>
  <si>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</si>
  <si>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</si>
  <si>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</si>
  <si>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</si>
  <si>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545001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</si>
  <si>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</si>
  <si>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</si>
  <si>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</si>
  <si>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</si>
  <si>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</si>
  <si>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</si>
  <si>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</si>
  <si>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Peniaze na ceste - tovar</t>
  </si>
  <si>
    <t>VII.</t>
  </si>
  <si>
    <t>5.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</si>
  <si>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</si>
  <si>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</si>
  <si>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</si>
  <si>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</si>
  <si>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132001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</si>
  <si>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</si>
  <si>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</si>
  <si>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</si>
  <si>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</si>
  <si>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</si>
  <si>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</si>
  <si>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</si>
  <si>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</si>
  <si>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</si>
  <si>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</si>
  <si>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</si>
  <si>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</si>
  <si>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</si>
  <si>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336002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</si>
  <si>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</si>
  <si>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</si>
  <si>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</si>
  <si>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</si>
  <si>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</si>
  <si>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</si>
  <si>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</si>
  <si>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</si>
  <si>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</si>
  <si>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</si>
  <si>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</si>
  <si>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</si>
  <si>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</si>
  <si>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</si>
  <si>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</si>
  <si>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</si>
  <si>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</si>
  <si>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</si>
  <si>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</si>
  <si>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</si>
  <si>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</si>
  <si>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</si>
  <si>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</si>
  <si>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</si>
  <si>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</si>
  <si>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</si>
  <si>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</si>
  <si>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</si>
  <si>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</si>
  <si>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</si>
  <si>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</si>
  <si>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</si>
  <si>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</si>
  <si>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</si>
  <si>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Obstaranie dlhodobého hmot.majetku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</si>
  <si>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</si>
  <si>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</si>
  <si>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</si>
  <si>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</si>
  <si>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</si>
  <si>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</si>
  <si>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</si>
  <si>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</si>
  <si>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504</t>
  </si>
  <si>
    <t>Zásoby súčet (r. 035 až r.040)</t>
  </si>
  <si>
    <t>Možnosť umorovať daňovú stratu v budúcnosti</t>
  </si>
  <si>
    <t>512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</si>
  <si>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</si>
  <si>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</si>
  <si>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</si>
  <si>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</si>
  <si>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</si>
  <si>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</si>
  <si>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</si>
  <si>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</si>
  <si>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</si>
  <si>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</si>
  <si>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</si>
  <si>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</si>
  <si>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353001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</si>
  <si>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</si>
  <si>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</si>
  <si>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</si>
  <si>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</si>
  <si>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</si>
  <si>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</si>
  <si>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</si>
  <si>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</si>
  <si>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</si>
  <si>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</si>
  <si>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112002</t>
  </si>
  <si>
    <t>016</t>
  </si>
  <si>
    <t>Cestovné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</si>
  <si>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</si>
  <si>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</si>
  <si>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</si>
  <si>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</si>
  <si>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</si>
  <si>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</si>
  <si>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</si>
  <si>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</si>
  <si>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</si>
  <si>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</si>
  <si>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</si>
  <si>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</si>
  <si>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</si>
  <si>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</si>
  <si>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</si>
  <si>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</si>
  <si>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</si>
  <si>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</si>
  <si>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</si>
  <si>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120</t>
  </si>
  <si>
    <t>do jedného roka vrátane</t>
  </si>
  <si>
    <t>Možnosť previesť nevyužité daňové odpočty</t>
  </si>
  <si>
    <t>Poskytnuté preddavky</t>
  </si>
  <si>
    <t>Dlhodobé pohľadávky súčet (r.042 + r.046 až r.052)</t>
  </si>
  <si>
    <t>058</t>
  </si>
  <si>
    <t>221</t>
  </si>
  <si>
    <t>Odložená daňová pohľadávka</t>
  </si>
  <si>
    <t>073</t>
  </si>
  <si>
    <t>Výrobky ( 123 ) - /194/</t>
  </si>
  <si>
    <t>Dotácie zo štátneho rozpočtu</t>
  </si>
  <si>
    <t>099</t>
  </si>
  <si>
    <t>140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</si>
  <si>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</si>
  <si>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</si>
  <si>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</si>
  <si>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</si>
  <si>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</si>
  <si>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</si>
  <si>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037</t>
  </si>
  <si>
    <t>Mesačný obrat
Dal</t>
  </si>
  <si>
    <t>521001</t>
  </si>
  <si>
    <t>Celkový obrat
Dal</t>
  </si>
  <si>
    <t>Tržby z predaja služieb</t>
  </si>
  <si>
    <t>kons. – konsolidovaný</t>
  </si>
  <si>
    <t>Ostatné dlhodobé záväzky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</si>
  <si>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</si>
  <si>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</si>
  <si>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</si>
  <si>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</si>
  <si>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</si>
  <si>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</si>
  <si>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</si>
  <si>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</si>
  <si>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</si>
  <si>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</si>
  <si>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</si>
  <si>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</si>
  <si>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</si>
  <si>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</si>
  <si>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</si>
  <si>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</si>
  <si>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</si>
  <si>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</si>
  <si>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</si>
  <si>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</si>
  <si>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</si>
  <si>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</si>
  <si>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326001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</si>
  <si>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</si>
  <si>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</si>
  <si>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</si>
  <si>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</si>
  <si>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</si>
  <si>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</si>
  <si>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</si>
  <si>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</si>
  <si>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</si>
  <si>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</si>
  <si>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</si>
  <si>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</si>
  <si>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</si>
  <si>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</si>
  <si>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</si>
  <si>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</si>
  <si>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</si>
  <si>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</si>
  <si>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</si>
  <si>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</si>
  <si>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</si>
  <si>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</si>
  <si>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</si>
  <si>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</si>
  <si>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</si>
  <si>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</si>
  <si>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</si>
  <si>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</si>
  <si>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</si>
  <si>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</si>
  <si>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</si>
  <si>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</si>
  <si>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</si>
  <si>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</si>
  <si>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</si>
  <si>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</si>
  <si>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CP – cenný papier</t>
  </si>
  <si>
    <t>501001</t>
  </si>
  <si>
    <t>Začiatočný účet súvahový</t>
  </si>
  <si>
    <t>10.</t>
  </si>
  <si>
    <t>30. Informácie k časti G. písm. l) prílohy č. 3 o položkách zabezpečených derivátmi</t>
  </si>
  <si>
    <t>Nevyfakturované dodávky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</si>
  <si>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</si>
  <si>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</si>
  <si>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</si>
  <si>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</si>
  <si>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</si>
  <si>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</si>
  <si>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</si>
  <si>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</si>
  <si>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</si>
  <si>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</si>
  <si>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</si>
  <si>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</si>
  <si>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</si>
  <si>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</si>
  <si>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Ost.výnosy z hosp.činnosti - dotácia</t>
  </si>
  <si>
    <t>Poč.stav k 1.1.
Má dať</t>
  </si>
  <si>
    <t>26. Informácie k časti G. písm. g) prílohy č. 3 o záväzkoch zo sociálneho fondu</t>
  </si>
  <si>
    <t>Dodávatelia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</si>
  <si>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</si>
  <si>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</si>
  <si>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</si>
  <si>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</si>
  <si>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</si>
  <si>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</si>
  <si>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</si>
  <si>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</si>
  <si>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</si>
  <si>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</si>
  <si>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</si>
  <si>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315000</t>
  </si>
  <si>
    <t>710000</t>
  </si>
  <si>
    <t>323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</si>
  <si>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</si>
  <si>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</si>
  <si>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</si>
  <si>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</si>
  <si>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</si>
  <si>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</si>
  <si>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</si>
  <si>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</si>
  <si>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</si>
  <si>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</si>
  <si>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</si>
  <si>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</si>
  <si>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</si>
  <si>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</si>
  <si>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</si>
  <si>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</si>
  <si>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</si>
  <si>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</si>
  <si>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</si>
  <si>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</si>
  <si>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</si>
  <si>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</si>
  <si>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Oprávky k samostat.hnut.veciam a súborom</t>
  </si>
  <si>
    <t>261000</t>
  </si>
  <si>
    <t>C.   1.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</si>
  <si>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</si>
  <si>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</si>
  <si>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</si>
  <si>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</si>
  <si>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</si>
  <si>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</si>
  <si>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</si>
  <si>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</si>
  <si>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</si>
  <si>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SP</t>
  </si>
  <si>
    <t>Tvorba 
OP</t>
  </si>
  <si>
    <t>027</t>
  </si>
  <si>
    <t>Stav  OP na konci účtovného obdobia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</si>
  <si>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</si>
  <si>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</si>
  <si>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</si>
  <si>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</si>
  <si>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</si>
  <si>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</si>
  <si>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</si>
  <si>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</si>
  <si>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</si>
  <si>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</si>
  <si>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</si>
  <si>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</si>
  <si>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</si>
  <si>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</si>
  <si>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</si>
  <si>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</si>
  <si>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</si>
  <si>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</si>
  <si>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131001</t>
  </si>
  <si>
    <t>Spotreba PHM - NN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</si>
  <si>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</si>
  <si>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</si>
  <si>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</si>
  <si>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</si>
  <si>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</si>
  <si>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</si>
  <si>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</si>
  <si>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</si>
  <si>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Obstaranie tovaru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</si>
  <si>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</si>
  <si>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</si>
  <si>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</si>
  <si>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</si>
  <si>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</si>
  <si>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</si>
  <si>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</si>
  <si>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</si>
  <si>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</si>
  <si>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</si>
  <si>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</si>
  <si>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</si>
  <si>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</si>
  <si>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</si>
  <si>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</si>
  <si>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</si>
  <si>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</si>
  <si>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</si>
  <si>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</si>
  <si>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</si>
  <si>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</si>
  <si>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</si>
  <si>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</si>
  <si>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</si>
  <si>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</si>
  <si>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538001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</si>
  <si>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</si>
  <si>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</si>
  <si>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</si>
  <si>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</si>
  <si>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</si>
  <si>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</si>
  <si>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</si>
  <si>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</si>
  <si>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</si>
  <si>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</si>
  <si>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</si>
  <si>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</si>
  <si>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</si>
  <si>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</si>
  <si>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</si>
  <si>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E.1.</t>
  </si>
  <si>
    <t>B.IV. 1.</t>
  </si>
  <si>
    <t>Suma prijatých preddavkov</t>
  </si>
  <si>
    <t>61</t>
  </si>
  <si>
    <t>licencia</t>
  </si>
  <si>
    <t>11</t>
  </si>
  <si>
    <t>Vyradenie pôžičky z účtovníctva 
v účtovnom období</t>
  </si>
  <si>
    <t>091</t>
  </si>
  <si>
    <t>126</t>
  </si>
  <si>
    <t>048</t>
  </si>
  <si>
    <t>Prídel do štatutárnych a ostatných fondov</t>
  </si>
  <si>
    <t>022</t>
  </si>
  <si>
    <t>Splatná daň z príjmov</t>
  </si>
  <si>
    <t>Goodwill</t>
  </si>
  <si>
    <t>Iné záväzky - exekúcia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</si>
  <si>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</si>
  <si>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</si>
  <si>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</si>
  <si>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</si>
  <si>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</si>
  <si>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</si>
  <si>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</si>
  <si>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</si>
  <si>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211001</t>
  </si>
  <si>
    <t>378001</t>
  </si>
  <si>
    <t>604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</si>
  <si>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</si>
  <si>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</si>
  <si>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</si>
  <si>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</si>
  <si>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</si>
  <si>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</si>
  <si>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</si>
  <si>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</si>
  <si>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</si>
  <si>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</si>
  <si>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</si>
  <si>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551001</t>
  </si>
  <si>
    <t>Emisný kurz</t>
  </si>
  <si>
    <t>39</t>
  </si>
  <si>
    <t>078</t>
  </si>
  <si>
    <t>331000</t>
  </si>
  <si>
    <t>075</t>
  </si>
  <si>
    <t>110</t>
  </si>
  <si>
    <t>Sadzba dane z príjmov ( v %)</t>
  </si>
  <si>
    <t>Zúčt. s inštitúciami soc. zabezpečenia</t>
  </si>
  <si>
    <t>311001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</si>
  <si>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</si>
  <si>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</si>
  <si>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</si>
  <si>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</si>
  <si>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</si>
  <si>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</si>
  <si>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</si>
  <si>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</si>
  <si>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Obstaranie dlhodobého hmotného majetku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</si>
  <si>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</si>
  <si>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</si>
  <si>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</si>
  <si>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</si>
  <si>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</si>
  <si>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</si>
  <si>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042001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</si>
  <si>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</si>
  <si>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</si>
  <si>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</si>
  <si>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</si>
  <si>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</si>
  <si>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</si>
  <si>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</si>
  <si>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</si>
  <si>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</si>
  <si>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</si>
  <si>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</si>
  <si>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</si>
  <si>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</si>
  <si>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</si>
  <si>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</si>
  <si>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</si>
  <si>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</si>
  <si>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</si>
  <si>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</si>
  <si>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</si>
  <si>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</si>
  <si>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</si>
  <si>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</si>
  <si>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Tržby za tovar</t>
  </si>
  <si>
    <t>524</t>
  </si>
  <si>
    <t>213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</si>
  <si>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</si>
  <si>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</si>
  <si>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</si>
  <si>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</si>
  <si>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</si>
  <si>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</si>
  <si>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</si>
  <si>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</si>
  <si>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</si>
  <si>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</si>
  <si>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</si>
  <si>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</si>
  <si>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Materiál na sklade</t>
  </si>
  <si>
    <t>A. III.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</si>
  <si>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</si>
  <si>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</si>
  <si>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</si>
  <si>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</si>
  <si>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</si>
  <si>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</si>
  <si>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323001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</si>
  <si>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</si>
  <si>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</si>
  <si>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</si>
  <si>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</si>
  <si>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</si>
  <si>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</si>
  <si>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</si>
  <si>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</si>
  <si>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</si>
  <si>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</si>
  <si>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Dotácie zo štátneho rozpočtu - UPSVaR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</si>
  <si>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</si>
  <si>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</si>
  <si>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</si>
  <si>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</si>
  <si>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</si>
  <si>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</si>
  <si>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</si>
  <si>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</si>
  <si>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</si>
  <si>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</si>
  <si>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</si>
  <si>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</si>
  <si>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</si>
  <si>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</si>
  <si>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</si>
  <si>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</si>
  <si>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</si>
  <si>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</si>
  <si>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</si>
  <si>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</si>
  <si>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Krátkodobé rezervy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</si>
  <si>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</si>
  <si>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</si>
  <si>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</si>
  <si>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</si>
  <si>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</si>
  <si>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</si>
  <si>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</si>
  <si>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</si>
  <si>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</si>
  <si>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</si>
  <si>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</si>
  <si>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</si>
  <si>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</si>
  <si>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</si>
  <si>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</si>
  <si>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</si>
  <si>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</si>
  <si>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</si>
  <si>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</si>
  <si>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</si>
  <si>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</si>
  <si>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</si>
  <si>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</si>
  <si>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</si>
  <si>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</si>
  <si>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</si>
  <si>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</si>
  <si>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353</t>
  </si>
  <si>
    <t>093</t>
  </si>
  <si>
    <t>G.1.</t>
  </si>
  <si>
    <t>Pohľ.z obch.styku v rámci pod.účasti okrem pohľ.voči prep.ÚJ (311A,312A,313A,314A,315A,31XA)-/391A/</t>
  </si>
  <si>
    <t>031</t>
  </si>
  <si>
    <t>384001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</si>
  <si>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</si>
  <si>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</si>
  <si>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</si>
  <si>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</si>
  <si>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</si>
  <si>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Iné pohľadávky - mylné platby</t>
  </si>
  <si>
    <t>067</t>
  </si>
  <si>
    <t>335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</si>
  <si>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</si>
  <si>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</si>
  <si>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</si>
  <si>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</si>
  <si>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</si>
  <si>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</si>
  <si>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</si>
  <si>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</si>
  <si>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</si>
  <si>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</si>
  <si>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</si>
  <si>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504001</t>
  </si>
  <si>
    <t>Výnosové úroky od prepojených ÚJ (662A)</t>
  </si>
  <si>
    <t>súvisiace audítorské služby</t>
  </si>
  <si>
    <t>Výstup tuzemsko 19%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</si>
  <si>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</si>
  <si>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</si>
  <si>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</si>
  <si>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</si>
  <si>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</si>
  <si>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</si>
  <si>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</si>
  <si>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</si>
  <si>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</si>
  <si>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</si>
  <si>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</si>
  <si>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</si>
  <si>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</si>
  <si>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</si>
  <si>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</si>
  <si>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</si>
  <si>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</si>
  <si>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</si>
  <si>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</si>
  <si>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</si>
  <si>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</si>
  <si>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</si>
  <si>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</si>
  <si>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</si>
  <si>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</si>
  <si>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</si>
  <si>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</si>
  <si>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</si>
  <si>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</si>
  <si>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Materiál na sklade-PHM</t>
  </si>
  <si>
    <t>Pestov. celky trvalých porastov ( 025 ) - / 085, 092A/</t>
  </si>
  <si>
    <t>Podielové CP a podiely v DÚJ</t>
  </si>
  <si>
    <t>479</t>
  </si>
  <si>
    <t>343001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</si>
  <si>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</si>
  <si>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</si>
  <si>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</si>
  <si>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</si>
  <si>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</si>
  <si>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</si>
  <si>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</si>
  <si>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527001</t>
  </si>
  <si>
    <t>Daňovo neuznané náklady</t>
  </si>
  <si>
    <t>321001</t>
  </si>
  <si>
    <t>Korekcia v bežnom
účtovnom období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</si>
  <si>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</si>
  <si>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</si>
  <si>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</si>
  <si>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</si>
  <si>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</si>
  <si>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</si>
  <si>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</si>
  <si>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</si>
  <si>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</si>
  <si>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</si>
  <si>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</si>
  <si>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</si>
  <si>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</si>
  <si>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</si>
  <si>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</si>
  <si>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346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</si>
  <si>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</si>
  <si>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</si>
  <si>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</si>
  <si>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</si>
  <si>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</si>
  <si>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</si>
  <si>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</si>
  <si>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</si>
  <si>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</si>
  <si>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</si>
  <si>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</si>
  <si>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</si>
  <si>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</si>
  <si>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</si>
  <si>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</si>
  <si>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</si>
  <si>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</si>
  <si>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</si>
  <si>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</si>
  <si>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043</t>
  </si>
  <si>
    <t>Záväzky z obchodného styku voči prepojeným ÚJ (321A,322A,324A,325A,326A,32XA,475A,476A,478A,47XA)</t>
  </si>
  <si>
    <t>379002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</si>
  <si>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</si>
  <si>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</si>
  <si>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</si>
  <si>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</si>
  <si>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</si>
  <si>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Zábezpeka O2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</si>
  <si>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</si>
  <si>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</si>
  <si>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</si>
  <si>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</si>
  <si>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</si>
  <si>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</si>
  <si>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648001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</si>
  <si>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</si>
  <si>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</si>
  <si>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</si>
  <si>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</si>
  <si>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378002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</si>
  <si>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</si>
  <si>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</si>
  <si>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</si>
  <si>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</si>
  <si>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</si>
  <si>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</si>
  <si>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314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</si>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</sst>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5"/>
  <cols>
    <col min="1" max="1" width="22" customWidth="1"/>
    <col min="2" max="2" width="21.5546875" customWidth="1"/>
    <col min="3" max="16384" width="9.140625"/>
  </cols>
  <sheetData>
    <row r="1">
      <c r="A1" t="s">
        <v>268</v>
      </c>
    </row>
    <row r="2">
      <c r="A2" t="s">
        <v>1014</v>
      </c>
    </row>
    <row r="3">
      <c r="A3" t="s">
        <v>575</v>
      </c>
    </row>
    <row r="4">
      <c r="A4" t="s">
        <v>634</v>
      </c>
    </row>
    <row r="5">
      <c r="A5" t="s">
        <v>7</v>
      </c>
    </row>
    <row r="6">
      <c r="A6" t="s">
        <v>348</v>
      </c>
    </row>
    <row r="7">
      <c r="A7" t="s">
        <v>167</v>
      </c>
    </row>
    <row r="8">
      <c r="A8" t="s">
        <v>589</v>
      </c>
    </row>
    <row r="9">
      <c r="A9" t="s">
        <v>412</v>
      </c>
    </row>
    <row r="10">
      <c r="A10" t="s">
        <v>693</v>
      </c>
    </row>
    <row r="11">
      <c r="A11" s="41" t="s">
        <v>214</v>
      </c>
      <c r="B11" s="41" t="s">
        <v>183</v>
      </c>
    </row>
    <row r="12">
      <c r="A12" s="164">
        <v>1</v>
      </c>
      <c r="B12" s="57" t="s">
        <v>481</v>
      </c>
    </row>
    <row r="13">
      <c r="A13" s="164">
        <v>2</v>
      </c>
      <c r="B13" s="57" t="s">
        <v>104</v>
      </c>
    </row>
    <row r="14">
      <c r="A14" s="164">
        <v>3</v>
      </c>
      <c r="B14" s="57" t="s">
        <v>733</v>
      </c>
    </row>
    <row r="15">
      <c r="A15" s="164">
        <v>4</v>
      </c>
      <c r="B15" s="57" t="s">
        <v>588</v>
      </c>
    </row>
    <row r="16">
      <c r="A16" s="164">
        <v>5</v>
      </c>
      <c r="B16" s="57" t="s">
        <v>792</v>
      </c>
    </row>
    <row r="17">
      <c r="A17" s="164">
        <v>6</v>
      </c>
      <c r="B17" s="57" t="s">
        <v>146</v>
      </c>
    </row>
    <row r="18">
      <c r="A18" s="164">
        <v>7</v>
      </c>
      <c r="B18" s="57" t="s">
        <v>847</v>
      </c>
    </row>
    <row r="19">
      <c r="A19" s="164">
        <v>8</v>
      </c>
      <c r="B19" s="57" t="s">
        <v>79</v>
      </c>
    </row>
    <row r="20">
      <c r="A20" s="164">
        <v>9</v>
      </c>
      <c r="B20" s="57" t="s">
        <v>621</v>
      </c>
    </row>
    <row r="21">
      <c r="A21" s="164">
        <v>10</v>
      </c>
      <c r="B21" s="57" t="s">
        <v>237</v>
      </c>
    </row>
    <row r="22">
      <c r="A22" s="164">
        <v>11</v>
      </c>
      <c r="B22" s="57" t="s">
        <v>340</v>
      </c>
    </row>
    <row r="24">
      <c r="A24" t="s">
        <v>949</v>
      </c>
    </row>
    <row r="25">
      <c r="A25" t="s">
        <v>581</v>
      </c>
    </row>
    <row r="26">
      <c r="A26" t="s">
        <v>642</v>
      </c>
    </row>
    <row r="27">
      <c r="A27" t="s">
        <v>91</v>
      </c>
    </row>
    <row r="28">
      <c r="A28" t="s">
        <v>153</v>
      </c>
    </row>
    <row r="29">
      <c r="A29" t="s">
        <v>27</v>
      </c>
    </row>
    <row r="30">
      <c r="A30" t="s">
        <v>478</v>
      </c>
    </row>
    <row r="31">
      <c r="A31" t="s">
        <v>86</v>
      </c>
    </row>
    <row r="32">
      <c r="A32" t="s">
        <v>1048</v>
      </c>
    </row>
    <row r="33">
      <c r="A33" t="s">
        <v>938</v>
      </c>
    </row>
    <row r="34">
      <c r="A34" t="s">
        <v>1062</v>
      </c>
    </row>
    <row r="35">
      <c r="A35" t="s">
        <v>1096</v>
      </c>
    </row>
    <row r="36">
      <c r="A36" t="s">
        <v>774</v>
      </c>
    </row>
    <row r="37">
      <c r="A37" t="s">
        <v>453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5"/>
  <cols>
    <col min="1" max="1" width="17.109375" customWidth="1"/>
    <col min="2" max="2" width="12.44140625" customWidth="1"/>
    <col min="3" max="7" width="11.44140625" customWidth="1"/>
    <col min="8" max="16384" width="9.140625"/>
  </cols>
  <sheetData>
    <row r="1" thickBot="1">
      <c r="A1" s="47" t="s">
        <v>891</v>
      </c>
    </row>
    <row r="2" ht="74.25" customHeight="1" thickTop="1" thickBot="1">
      <c r="A2" s="229" t="s">
        <v>584</v>
      </c>
      <c r="B2" s="229" t="s">
        <v>256</v>
      </c>
      <c r="C2" s="50" t="s">
        <v>235</v>
      </c>
      <c r="D2" s="229" t="s">
        <v>915</v>
      </c>
      <c r="E2" s="229" t="s">
        <v>740</v>
      </c>
      <c r="F2" s="50" t="s">
        <v>483</v>
      </c>
      <c r="G2" s="229" t="s">
        <v>476</v>
      </c>
    </row>
    <row r="3" ht="27" customHeight="1" thickTop="1" thickBot="1">
      <c r="A3" s="191" t="s">
        <v>620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365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773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783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671</v>
      </c>
      <c r="B7" s="222" t="s">
        <v>67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20.44140625" customWidth="1"/>
    <col min="2" max="6" width="13.33203125" customWidth="1"/>
    <col min="7" max="7" width="17.5546875" customWidth="1"/>
    <col min="8" max="16384" width="9.140625"/>
  </cols>
  <sheetData>
    <row r="1" thickBot="1">
      <c r="A1" s="47" t="s">
        <v>160</v>
      </c>
    </row>
    <row r="2" ht="58.5" customHeight="1" thickTop="1" thickBot="1">
      <c r="A2" s="229" t="s">
        <v>610</v>
      </c>
      <c r="B2" s="50" t="s">
        <v>235</v>
      </c>
      <c r="C2" s="229" t="s">
        <v>915</v>
      </c>
      <c r="D2" s="229" t="s">
        <v>740</v>
      </c>
      <c r="E2" s="229" t="s">
        <v>794</v>
      </c>
      <c r="F2" s="50" t="s">
        <v>84</v>
      </c>
    </row>
    <row r="3" ht="27" customHeight="1" thickTop="1" thickBot="1">
      <c r="A3" s="191" t="s">
        <v>620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771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758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783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188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6" width="13.5546875" customWidth="1"/>
    <col min="7" max="7" width="17.5546875" customWidth="1"/>
    <col min="8" max="16384" width="9.140625"/>
  </cols>
  <sheetData>
    <row r="1">
      <c r="A1" s="47" t="s">
        <v>422</v>
      </c>
    </row>
    <row r="2" thickBot="1">
      <c r="A2" s="276" t="s">
        <v>219</v>
      </c>
    </row>
    <row r="3" thickTop="1" thickBot="1">
      <c r="A3" s="214" t="s">
        <v>76</v>
      </c>
      <c r="B3" s="235" t="s">
        <v>117</v>
      </c>
      <c r="C3" s="56"/>
      <c r="D3" s="56"/>
      <c r="E3" s="56"/>
      <c r="F3" s="50"/>
    </row>
    <row r="4" ht="60" customHeight="1" thickTop="1" thickBot="1">
      <c r="A4" s="205"/>
      <c r="B4" s="205" t="s">
        <v>911</v>
      </c>
      <c r="C4" s="202" t="s">
        <v>715</v>
      </c>
      <c r="D4" s="205" t="s">
        <v>62</v>
      </c>
      <c r="E4" s="202" t="s">
        <v>386</v>
      </c>
      <c r="F4" s="205" t="s">
        <v>503</v>
      </c>
    </row>
    <row r="5" ht="23.25" customHeight="1" thickTop="1" thickBot="1">
      <c r="A5" s="191" t="s">
        <v>701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192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41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211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66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1063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220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921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9.140625"/>
  </cols>
  <sheetData>
    <row r="1">
      <c r="A1" s="47" t="s">
        <v>422</v>
      </c>
    </row>
    <row r="2">
      <c r="A2" s="276"/>
    </row>
    <row r="3" thickBot="1">
      <c r="A3" s="276" t="s">
        <v>5</v>
      </c>
    </row>
    <row r="4" ht="24" customHeight="1" thickTop="1" thickBot="1">
      <c r="A4" s="214" t="s">
        <v>1063</v>
      </c>
      <c r="B4" s="34" t="s">
        <v>212</v>
      </c>
    </row>
    <row r="5" thickTop="1" thickBot="1">
      <c r="A5" s="213" t="s">
        <v>159</v>
      </c>
      <c r="B5" s="251"/>
    </row>
    <row r="6" ht="24.75" customHeight="1" thickBot="1">
      <c r="A6" s="39" t="s">
        <v>818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16384" width="9.140625"/>
  </cols>
  <sheetData>
    <row r="1" thickBot="1">
      <c r="A1" s="47" t="s">
        <v>241</v>
      </c>
    </row>
    <row r="2" thickTop="1" thickBot="1">
      <c r="A2" s="214" t="s">
        <v>76</v>
      </c>
      <c r="B2" s="34" t="s">
        <v>821</v>
      </c>
    </row>
    <row r="3" ht="24" customHeight="1" thickTop="1" thickBot="1">
      <c r="A3" s="213" t="s">
        <v>251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5"/>
  <cols>
    <col min="1" max="1" width="22.109375" customWidth="1"/>
    <col min="2" max="4" width="21.44140625" customWidth="1"/>
    <col min="5" max="16384" width="9.140625"/>
  </cols>
  <sheetData>
    <row r="1">
      <c r="A1" s="47" t="s">
        <v>1080</v>
      </c>
    </row>
    <row r="2" thickBot="1">
      <c r="A2" s="276" t="s">
        <v>219</v>
      </c>
    </row>
    <row r="3" ht="45" customHeight="1" thickTop="1" thickBot="1">
      <c r="A3" s="229" t="s">
        <v>126</v>
      </c>
      <c r="B3" s="50" t="s">
        <v>807</v>
      </c>
      <c r="C3" s="50" t="s">
        <v>385</v>
      </c>
      <c r="D3" s="50" t="s">
        <v>1001</v>
      </c>
    </row>
    <row r="4" ht="20.25" customHeight="1" thickTop="1" thickBot="1">
      <c r="A4" s="191" t="s">
        <v>979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426</v>
      </c>
      <c r="B5" s="141"/>
      <c r="C5" s="141"/>
      <c r="D5" s="141"/>
    </row>
    <row r="6" ht="20.25" customHeight="1" thickBot="1">
      <c r="A6" s="39" t="s">
        <v>507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4</v>
      </c>
      <c r="B9" s="161"/>
      <c r="C9" s="161"/>
      <c r="D9" s="161"/>
    </row>
    <row r="10" ht="45" customHeight="1" thickTop="1" thickBot="1">
      <c r="A10" s="229" t="s">
        <v>126</v>
      </c>
      <c r="B10" s="50" t="s">
        <v>807</v>
      </c>
      <c r="C10" s="50" t="s">
        <v>385</v>
      </c>
      <c r="D10" s="50" t="s">
        <v>845</v>
      </c>
    </row>
    <row r="11" thickTop="1" thickBot="1">
      <c r="A11" s="191" t="s">
        <v>1007</v>
      </c>
      <c r="B11" s="141"/>
      <c r="C11" s="141"/>
      <c r="D11" s="141"/>
    </row>
    <row r="12" thickBot="1">
      <c r="A12" s="191" t="s">
        <v>63</v>
      </c>
      <c r="B12" s="141"/>
      <c r="C12" s="141"/>
      <c r="D12" s="141"/>
    </row>
    <row r="13" thickBot="1">
      <c r="A13" s="39" t="s">
        <v>507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5"/>
  <cols>
    <col min="1" max="1" width="28.6640625" customWidth="1"/>
    <col min="2" max="3" width="28.88671875" customWidth="1"/>
    <col min="4" max="4" width="36.5546875" customWidth="1"/>
    <col min="5" max="16384" width="9.140625"/>
  </cols>
  <sheetData>
    <row r="1">
      <c r="A1" s="47" t="s">
        <v>1080</v>
      </c>
    </row>
    <row r="2">
      <c r="A2" s="276"/>
    </row>
    <row r="3" thickBot="1">
      <c r="A3" s="161" t="s">
        <v>5</v>
      </c>
      <c r="B3" s="161"/>
      <c r="C3" s="161"/>
    </row>
    <row r="4" ht="45" customHeight="1" thickTop="1" thickBot="1">
      <c r="A4" s="229" t="s">
        <v>611</v>
      </c>
      <c r="B4" s="50" t="s">
        <v>352</v>
      </c>
      <c r="C4" s="50" t="s">
        <v>442</v>
      </c>
    </row>
    <row r="5" thickTop="1" thickBot="1">
      <c r="A5" s="191" t="s">
        <v>686</v>
      </c>
      <c r="B5" s="141"/>
      <c r="C5" s="141"/>
    </row>
    <row r="6" thickBot="1">
      <c r="A6" s="191" t="s">
        <v>965</v>
      </c>
      <c r="B6" s="141"/>
      <c r="C6" s="141"/>
    </row>
    <row r="7" ht="20.25" customHeight="1" thickBot="1">
      <c r="A7" s="191" t="s">
        <v>641</v>
      </c>
      <c r="B7" s="141"/>
      <c r="C7" s="141"/>
    </row>
    <row r="8" ht="20.25" customHeight="1" thickBot="1">
      <c r="A8" s="39" t="s">
        <v>50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9</v>
      </c>
      <c r="B11" s="161"/>
      <c r="C11" s="161"/>
    </row>
    <row r="12" ht="45" customHeight="1" thickTop="1" thickBot="1">
      <c r="A12" s="229" t="s">
        <v>928</v>
      </c>
      <c r="B12" s="50" t="s">
        <v>352</v>
      </c>
      <c r="C12" s="50" t="s">
        <v>845</v>
      </c>
    </row>
    <row r="13" thickTop="1" thickBot="1">
      <c r="A13" s="191" t="s">
        <v>136</v>
      </c>
      <c r="B13" s="141"/>
      <c r="C13" s="141"/>
    </row>
    <row r="14" thickBot="1">
      <c r="A14" s="191" t="s">
        <v>965</v>
      </c>
      <c r="B14" s="141"/>
      <c r="C14" s="141"/>
    </row>
    <row r="15" ht="20.25" customHeight="1" thickBot="1">
      <c r="A15" s="191" t="s">
        <v>790</v>
      </c>
      <c r="B15" s="141"/>
      <c r="C15" s="141"/>
    </row>
    <row r="16" ht="20.25" customHeight="1" thickBot="1">
      <c r="A16" s="39" t="s">
        <v>50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5"/>
  <cols>
    <col min="1" max="1" width="25.33203125" customWidth="1"/>
    <col min="2" max="6" width="12.109375" customWidth="1"/>
    <col min="7" max="16384" width="9.140625"/>
  </cols>
  <sheetData>
    <row r="1" thickBot="1">
      <c r="A1" s="47" t="s">
        <v>46</v>
      </c>
    </row>
    <row r="2" thickTop="1" thickBot="1">
      <c r="A2" s="214" t="s">
        <v>1057</v>
      </c>
      <c r="B2" s="235" t="s">
        <v>117</v>
      </c>
      <c r="C2" s="56"/>
      <c r="D2" s="56"/>
      <c r="E2" s="56"/>
      <c r="F2" s="50"/>
    </row>
    <row r="3" ht="62.25" customHeight="1" thickTop="1" thickBot="1">
      <c r="A3" s="205"/>
      <c r="B3" s="186" t="s">
        <v>141</v>
      </c>
      <c r="C3" s="176" t="s">
        <v>93</v>
      </c>
      <c r="D3" s="186" t="s">
        <v>62</v>
      </c>
      <c r="E3" s="176" t="s">
        <v>386</v>
      </c>
      <c r="F3" s="186" t="s">
        <v>503</v>
      </c>
    </row>
    <row r="4" s="190" customFormat="1" ht="33" customHeight="1" thickTop="1" thickBot="1">
      <c r="A4" s="126" t="s">
        <v>971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856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357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999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1047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946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5.88671875" customWidth="1"/>
    <col min="2" max="4" width="20.109375" customWidth="1"/>
    <col min="5" max="6" width="20.44140625" customWidth="1"/>
    <col min="7" max="16384" width="9.140625"/>
  </cols>
  <sheetData>
    <row r="1">
      <c r="A1" s="47" t="s">
        <v>885</v>
      </c>
    </row>
    <row r="2" thickBot="1">
      <c r="A2" s="276" t="s">
        <v>219</v>
      </c>
    </row>
    <row r="3" ht="22.5" customHeight="1" thickTop="1" thickBot="1">
      <c r="A3" s="214" t="s">
        <v>486</v>
      </c>
      <c r="B3" s="34" t="s">
        <v>519</v>
      </c>
      <c r="C3" s="34" t="s">
        <v>846</v>
      </c>
      <c r="D3" s="34" t="s">
        <v>946</v>
      </c>
    </row>
    <row r="4" ht="22.5" customHeight="1" thickTop="1" thickBot="1">
      <c r="A4" s="118" t="s">
        <v>389</v>
      </c>
      <c r="B4" s="8"/>
      <c r="C4" s="8"/>
      <c r="D4" s="21"/>
    </row>
    <row r="5" ht="22.5" customHeight="1" thickTop="1" thickBot="1">
      <c r="A5" s="191" t="s">
        <v>972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856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357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999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1047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556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213</v>
      </c>
      <c r="B11" s="8"/>
      <c r="C11" s="8"/>
      <c r="D11" s="256"/>
      <c r="E11" s="241"/>
      <c r="F11" s="241"/>
    </row>
    <row r="12" ht="22.5" customHeight="1" thickTop="1" thickBot="1">
      <c r="A12" s="191" t="s">
        <v>711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856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357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999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907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330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1047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332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9.140625"/>
  </cols>
  <sheetData>
    <row r="1" thickBot="1">
      <c r="A1" s="93" t="s">
        <v>145</v>
      </c>
      <c r="B1" s="93"/>
      <c r="C1" s="93"/>
    </row>
    <row r="2" thickTop="1" thickBot="1">
      <c r="A2" s="214" t="s">
        <v>73</v>
      </c>
      <c r="B2" s="274" t="s">
        <v>117</v>
      </c>
      <c r="C2" s="34"/>
    </row>
    <row r="3" thickTop="1" thickBot="1">
      <c r="A3" s="205"/>
      <c r="B3" s="34" t="s">
        <v>977</v>
      </c>
      <c r="C3" s="229" t="s">
        <v>177</v>
      </c>
    </row>
    <row r="4" thickTop="1" thickBot="1">
      <c r="A4" s="213" t="s">
        <v>931</v>
      </c>
      <c r="B4" s="24"/>
      <c r="C4" s="251"/>
    </row>
    <row r="5" thickBot="1">
      <c r="A5" s="191" t="s">
        <v>512</v>
      </c>
      <c r="B5" s="9" t="s">
        <v>67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5"/>
  <cols>
    <col min="1" max="1" width="33.33203125" customWidth="1"/>
    <col min="2" max="3" width="26.109375" customWidth="1"/>
    <col min="4" max="16384" width="9.140625"/>
  </cols>
  <sheetData>
    <row r="1" thickBot="1">
      <c r="A1" s="47" t="s">
        <v>355</v>
      </c>
    </row>
    <row r="2" ht="21.75" customHeight="1" thickTop="1" thickBot="1">
      <c r="A2" s="214" t="s">
        <v>126</v>
      </c>
      <c r="B2" s="34" t="s">
        <v>117</v>
      </c>
      <c r="C2" s="34" t="s">
        <v>707</v>
      </c>
    </row>
    <row r="3" ht="22.5" customHeight="1" thickTop="1" thickBot="1">
      <c r="A3" s="213" t="s">
        <v>217</v>
      </c>
      <c r="B3" s="251"/>
      <c r="C3" s="251"/>
    </row>
    <row r="4" ht="22.5" customHeight="1" thickBot="1">
      <c r="A4" s="191" t="s">
        <v>262</v>
      </c>
      <c r="B4" s="141"/>
      <c r="C4" s="141"/>
    </row>
    <row r="5" ht="22.5" customHeight="1" thickBot="1">
      <c r="A5" s="39" t="s">
        <v>841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6" width="20.44140625" customWidth="1"/>
    <col min="7" max="16384" width="9.140625"/>
  </cols>
  <sheetData>
    <row r="1">
      <c r="A1" s="47" t="s">
        <v>138</v>
      </c>
    </row>
    <row r="2" thickBot="1">
      <c r="A2" s="77" t="s">
        <v>25</v>
      </c>
    </row>
    <row r="3" thickTop="1" thickBot="1">
      <c r="A3" s="214" t="s">
        <v>486</v>
      </c>
      <c r="B3" s="34" t="s">
        <v>117</v>
      </c>
      <c r="C3" s="34" t="s">
        <v>707</v>
      </c>
    </row>
    <row r="4" thickTop="1" thickBot="1">
      <c r="A4" s="140" t="s">
        <v>654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175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288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623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839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5" width="15.44140625" customWidth="1"/>
    <col min="6" max="6" width="20.44140625" customWidth="1"/>
    <col min="7" max="16384" width="9.140625"/>
  </cols>
  <sheetData>
    <row r="1">
      <c r="A1" s="47" t="s">
        <v>138</v>
      </c>
    </row>
    <row r="2" thickBot="1">
      <c r="A2" s="77" t="s">
        <v>5</v>
      </c>
    </row>
    <row r="3" thickTop="1" thickBot="1">
      <c r="A3" s="214" t="s">
        <v>638</v>
      </c>
      <c r="B3" s="235" t="s">
        <v>117</v>
      </c>
      <c r="C3" s="56"/>
      <c r="D3" s="56"/>
      <c r="E3" s="50"/>
    </row>
    <row r="4" ht="18" customHeight="1" thickTop="1">
      <c r="A4" s="186"/>
      <c r="B4" s="186" t="s">
        <v>58</v>
      </c>
      <c r="C4" s="186" t="s">
        <v>1031</v>
      </c>
      <c r="D4" s="186" t="s">
        <v>16</v>
      </c>
      <c r="E4" s="186" t="s">
        <v>84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860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184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110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18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978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135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48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5"/>
  <cols>
    <col min="1" max="1" width="21.44140625" customWidth="1"/>
    <col min="2" max="6" width="13" customWidth="1"/>
    <col min="7" max="16384" width="9.140625"/>
  </cols>
  <sheetData>
    <row r="1" ht="33.75" customHeight="1" thickBot="1">
      <c r="A1" s="93" t="s">
        <v>393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152</v>
      </c>
      <c r="B2" s="229" t="s">
        <v>133</v>
      </c>
      <c r="C2" s="229" t="s">
        <v>713</v>
      </c>
      <c r="D2" s="229" t="s">
        <v>824</v>
      </c>
      <c r="E2" s="229" t="s">
        <v>386</v>
      </c>
      <c r="F2" s="229" t="s">
        <v>717</v>
      </c>
    </row>
    <row r="3" ht="23.25" customHeight="1" thickTop="1" thickBot="1">
      <c r="A3" s="17" t="s">
        <v>978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135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48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ht="31.5" customHeight="1" thickBot="1">
      <c r="A1" s="93" t="s">
        <v>261</v>
      </c>
      <c r="B1" s="93"/>
      <c r="C1" s="190"/>
    </row>
    <row r="2" thickTop="1" thickBot="1">
      <c r="A2" s="108" t="s">
        <v>486</v>
      </c>
      <c r="B2" s="221" t="s">
        <v>821</v>
      </c>
    </row>
    <row r="3" thickTop="1" thickBot="1">
      <c r="A3" s="213" t="s">
        <v>692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5"/>
  <cols>
    <col min="1" max="1" width="26.109375" customWidth="1"/>
    <col min="2" max="4" width="20.109375" customWidth="1"/>
    <col min="5" max="16384" width="9.140625"/>
  </cols>
  <sheetData>
    <row r="1" s="190" customFormat="1" ht="36.75" customHeight="1" thickBot="1">
      <c r="A1" s="93" t="s">
        <v>1055</v>
      </c>
      <c r="B1" s="93"/>
      <c r="C1" s="93"/>
      <c r="D1" s="93"/>
    </row>
    <row r="2" ht="44.25" customHeight="1" thickTop="1" thickBot="1">
      <c r="A2" s="120" t="s">
        <v>152</v>
      </c>
      <c r="B2" s="50" t="s">
        <v>250</v>
      </c>
      <c r="C2" s="50" t="s">
        <v>193</v>
      </c>
      <c r="D2" s="50" t="s">
        <v>934</v>
      </c>
    </row>
    <row r="3" thickTop="1" thickBot="1">
      <c r="A3" s="17" t="s">
        <v>860</v>
      </c>
      <c r="B3" s="226"/>
      <c r="C3" s="226"/>
      <c r="D3" s="37"/>
    </row>
    <row r="4" thickBot="1">
      <c r="A4" s="17" t="s">
        <v>184</v>
      </c>
      <c r="B4" s="226"/>
      <c r="C4" s="226"/>
      <c r="D4" s="37"/>
    </row>
    <row r="5" thickBot="1">
      <c r="A5" s="17" t="s">
        <v>72</v>
      </c>
      <c r="B5" s="226"/>
      <c r="C5" s="226"/>
      <c r="D5" s="37"/>
    </row>
    <row r="6" thickBot="1">
      <c r="A6" s="17" t="s">
        <v>978</v>
      </c>
      <c r="B6" s="226"/>
      <c r="C6" s="226"/>
      <c r="D6" s="37"/>
    </row>
    <row r="7" ht="26.25" customHeight="1" thickBot="1">
      <c r="A7" s="73" t="s">
        <v>48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4.44140625" customWidth="1"/>
    <col min="2" max="7" width="12" customWidth="1"/>
    <col min="8" max="16384" width="9.140625"/>
  </cols>
  <sheetData>
    <row r="1" thickBot="1">
      <c r="A1" s="47" t="s">
        <v>932</v>
      </c>
    </row>
    <row r="2" ht="36.75" customHeight="1" thickTop="1" thickBot="1">
      <c r="A2" s="108" t="s">
        <v>126</v>
      </c>
      <c r="B2" s="129" t="s">
        <v>117</v>
      </c>
      <c r="C2" s="238"/>
      <c r="D2" s="230"/>
      <c r="E2" s="235" t="s">
        <v>169</v>
      </c>
      <c r="F2" s="56"/>
      <c r="G2" s="50"/>
    </row>
    <row r="3" thickTop="1" thickBot="1">
      <c r="A3" s="85"/>
      <c r="B3" s="129" t="s">
        <v>506</v>
      </c>
      <c r="C3" s="238"/>
      <c r="D3" s="230"/>
      <c r="E3" s="129" t="s">
        <v>506</v>
      </c>
      <c r="F3" s="238"/>
      <c r="G3" s="230"/>
    </row>
    <row r="4" thickTop="1" thickBot="1">
      <c r="A4" s="102"/>
      <c r="B4" s="202" t="s">
        <v>558</v>
      </c>
      <c r="C4" s="202" t="s">
        <v>1094</v>
      </c>
      <c r="D4" s="202" t="s">
        <v>240</v>
      </c>
      <c r="E4" s="202" t="s">
        <v>558</v>
      </c>
      <c r="F4" s="202" t="s">
        <v>1094</v>
      </c>
      <c r="G4" s="202" t="s">
        <v>240</v>
      </c>
    </row>
    <row r="5" ht="16.5" customHeight="1" thickTop="1" thickBot="1">
      <c r="A5" s="17" t="s">
        <v>1000</v>
      </c>
      <c r="B5" s="226"/>
      <c r="C5" s="226"/>
      <c r="D5" s="226"/>
      <c r="E5" s="226"/>
      <c r="F5" s="226"/>
      <c r="G5" s="37"/>
    </row>
    <row r="6" thickBot="1">
      <c r="A6" s="17" t="s">
        <v>279</v>
      </c>
      <c r="B6" s="226"/>
      <c r="C6" s="226"/>
      <c r="D6" s="226"/>
      <c r="E6" s="226"/>
      <c r="F6" s="226"/>
      <c r="G6" s="37"/>
    </row>
    <row r="7" thickBot="1">
      <c r="A7" s="38" t="s">
        <v>839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5"/>
  <cols>
    <col min="1" max="1" width="41" customWidth="1"/>
    <col min="2" max="2" width="45.44140625" customWidth="1"/>
    <col min="3" max="7" width="12" customWidth="1"/>
    <col min="8" max="16384" width="9.140625"/>
  </cols>
  <sheetData>
    <row r="1" ht="16.5" customHeight="1">
      <c r="A1" s="78" t="s">
        <v>764</v>
      </c>
      <c r="B1" s="78"/>
    </row>
    <row r="2" thickBot="1">
      <c r="A2" s="161" t="s">
        <v>219</v>
      </c>
      <c r="B2" s="161"/>
    </row>
    <row r="3" thickTop="1" thickBot="1">
      <c r="A3" s="120" t="s">
        <v>486</v>
      </c>
      <c r="B3" s="230" t="s">
        <v>707</v>
      </c>
    </row>
    <row r="4" thickTop="1" thickBot="1">
      <c r="A4" s="38" t="s">
        <v>82</v>
      </c>
      <c r="B4" s="25">
        <f>IF(SUMIF(SUP!C:C,"100",SUP!E:E)&gt; 0,SUMIF(SUP!C:C,"100",SUP!E:E), 0)</f>
        <v>0</v>
      </c>
    </row>
    <row r="5" thickTop="1" thickBot="1">
      <c r="A5" s="38" t="s">
        <v>372</v>
      </c>
      <c r="B5" s="155" t="s">
        <v>117</v>
      </c>
    </row>
    <row r="6" thickTop="1" thickBot="1">
      <c r="A6" s="17" t="s">
        <v>21</v>
      </c>
      <c r="B6" s="259"/>
    </row>
    <row r="7" thickBot="1">
      <c r="A7" s="17" t="s">
        <v>798</v>
      </c>
      <c r="B7" s="259"/>
    </row>
    <row r="8" thickBot="1">
      <c r="A8" s="17" t="s">
        <v>488</v>
      </c>
      <c r="B8" s="259"/>
    </row>
    <row r="9" thickBot="1">
      <c r="A9" s="17" t="s">
        <v>837</v>
      </c>
      <c r="B9" s="259"/>
    </row>
    <row r="10" thickBot="1">
      <c r="A10" s="17" t="s">
        <v>865</v>
      </c>
      <c r="B10" s="259"/>
    </row>
    <row r="11" thickBot="1">
      <c r="A11" s="17" t="s">
        <v>17</v>
      </c>
      <c r="B11" s="259"/>
    </row>
    <row r="12" thickBot="1">
      <c r="A12" s="17" t="s">
        <v>1040</v>
      </c>
      <c r="B12" s="259"/>
    </row>
    <row r="13" thickBot="1">
      <c r="A13" s="17" t="s">
        <v>469</v>
      </c>
      <c r="B13" s="259"/>
    </row>
    <row r="14" thickBot="1">
      <c r="A14" s="38" t="s">
        <v>839</v>
      </c>
      <c r="B14" s="70">
        <f>SUM(B6:B13)</f>
        <v>0</v>
      </c>
    </row>
    <row r="15" thickTop="1">
      <c r="A15" s="161"/>
      <c r="B15" s="7"/>
    </row>
    <row r="16" thickBot="1">
      <c r="A16" s="161" t="s">
        <v>5</v>
      </c>
      <c r="B16" s="7"/>
    </row>
    <row r="17" thickTop="1" thickBot="1">
      <c r="A17" s="120" t="s">
        <v>486</v>
      </c>
      <c r="B17" s="10" t="s">
        <v>707</v>
      </c>
    </row>
    <row r="18" thickTop="1" thickBot="1">
      <c r="A18" s="38" t="s">
        <v>446</v>
      </c>
      <c r="B18" s="25">
        <f>IF(SUMIF(SUP!C:C,"100",SUP!E:E)&gt; 0,0,SUMIF(SUP!C:C,"100",SUP!E:E))</f>
        <v>0</v>
      </c>
    </row>
    <row r="19" thickTop="1" thickBot="1">
      <c r="A19" s="38" t="s">
        <v>197</v>
      </c>
      <c r="B19" s="155" t="s">
        <v>117</v>
      </c>
    </row>
    <row r="20" thickTop="1" thickBot="1">
      <c r="A20" s="17" t="s">
        <v>226</v>
      </c>
      <c r="B20" s="259"/>
    </row>
    <row r="21" thickBot="1">
      <c r="A21" s="17" t="s">
        <v>651</v>
      </c>
      <c r="B21" s="37"/>
    </row>
    <row r="22" thickBot="1">
      <c r="A22" s="17" t="s">
        <v>89</v>
      </c>
      <c r="B22" s="37"/>
    </row>
    <row r="23" thickBot="1">
      <c r="A23" s="17" t="s">
        <v>596</v>
      </c>
      <c r="B23" s="37"/>
    </row>
    <row r="24" thickBot="1">
      <c r="A24" s="17" t="s">
        <v>1095</v>
      </c>
      <c r="B24" s="37"/>
    </row>
    <row r="25" thickBot="1">
      <c r="A25" s="17" t="s">
        <v>469</v>
      </c>
      <c r="B25" s="37"/>
    </row>
    <row r="26" thickBot="1">
      <c r="A26" s="38" t="s">
        <v>997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5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9.140625"/>
  </cols>
  <sheetData>
    <row r="1">
      <c r="A1" s="148" t="s">
        <v>274</v>
      </c>
      <c r="B1" s="161"/>
      <c r="C1" s="161"/>
      <c r="D1" s="161"/>
      <c r="E1" s="161"/>
      <c r="F1" s="161"/>
    </row>
    <row r="2" thickBot="1">
      <c r="A2" s="161" t="s">
        <v>219</v>
      </c>
      <c r="B2" s="161"/>
      <c r="C2" s="161"/>
      <c r="D2" s="161"/>
      <c r="E2" s="161"/>
      <c r="F2" s="161"/>
    </row>
    <row r="3" thickTop="1" thickBot="1">
      <c r="A3" s="108" t="s">
        <v>486</v>
      </c>
      <c r="B3" s="129" t="s">
        <v>117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58</v>
      </c>
      <c r="C4" s="202" t="s">
        <v>920</v>
      </c>
      <c r="D4" s="216" t="s">
        <v>617</v>
      </c>
      <c r="E4" s="205" t="s">
        <v>627</v>
      </c>
      <c r="F4" s="202" t="s">
        <v>84</v>
      </c>
    </row>
    <row r="5" ht="21" customHeight="1" thickTop="1" thickBot="1">
      <c r="A5" s="73" t="s">
        <v>432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165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5</v>
      </c>
      <c r="B20" s="161"/>
      <c r="C20" s="161"/>
      <c r="D20" s="161"/>
      <c r="E20" s="161"/>
      <c r="F20" s="161"/>
    </row>
    <row r="21" thickTop="1" thickBot="1">
      <c r="A21" s="108" t="s">
        <v>486</v>
      </c>
      <c r="B21" s="129" t="s">
        <v>707</v>
      </c>
      <c r="C21" s="238"/>
      <c r="D21" s="238"/>
      <c r="E21" s="238"/>
      <c r="F21" s="230"/>
    </row>
    <row r="22" s="190" customFormat="1" thickTop="1" thickBot="1">
      <c r="A22" s="102"/>
      <c r="B22" s="202" t="s">
        <v>58</v>
      </c>
      <c r="C22" s="202" t="s">
        <v>920</v>
      </c>
      <c r="D22" s="216" t="s">
        <v>617</v>
      </c>
      <c r="E22" s="205" t="s">
        <v>627</v>
      </c>
      <c r="F22" s="202" t="s">
        <v>84</v>
      </c>
    </row>
    <row r="23" ht="21" customHeight="1" thickTop="1" thickBot="1">
      <c r="A23" s="250" t="s">
        <v>432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165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123</v>
      </c>
    </row>
    <row r="2" ht="26.25" customHeight="1" thickTop="1" thickBot="1">
      <c r="A2" s="120" t="s">
        <v>486</v>
      </c>
      <c r="B2" s="50" t="s">
        <v>117</v>
      </c>
      <c r="C2" s="50" t="s">
        <v>707</v>
      </c>
    </row>
    <row r="3" ht="26.25" customHeight="1" thickTop="1" thickBot="1">
      <c r="A3" s="142" t="s">
        <v>767</v>
      </c>
      <c r="B3" s="145"/>
      <c r="C3" s="143"/>
    </row>
    <row r="4" ht="26.25" customHeight="1" thickTop="1" thickBot="1">
      <c r="A4" s="191" t="s">
        <v>356</v>
      </c>
      <c r="B4" s="20"/>
      <c r="C4" s="252"/>
    </row>
    <row r="5" ht="31.5" customHeight="1" thickBot="1">
      <c r="A5" s="191" t="s">
        <v>992</v>
      </c>
      <c r="B5" s="145"/>
      <c r="C5" s="143"/>
    </row>
    <row r="6" ht="20.25" customHeight="1" thickBot="1">
      <c r="A6" s="18" t="s">
        <v>311</v>
      </c>
      <c r="B6" s="145"/>
      <c r="C6" s="143"/>
    </row>
    <row r="7" ht="26.25" customHeight="1" thickBot="1">
      <c r="A7" s="191" t="s">
        <v>255</v>
      </c>
      <c r="B7" s="46"/>
      <c r="C7" s="37"/>
    </row>
    <row r="8" ht="27.75" customHeight="1" thickBot="1">
      <c r="A8" s="191" t="s">
        <v>243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5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s="190" customFormat="1" ht="40.5" customHeight="1" thickBot="1">
      <c r="A1" s="93" t="s">
        <v>980</v>
      </c>
      <c r="B1" s="93"/>
      <c r="C1" s="93"/>
    </row>
    <row r="2" thickTop="1" thickBot="1">
      <c r="A2" s="120" t="s">
        <v>486</v>
      </c>
      <c r="B2" s="50" t="s">
        <v>117</v>
      </c>
      <c r="C2" s="50" t="s">
        <v>707</v>
      </c>
    </row>
    <row r="3" thickTop="1" thickBot="1">
      <c r="A3" s="18" t="s">
        <v>105</v>
      </c>
      <c r="B3" s="226"/>
      <c r="C3" s="37"/>
    </row>
    <row r="4" ht="23.25" customHeight="1" thickBot="1">
      <c r="A4" s="191" t="s">
        <v>675</v>
      </c>
      <c r="B4" s="226"/>
      <c r="C4" s="37"/>
    </row>
    <row r="5" ht="23.25" customHeight="1" thickBot="1">
      <c r="A5" s="191" t="s">
        <v>37</v>
      </c>
      <c r="B5" s="226"/>
      <c r="C5" s="37"/>
    </row>
    <row r="6" thickBot="1">
      <c r="A6" s="18" t="s">
        <v>358</v>
      </c>
      <c r="B6" s="226"/>
      <c r="C6" s="37"/>
    </row>
    <row r="7" ht="23.25" customHeight="1" thickBot="1">
      <c r="A7" s="191" t="s">
        <v>675</v>
      </c>
      <c r="B7" s="226"/>
      <c r="C7" s="37"/>
    </row>
    <row r="8" ht="23.25" customHeight="1" thickBot="1">
      <c r="A8" s="191" t="s">
        <v>37</v>
      </c>
      <c r="B8" s="226"/>
      <c r="C8" s="37"/>
    </row>
    <row r="9" ht="23.25" customHeight="1" thickBot="1">
      <c r="A9" s="18" t="s">
        <v>510</v>
      </c>
      <c r="B9" s="226"/>
      <c r="C9" s="37"/>
    </row>
    <row r="10" ht="23.25" customHeight="1" thickBot="1">
      <c r="A10" s="18" t="s">
        <v>559</v>
      </c>
      <c r="B10" s="226"/>
      <c r="C10" s="37"/>
    </row>
    <row r="11" ht="23.25" customHeight="1" thickBot="1">
      <c r="A11" s="18" t="s">
        <v>832</v>
      </c>
      <c r="B11" s="169">
        <v>0.22</v>
      </c>
      <c r="C11" s="3">
        <v>0.23</v>
      </c>
    </row>
    <row r="12" ht="23.25" customHeight="1" thickBot="1">
      <c r="A12" s="18" t="s">
        <v>564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867</v>
      </c>
      <c r="B13" s="154"/>
      <c r="C13" s="259"/>
      <c r="D13" s="241"/>
      <c r="E13" s="241"/>
    </row>
    <row r="14" ht="23.25" customHeight="1" thickBot="1">
      <c r="A14" s="191" t="s">
        <v>625</v>
      </c>
      <c r="B14" s="154"/>
      <c r="C14" s="259"/>
      <c r="D14" s="241"/>
      <c r="E14" s="241"/>
    </row>
    <row r="15" ht="23.25" customHeight="1" thickBot="1">
      <c r="A15" s="191" t="s">
        <v>346</v>
      </c>
      <c r="B15" s="154"/>
      <c r="C15" s="259"/>
      <c r="D15" s="241"/>
      <c r="E15" s="241"/>
    </row>
    <row r="16" ht="23.25" customHeight="1" thickBot="1">
      <c r="A16" s="157" t="s">
        <v>593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118</v>
      </c>
      <c r="B17" s="226"/>
      <c r="C17" s="37"/>
    </row>
    <row r="18" ht="23.25" customHeight="1" thickBot="1">
      <c r="A18" s="191" t="s">
        <v>639</v>
      </c>
      <c r="B18" s="226"/>
      <c r="C18" s="37"/>
    </row>
    <row r="19" ht="23.25" customHeight="1" thickBot="1">
      <c r="A19" s="64" t="s">
        <v>346</v>
      </c>
      <c r="B19" s="48"/>
      <c r="C19" s="146"/>
    </row>
    <row r="20" ht="18.75" customHeight="1" thickBot="1">
      <c r="A20" s="4" t="s">
        <v>659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5"/>
  <cols>
    <col min="1" max="1" width="29.44140625" customWidth="1"/>
    <col min="2" max="9" width="12.5546875" customWidth="1"/>
    <col min="10" max="16384" width="9.140625"/>
  </cols>
  <sheetData>
    <row r="1">
      <c r="A1" s="47" t="s">
        <v>85</v>
      </c>
    </row>
    <row r="2" thickBot="1">
      <c r="A2" s="276" t="s">
        <v>219</v>
      </c>
    </row>
    <row r="3" ht="15" customHeight="1" thickTop="1" thickBot="1">
      <c r="A3" s="214" t="s">
        <v>94</v>
      </c>
      <c r="B3" s="235" t="s">
        <v>117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204</v>
      </c>
      <c r="C4" s="34" t="s">
        <v>604</v>
      </c>
      <c r="D4" s="34" t="s">
        <v>786</v>
      </c>
      <c r="E4" s="214" t="s">
        <v>801</v>
      </c>
      <c r="F4" s="176" t="s">
        <v>203</v>
      </c>
      <c r="G4" s="34" t="s">
        <v>496</v>
      </c>
      <c r="H4" s="34" t="s">
        <v>369</v>
      </c>
      <c r="I4" s="34" t="s">
        <v>839</v>
      </c>
    </row>
    <row r="5" ht="15" customHeight="1" thickTop="1" thickBot="1">
      <c r="A5" s="15" t="s">
        <v>1056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901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1031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16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431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84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259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58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1031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16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431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84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1043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58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1031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16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431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84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583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58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84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5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94</v>
      </c>
      <c r="B30" s="19" t="s">
        <v>707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204</v>
      </c>
      <c r="C31" s="97" t="s">
        <v>604</v>
      </c>
      <c r="D31" s="97" t="s">
        <v>786</v>
      </c>
      <c r="E31" s="271" t="s">
        <v>801</v>
      </c>
      <c r="F31" s="244" t="s">
        <v>203</v>
      </c>
      <c r="G31" s="97" t="s">
        <v>496</v>
      </c>
      <c r="H31" s="97" t="s">
        <v>369</v>
      </c>
      <c r="I31" s="97" t="s">
        <v>839</v>
      </c>
      <c r="J31" s="84"/>
      <c r="K31" s="84"/>
      <c r="L31" s="84"/>
    </row>
    <row r="32" ht="15" customHeight="1" thickTop="1" thickBot="1">
      <c r="A32" s="15" t="s">
        <v>1056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901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1031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16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431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84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259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58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1031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16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431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84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1043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58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1031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16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431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84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583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58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84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664</v>
      </c>
    </row>
    <row r="2" ht="21.75" customHeight="1" thickTop="1" thickBot="1">
      <c r="A2" s="229" t="s">
        <v>486</v>
      </c>
      <c r="B2" s="50" t="s">
        <v>117</v>
      </c>
      <c r="C2" s="50" t="s">
        <v>707</v>
      </c>
    </row>
    <row r="3" ht="21.75" customHeight="1" thickTop="1" thickBot="1">
      <c r="A3" s="192" t="s">
        <v>1011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988</v>
      </c>
      <c r="B4" s="154"/>
      <c r="C4" s="259"/>
      <c r="D4" s="241"/>
      <c r="E4" s="241"/>
      <c r="F4" s="241"/>
    </row>
    <row r="5" ht="21.75" customHeight="1" thickBot="1">
      <c r="A5" s="17" t="s">
        <v>1002</v>
      </c>
      <c r="B5" s="154"/>
      <c r="C5" s="259"/>
      <c r="D5" s="241"/>
      <c r="E5" s="241"/>
      <c r="F5" s="241"/>
    </row>
    <row r="6" ht="21.75" customHeight="1" thickBot="1">
      <c r="A6" s="17" t="s">
        <v>382</v>
      </c>
      <c r="B6" s="154"/>
      <c r="C6" s="259"/>
      <c r="D6" s="241"/>
      <c r="E6" s="241"/>
      <c r="F6" s="241"/>
    </row>
    <row r="7" ht="21.75" customHeight="1" thickBot="1">
      <c r="A7" s="192" t="s">
        <v>1012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487</v>
      </c>
      <c r="B8" s="154"/>
      <c r="C8" s="259"/>
      <c r="D8" s="241"/>
      <c r="E8" s="241"/>
      <c r="F8" s="241"/>
    </row>
    <row r="9" ht="21.75" customHeight="1" thickBot="1">
      <c r="A9" s="38" t="s">
        <v>723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6" width="14.44140625" customWidth="1"/>
    <col min="7" max="7" width="23.33203125" customWidth="1"/>
    <col min="8" max="16384" width="9.140625"/>
  </cols>
  <sheetData>
    <row r="1" ht="23.25" customHeight="1" thickBot="1">
      <c r="A1" s="47" t="s">
        <v>770</v>
      </c>
    </row>
    <row r="2" s="190" customFormat="1" ht="21.75" customHeight="1" thickTop="1" thickBot="1">
      <c r="A2" s="229" t="s">
        <v>836</v>
      </c>
      <c r="B2" s="50" t="s">
        <v>148</v>
      </c>
      <c r="C2" s="50" t="s">
        <v>265</v>
      </c>
      <c r="D2" s="50" t="s">
        <v>826</v>
      </c>
      <c r="E2" s="50" t="s">
        <v>806</v>
      </c>
      <c r="F2" s="50" t="s">
        <v>506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11.25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759</v>
      </c>
      <c r="B1" s="52"/>
      <c r="C1" s="52"/>
      <c r="D1" s="52"/>
      <c r="E1" s="52"/>
      <c r="F1" s="52"/>
      <c r="G1" s="52"/>
    </row>
    <row r="2" thickBot="1">
      <c r="A2" s="161" t="s">
        <v>219</v>
      </c>
    </row>
    <row r="3" ht="66.75" customHeight="1" thickTop="1" thickBot="1">
      <c r="A3" s="214" t="s">
        <v>486</v>
      </c>
      <c r="B3" s="214" t="s">
        <v>708</v>
      </c>
      <c r="C3" s="34" t="s">
        <v>778</v>
      </c>
      <c r="D3" s="214" t="s">
        <v>230</v>
      </c>
      <c r="E3" s="214" t="s">
        <v>418</v>
      </c>
      <c r="F3" s="214" t="s">
        <v>1037</v>
      </c>
    </row>
    <row r="4" ht="21.75" customHeight="1" thickTop="1" thickBot="1">
      <c r="A4" s="16" t="s">
        <v>233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149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5</v>
      </c>
    </row>
    <row r="14" ht="66.75" customHeight="1" thickTop="1" thickBot="1">
      <c r="A14" s="214" t="s">
        <v>486</v>
      </c>
      <c r="B14" s="214" t="s">
        <v>708</v>
      </c>
      <c r="C14" s="34" t="s">
        <v>778</v>
      </c>
      <c r="D14" s="214" t="s">
        <v>230</v>
      </c>
      <c r="E14" s="214" t="s">
        <v>418</v>
      </c>
      <c r="F14" s="214" t="s">
        <v>1037</v>
      </c>
    </row>
    <row r="15" ht="21.75" customHeight="1" thickTop="1" thickBot="1">
      <c r="A15" s="16" t="s">
        <v>572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1005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530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5"/>
  <cols>
    <col min="1" max="1" width="27.5546875" customWidth="1"/>
    <col min="2" max="4" width="19.5546875" customWidth="1"/>
    <col min="5" max="16384" width="9.140625"/>
  </cols>
  <sheetData>
    <row r="1">
      <c r="A1" s="258" t="s">
        <v>683</v>
      </c>
      <c r="B1" s="258"/>
      <c r="C1" s="258"/>
      <c r="D1" s="258"/>
    </row>
    <row r="2" ht="24" customHeight="1" thickBot="1">
      <c r="A2" s="161" t="s">
        <v>219</v>
      </c>
      <c r="B2" s="161"/>
      <c r="C2" s="161"/>
      <c r="D2" s="161"/>
    </row>
    <row r="3" thickTop="1" thickBot="1">
      <c r="A3" s="108" t="s">
        <v>486</v>
      </c>
      <c r="B3" s="235" t="s">
        <v>293</v>
      </c>
      <c r="C3" s="56"/>
      <c r="D3" s="214" t="s">
        <v>859</v>
      </c>
    </row>
    <row r="4" thickTop="1" thickBot="1">
      <c r="A4" s="102"/>
      <c r="B4" s="202" t="s">
        <v>504</v>
      </c>
      <c r="C4" s="235" t="s">
        <v>1064</v>
      </c>
      <c r="D4" s="205"/>
    </row>
    <row r="5" thickTop="1" thickBot="1">
      <c r="A5" s="142" t="s">
        <v>914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44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5" width="17" customWidth="1"/>
    <col min="6" max="16384" width="9.140625"/>
  </cols>
  <sheetData>
    <row r="1">
      <c r="A1" s="78" t="s">
        <v>683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5</v>
      </c>
      <c r="B3" s="161"/>
      <c r="C3" s="161"/>
      <c r="D3" s="161"/>
      <c r="E3" s="161"/>
    </row>
    <row r="4" ht="24" customHeight="1" thickTop="1" thickBot="1">
      <c r="A4" s="108" t="s">
        <v>486</v>
      </c>
      <c r="B4" s="235" t="s">
        <v>117</v>
      </c>
      <c r="C4" s="50"/>
      <c r="D4" s="235" t="s">
        <v>707</v>
      </c>
      <c r="E4" s="50"/>
    </row>
    <row r="5" thickTop="1" thickBot="1">
      <c r="A5" s="85"/>
      <c r="B5" s="235" t="s">
        <v>397</v>
      </c>
      <c r="C5" s="50"/>
      <c r="D5" s="235" t="s">
        <v>397</v>
      </c>
      <c r="E5" s="50"/>
    </row>
    <row r="6" thickTop="1" thickBot="1">
      <c r="A6" s="102"/>
      <c r="B6" s="202" t="s">
        <v>420</v>
      </c>
      <c r="C6" s="202" t="s">
        <v>166</v>
      </c>
      <c r="D6" s="202" t="s">
        <v>420</v>
      </c>
      <c r="E6" s="202" t="s">
        <v>166</v>
      </c>
    </row>
    <row r="7" thickTop="1" thickBot="1">
      <c r="A7" s="142" t="s">
        <v>914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44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5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9.140625"/>
  </cols>
  <sheetData>
    <row r="1" thickBot="1">
      <c r="A1" s="47" t="s">
        <v>646</v>
      </c>
    </row>
    <row r="2" thickTop="1" thickBot="1">
      <c r="A2" s="108" t="s">
        <v>822</v>
      </c>
      <c r="B2" s="235" t="s">
        <v>998</v>
      </c>
      <c r="C2" s="50"/>
    </row>
    <row r="3" thickTop="1" thickBot="1">
      <c r="A3" s="102"/>
      <c r="B3" s="50" t="s">
        <v>117</v>
      </c>
      <c r="C3" s="50" t="s">
        <v>707</v>
      </c>
    </row>
    <row r="4" ht="20.25" customHeight="1" thickTop="1" thickBot="1">
      <c r="A4" s="191" t="s">
        <v>315</v>
      </c>
      <c r="B4" s="226"/>
      <c r="C4" s="37"/>
    </row>
    <row r="5" ht="20.25" customHeight="1" thickBot="1">
      <c r="A5" s="191" t="s">
        <v>1061</v>
      </c>
      <c r="B5" s="226"/>
      <c r="C5" s="37"/>
    </row>
    <row r="6" ht="26.25" customHeight="1" thickBot="1">
      <c r="A6" s="191" t="s">
        <v>368</v>
      </c>
      <c r="B6" s="226"/>
      <c r="C6" s="37"/>
    </row>
    <row r="7" ht="24.75" customHeight="1" thickBot="1">
      <c r="A7" s="191" t="s">
        <v>680</v>
      </c>
      <c r="B7" s="226"/>
      <c r="C7" s="37"/>
    </row>
    <row r="8" ht="20.25" customHeight="1" thickBot="1">
      <c r="A8" s="142" t="s">
        <v>839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8.88671875" customWidth="1"/>
    <col min="2" max="7" width="11.33203125" customWidth="1"/>
    <col min="8" max="16384" width="9.140625"/>
  </cols>
  <sheetData>
    <row r="1" thickBot="1">
      <c r="A1" s="47" t="s">
        <v>494</v>
      </c>
    </row>
    <row r="2" ht="30.75" customHeight="1" thickTop="1" thickBot="1">
      <c r="A2" s="108" t="s">
        <v>126</v>
      </c>
      <c r="B2" s="129" t="s">
        <v>117</v>
      </c>
      <c r="C2" s="238"/>
      <c r="D2" s="230"/>
      <c r="E2" s="235" t="s">
        <v>707</v>
      </c>
      <c r="F2" s="56"/>
      <c r="G2" s="50"/>
    </row>
    <row r="3" thickTop="1" thickBot="1">
      <c r="A3" s="85"/>
      <c r="B3" s="129" t="s">
        <v>506</v>
      </c>
      <c r="C3" s="238"/>
      <c r="D3" s="230"/>
      <c r="E3" s="129" t="s">
        <v>506</v>
      </c>
      <c r="F3" s="238"/>
      <c r="G3" s="230"/>
    </row>
    <row r="4" thickTop="1" thickBot="1">
      <c r="A4" s="102"/>
      <c r="B4" s="202" t="s">
        <v>558</v>
      </c>
      <c r="C4" s="202" t="s">
        <v>1094</v>
      </c>
      <c r="D4" s="202" t="s">
        <v>240</v>
      </c>
      <c r="E4" s="202" t="s">
        <v>558</v>
      </c>
      <c r="F4" s="202" t="s">
        <v>1094</v>
      </c>
      <c r="G4" s="202" t="s">
        <v>240</v>
      </c>
    </row>
    <row r="5" thickTop="1" thickBot="1">
      <c r="A5" s="29" t="s">
        <v>1000</v>
      </c>
      <c r="B5" s="200"/>
      <c r="C5" s="200"/>
      <c r="D5" s="200"/>
      <c r="E5" s="200"/>
      <c r="F5" s="200"/>
      <c r="G5" s="147"/>
    </row>
    <row r="6" thickBot="1">
      <c r="A6" s="17" t="s">
        <v>466</v>
      </c>
      <c r="B6" s="226"/>
      <c r="C6" s="226"/>
      <c r="D6" s="226"/>
      <c r="E6" s="226"/>
      <c r="F6" s="226"/>
      <c r="G6" s="37"/>
    </row>
    <row r="7" thickBot="1">
      <c r="A7" s="38" t="s">
        <v>839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6" width="12.33203125" customWidth="1"/>
    <col min="7" max="7" width="13" customWidth="1"/>
    <col min="8" max="16384" width="9.140625"/>
  </cols>
  <sheetData>
    <row r="1" thickBot="1">
      <c r="A1" s="47" t="s">
        <v>246</v>
      </c>
    </row>
    <row r="2" ht="33" customHeight="1" thickTop="1" thickBot="1">
      <c r="A2" s="108" t="s">
        <v>486</v>
      </c>
      <c r="B2" s="50" t="s">
        <v>117</v>
      </c>
      <c r="C2" s="235" t="s">
        <v>707</v>
      </c>
      <c r="D2" s="50"/>
      <c r="E2" s="235" t="s">
        <v>618</v>
      </c>
      <c r="F2" s="50"/>
    </row>
    <row r="3" ht="45" customHeight="1" thickTop="1" thickBot="1">
      <c r="A3" s="102"/>
      <c r="B3" s="202" t="s">
        <v>922</v>
      </c>
      <c r="C3" s="202" t="s">
        <v>922</v>
      </c>
      <c r="D3" s="202" t="s">
        <v>684</v>
      </c>
      <c r="E3" s="202" t="s">
        <v>117</v>
      </c>
      <c r="F3" s="202" t="s">
        <v>173</v>
      </c>
    </row>
    <row r="4" thickTop="1" thickBot="1">
      <c r="A4" s="64" t="s">
        <v>1058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41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899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839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228</v>
      </c>
      <c r="B8" s="166" t="s">
        <v>67</v>
      </c>
      <c r="C8" s="166" t="s">
        <v>67</v>
      </c>
      <c r="D8" s="71" t="s">
        <v>67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784</v>
      </c>
      <c r="B9" s="166" t="s">
        <v>67</v>
      </c>
      <c r="C9" s="166" t="s">
        <v>67</v>
      </c>
      <c r="D9" s="71" t="s">
        <v>67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710</v>
      </c>
      <c r="B10" s="166" t="s">
        <v>67</v>
      </c>
      <c r="C10" s="166" t="s">
        <v>67</v>
      </c>
      <c r="D10" s="71" t="s">
        <v>67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659</v>
      </c>
      <c r="B11" s="105" t="s">
        <v>67</v>
      </c>
      <c r="C11" s="105" t="s">
        <v>67</v>
      </c>
      <c r="D11" s="262" t="s">
        <v>67</v>
      </c>
      <c r="E11" s="70"/>
      <c r="F11" s="70"/>
      <c r="G11" s="241"/>
      <c r="H11" s="163"/>
      <c r="I11" s="241"/>
      <c r="J11" s="241"/>
    </row>
    <row r="12" thickTop="1" thickBot="1">
      <c r="A12" s="142" t="s">
        <v>616</v>
      </c>
      <c r="B12" s="105" t="s">
        <v>67</v>
      </c>
      <c r="C12" s="105" t="s">
        <v>67</v>
      </c>
      <c r="D12" s="262" t="s">
        <v>67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542</v>
      </c>
    </row>
    <row r="2" ht="26.25" customHeight="1" thickTop="1" thickBot="1">
      <c r="A2" s="229" t="s">
        <v>486</v>
      </c>
      <c r="B2" s="50" t="s">
        <v>117</v>
      </c>
      <c r="C2" s="50" t="s">
        <v>707</v>
      </c>
    </row>
    <row r="3" ht="18.75" customHeight="1" thickTop="1" thickBot="1">
      <c r="A3" s="17" t="s">
        <v>923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101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896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653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308</v>
      </c>
      <c r="B7" s="81"/>
      <c r="C7" s="81"/>
      <c r="D7" s="241"/>
      <c r="E7" s="207"/>
      <c r="G7" s="132"/>
    </row>
    <row r="8" thickBot="1">
      <c r="A8" s="191" t="s">
        <v>1022</v>
      </c>
      <c r="B8" s="259"/>
      <c r="C8" s="259"/>
      <c r="D8" s="241"/>
      <c r="E8" s="241"/>
      <c r="G8" s="44"/>
    </row>
    <row r="9" ht="18.75" customHeight="1" thickBot="1">
      <c r="A9" s="38" t="s">
        <v>543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598</v>
      </c>
      <c r="D1" s="241"/>
      <c r="E1" s="241"/>
    </row>
    <row r="2" thickTop="1" thickBot="1">
      <c r="A2" s="229" t="s">
        <v>486</v>
      </c>
      <c r="B2" s="50" t="s">
        <v>117</v>
      </c>
      <c r="C2" s="50" t="s">
        <v>707</v>
      </c>
      <c r="D2" s="241"/>
      <c r="E2" s="241"/>
    </row>
    <row r="3" ht="30.75" customHeight="1" thickTop="1" thickBot="1">
      <c r="A3" s="18" t="s">
        <v>861</v>
      </c>
      <c r="B3" s="81"/>
      <c r="C3" s="81"/>
    </row>
    <row r="4" thickBot="1">
      <c r="A4" s="191" t="s">
        <v>696</v>
      </c>
      <c r="B4" s="259"/>
      <c r="C4" s="259"/>
    </row>
    <row r="5" thickBot="1">
      <c r="A5" s="191" t="s">
        <v>652</v>
      </c>
      <c r="B5" s="259"/>
      <c r="C5" s="259"/>
    </row>
    <row r="6" thickBot="1">
      <c r="A6" s="191" t="s">
        <v>984</v>
      </c>
      <c r="B6" s="259"/>
      <c r="C6" s="259"/>
    </row>
    <row r="7" thickBot="1">
      <c r="A7" s="191" t="s">
        <v>415</v>
      </c>
      <c r="B7" s="259"/>
      <c r="C7" s="259"/>
    </row>
    <row r="8" thickBot="1">
      <c r="A8" s="39" t="s">
        <v>529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1025</v>
      </c>
    </row>
    <row r="2" ht="21" customHeight="1" thickTop="1" thickBot="1">
      <c r="A2" s="214" t="s">
        <v>94</v>
      </c>
      <c r="B2" s="34" t="s">
        <v>821</v>
      </c>
    </row>
    <row r="3" ht="32.25" customHeight="1" thickTop="1" thickBot="1">
      <c r="A3" s="213" t="s">
        <v>927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59</v>
      </c>
    </row>
    <row r="2" thickTop="1" thickBot="1">
      <c r="A2" s="229" t="s">
        <v>486</v>
      </c>
      <c r="B2" s="50" t="s">
        <v>117</v>
      </c>
      <c r="C2" s="50" t="s">
        <v>707</v>
      </c>
    </row>
    <row r="3" thickTop="1" thickBot="1">
      <c r="A3" s="64" t="s">
        <v>206</v>
      </c>
      <c r="B3" s="141"/>
      <c r="C3" s="141"/>
    </row>
    <row r="4" thickBot="1">
      <c r="A4" s="127" t="s">
        <v>952</v>
      </c>
      <c r="B4" s="141"/>
      <c r="C4" s="141"/>
    </row>
    <row r="5" thickBot="1">
      <c r="A5" s="265" t="s">
        <v>69</v>
      </c>
      <c r="B5" s="141"/>
      <c r="C5" s="141"/>
    </row>
    <row r="6" thickBot="1">
      <c r="A6" s="191" t="s">
        <v>457</v>
      </c>
      <c r="B6" s="141"/>
      <c r="C6" s="141"/>
    </row>
    <row r="7" thickBot="1">
      <c r="A7" s="64" t="s">
        <v>777</v>
      </c>
      <c r="B7" s="141"/>
      <c r="C7" s="141"/>
    </row>
    <row r="8" thickBot="1">
      <c r="A8" s="94" t="s">
        <v>409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5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9.140625"/>
  </cols>
  <sheetData>
    <row r="1" thickBot="1">
      <c r="A1" s="47" t="s">
        <v>902</v>
      </c>
    </row>
    <row r="2" ht="35.25" customHeight="1" thickTop="1" thickBot="1">
      <c r="A2" s="214" t="s">
        <v>486</v>
      </c>
      <c r="B2" s="235" t="s">
        <v>117</v>
      </c>
      <c r="C2" s="56"/>
      <c r="D2" s="50"/>
      <c r="E2" s="235" t="s">
        <v>707</v>
      </c>
      <c r="F2" s="56"/>
      <c r="G2" s="50"/>
    </row>
    <row r="3" s="87" customFormat="1" thickTop="1" thickBot="1">
      <c r="A3" s="205"/>
      <c r="B3" s="202" t="s">
        <v>342</v>
      </c>
      <c r="C3" s="202" t="s">
        <v>316</v>
      </c>
      <c r="D3" s="202" t="s">
        <v>111</v>
      </c>
      <c r="E3" s="202" t="s">
        <v>342</v>
      </c>
      <c r="F3" s="202" t="s">
        <v>316</v>
      </c>
      <c r="G3" s="202" t="s">
        <v>111</v>
      </c>
    </row>
    <row r="4" thickTop="1" thickBot="1">
      <c r="A4" s="191" t="s">
        <v>749</v>
      </c>
      <c r="B4" s="264">
        <f>SUMIF(VZaS!C:C,"056",VZaS!D:D)</f>
        <v>0</v>
      </c>
      <c r="C4" s="23" t="s">
        <v>67</v>
      </c>
      <c r="D4" s="122" t="s">
        <v>67</v>
      </c>
      <c r="E4" s="264">
        <f>SUMIF(VZaS!C:C,"056",VZaS!E:E)</f>
        <v>0</v>
      </c>
      <c r="F4" s="23" t="s">
        <v>67</v>
      </c>
      <c r="G4" s="122" t="s">
        <v>67</v>
      </c>
      <c r="H4" s="103"/>
      <c r="I4" s="103"/>
      <c r="J4" s="67"/>
    </row>
    <row r="5" ht="20.25" customHeight="1" thickBot="1">
      <c r="A5" s="191" t="s">
        <v>42</v>
      </c>
      <c r="B5" s="23" t="s">
        <v>67</v>
      </c>
      <c r="C5" s="154"/>
      <c r="D5" s="130"/>
      <c r="E5" s="23" t="s">
        <v>67</v>
      </c>
      <c r="F5" s="154"/>
      <c r="G5" s="130"/>
      <c r="H5" s="103"/>
      <c r="I5" s="103"/>
      <c r="J5" s="103"/>
    </row>
    <row r="6" ht="20.25" customHeight="1" thickBot="1">
      <c r="A6" s="191" t="s">
        <v>1028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150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906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659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839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800</v>
      </c>
      <c r="B11" s="23" t="s">
        <v>67</v>
      </c>
      <c r="C11" s="264">
        <f>SUMIF(VZaS!C:C,"058",VZaS!D:D)</f>
        <v>0</v>
      </c>
      <c r="D11" s="130"/>
      <c r="E11" s="23" t="s">
        <v>67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43</v>
      </c>
      <c r="B12" s="23" t="s">
        <v>67</v>
      </c>
      <c r="C12" s="264">
        <f>SUMIF(VZaS!C:C,"059",VZaS!D:D)</f>
        <v>0</v>
      </c>
      <c r="D12" s="130"/>
      <c r="E12" s="23" t="s">
        <v>67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838</v>
      </c>
      <c r="B13" s="152" t="s">
        <v>67</v>
      </c>
      <c r="C13" s="13"/>
      <c r="D13" s="211"/>
      <c r="E13" s="152" t="s">
        <v>67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5"/>
  <cols>
    <col min="1" max="1" width="32" customWidth="1"/>
    <col min="2" max="16384" width="9.140625"/>
  </cols>
  <sheetData>
    <row r="1">
      <c r="A1" t="s">
        <v>695</v>
      </c>
      <c r="B1" t="s">
        <v>267</v>
      </c>
    </row>
    <row r="2">
      <c r="A2" t="s">
        <v>597</v>
      </c>
      <c r="B2" t="s">
        <v>107</v>
      </c>
    </row>
    <row r="3">
      <c r="A3" t="s">
        <v>628</v>
      </c>
      <c r="B3" t="s">
        <v>546</v>
      </c>
    </row>
    <row r="4">
      <c r="A4" t="s">
        <v>196</v>
      </c>
      <c r="B4" t="s">
        <v>546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376</v>
      </c>
      <c r="B1" s="11" t="s">
        <v>473</v>
      </c>
      <c r="C1" s="173" t="s">
        <v>663</v>
      </c>
      <c r="D1" s="173" t="s">
        <v>819</v>
      </c>
      <c r="E1" s="173" t="s">
        <v>367</v>
      </c>
      <c r="F1" s="173" t="s">
        <v>632</v>
      </c>
      <c r="G1" s="173" t="s">
        <v>323</v>
      </c>
      <c r="H1" s="173" t="s">
        <v>577</v>
      </c>
      <c r="I1" s="173" t="s">
        <v>599</v>
      </c>
      <c r="J1" s="173" t="s">
        <v>579</v>
      </c>
      <c r="K1" s="173" t="s">
        <v>855</v>
      </c>
      <c r="L1" s="173" t="s">
        <v>171</v>
      </c>
    </row>
    <row r="2">
      <c r="A2" s="240" t="s">
        <v>6</v>
      </c>
      <c r="B2" s="113" t="s">
        <v>779</v>
      </c>
      <c r="C2" s="158">
        <v>0</v>
      </c>
      <c r="D2" s="158">
        <v>0</v>
      </c>
      <c r="E2" s="158">
        <v>3500</v>
      </c>
      <c r="F2" s="149">
        <v>0</v>
      </c>
      <c r="G2" s="149">
        <v>0</v>
      </c>
      <c r="H2" s="149">
        <v>0</v>
      </c>
      <c r="I2" s="158">
        <v>3500</v>
      </c>
      <c r="J2" s="149">
        <v>0</v>
      </c>
      <c r="K2" s="158">
        <v>3500</v>
      </c>
      <c r="L2" s="158">
        <v>0</v>
      </c>
    </row>
    <row r="3">
      <c r="A3" s="240" t="s">
        <v>850</v>
      </c>
      <c r="B3" s="113" t="s">
        <v>499</v>
      </c>
      <c r="C3" s="158">
        <v>0</v>
      </c>
      <c r="D3" s="158">
        <v>0</v>
      </c>
      <c r="E3" s="158">
        <v>3500</v>
      </c>
      <c r="F3" s="158">
        <v>3500</v>
      </c>
      <c r="G3" s="149">
        <v>0</v>
      </c>
      <c r="H3" s="149">
        <v>0</v>
      </c>
      <c r="I3" s="158">
        <v>3500</v>
      </c>
      <c r="J3" s="158">
        <v>3500</v>
      </c>
      <c r="K3" s="158">
        <v>0</v>
      </c>
      <c r="L3" s="158">
        <v>0</v>
      </c>
    </row>
    <row r="4">
      <c r="A4" s="240" t="s">
        <v>112</v>
      </c>
      <c r="B4" s="113" t="s">
        <v>702</v>
      </c>
      <c r="C4" s="158">
        <v>0</v>
      </c>
      <c r="D4" s="158">
        <v>0</v>
      </c>
      <c r="E4" s="149">
        <v>0</v>
      </c>
      <c r="F4" s="149">
        <v>0</v>
      </c>
      <c r="G4" s="149">
        <v>0</v>
      </c>
      <c r="H4" s="158">
        <v>365</v>
      </c>
      <c r="I4" s="149">
        <v>0</v>
      </c>
      <c r="J4" s="158">
        <v>365</v>
      </c>
      <c r="K4" s="158">
        <v>0</v>
      </c>
      <c r="L4" s="158">
        <v>365</v>
      </c>
    </row>
    <row r="5">
      <c r="A5" s="240" t="s">
        <v>535</v>
      </c>
      <c r="B5" s="113" t="s">
        <v>1015</v>
      </c>
      <c r="C5" s="158">
        <v>32.49</v>
      </c>
      <c r="D5" s="158">
        <v>0</v>
      </c>
      <c r="E5" s="158">
        <v>422.62</v>
      </c>
      <c r="F5" s="149">
        <v>0</v>
      </c>
      <c r="G5" s="158">
        <v>16.66</v>
      </c>
      <c r="H5" s="158">
        <v>355.19</v>
      </c>
      <c r="I5" s="158">
        <v>439.28</v>
      </c>
      <c r="J5" s="158">
        <v>355.19</v>
      </c>
      <c r="K5" s="158">
        <v>116.58</v>
      </c>
      <c r="L5" s="158">
        <v>0</v>
      </c>
    </row>
    <row r="6">
      <c r="A6" s="240" t="s">
        <v>736</v>
      </c>
      <c r="B6" s="113" t="s">
        <v>746</v>
      </c>
      <c r="C6" s="158">
        <v>0</v>
      </c>
      <c r="D6" s="158">
        <v>0</v>
      </c>
      <c r="E6" s="158">
        <v>37070.16</v>
      </c>
      <c r="F6" s="158">
        <v>37070.16</v>
      </c>
      <c r="G6" s="158">
        <v>2940.84</v>
      </c>
      <c r="H6" s="158">
        <v>2940.84</v>
      </c>
      <c r="I6" s="158">
        <v>40011</v>
      </c>
      <c r="J6" s="158">
        <v>40011</v>
      </c>
      <c r="K6" s="158">
        <v>0</v>
      </c>
      <c r="L6" s="158">
        <v>0</v>
      </c>
    </row>
    <row r="7">
      <c r="A7" s="240" t="s">
        <v>450</v>
      </c>
      <c r="B7" s="113" t="s">
        <v>28</v>
      </c>
      <c r="C7" s="158">
        <v>0</v>
      </c>
      <c r="D7" s="158">
        <v>0</v>
      </c>
      <c r="E7" s="158">
        <v>37065.67</v>
      </c>
      <c r="F7" s="158">
        <v>37065.67</v>
      </c>
      <c r="G7" s="158">
        <v>2940.84</v>
      </c>
      <c r="H7" s="158">
        <v>2940.84</v>
      </c>
      <c r="I7" s="158">
        <v>40006.51</v>
      </c>
      <c r="J7" s="158">
        <v>40006.51</v>
      </c>
      <c r="K7" s="158">
        <v>0</v>
      </c>
      <c r="L7" s="158">
        <v>0</v>
      </c>
    </row>
    <row r="8">
      <c r="A8" s="240" t="s">
        <v>811</v>
      </c>
      <c r="B8" s="113" t="s">
        <v>200</v>
      </c>
      <c r="C8" s="158">
        <v>1666.95</v>
      </c>
      <c r="D8" s="158">
        <v>0</v>
      </c>
      <c r="E8" s="158">
        <v>24780</v>
      </c>
      <c r="F8" s="158">
        <v>26045.8</v>
      </c>
      <c r="G8" s="158">
        <v>3900</v>
      </c>
      <c r="H8" s="158">
        <v>3945.11</v>
      </c>
      <c r="I8" s="158">
        <v>28680</v>
      </c>
      <c r="J8" s="158">
        <v>29990.91</v>
      </c>
      <c r="K8" s="158">
        <v>356.04</v>
      </c>
      <c r="L8" s="158">
        <v>0</v>
      </c>
    </row>
    <row r="9">
      <c r="A9" s="240" t="s">
        <v>408</v>
      </c>
      <c r="B9" s="113" t="s">
        <v>163</v>
      </c>
      <c r="C9" s="158">
        <v>0</v>
      </c>
      <c r="D9" s="158">
        <v>0</v>
      </c>
      <c r="E9" s="158">
        <v>7024</v>
      </c>
      <c r="F9" s="158">
        <v>7024</v>
      </c>
      <c r="G9" s="158">
        <v>840</v>
      </c>
      <c r="H9" s="158">
        <v>764</v>
      </c>
      <c r="I9" s="158">
        <v>7864</v>
      </c>
      <c r="J9" s="158">
        <v>7788</v>
      </c>
      <c r="K9" s="158">
        <v>76</v>
      </c>
      <c r="L9" s="158">
        <v>0</v>
      </c>
    </row>
    <row r="10">
      <c r="A10" s="240" t="s">
        <v>121</v>
      </c>
      <c r="B10" s="113" t="s">
        <v>81</v>
      </c>
      <c r="C10" s="158">
        <v>3126.22</v>
      </c>
      <c r="D10" s="158">
        <v>0</v>
      </c>
      <c r="E10" s="158">
        <v>159468.97</v>
      </c>
      <c r="F10" s="158">
        <v>156241.59</v>
      </c>
      <c r="G10" s="158">
        <v>52743.42</v>
      </c>
      <c r="H10" s="158">
        <v>28448.28</v>
      </c>
      <c r="I10" s="158">
        <v>212212.39</v>
      </c>
      <c r="J10" s="158">
        <v>184689.87</v>
      </c>
      <c r="K10" s="158">
        <v>30648.74</v>
      </c>
      <c r="L10" s="158">
        <v>0</v>
      </c>
    </row>
    <row r="11">
      <c r="A11" s="240" t="s">
        <v>703</v>
      </c>
      <c r="B11" s="113" t="s">
        <v>451</v>
      </c>
      <c r="C11" s="158">
        <v>0</v>
      </c>
      <c r="D11" s="158">
        <v>0</v>
      </c>
      <c r="E11" s="149">
        <v>0</v>
      </c>
      <c r="F11" s="158">
        <v>0</v>
      </c>
      <c r="G11" s="149">
        <v>0</v>
      </c>
      <c r="H11" s="149">
        <v>0</v>
      </c>
      <c r="I11" s="149">
        <v>0</v>
      </c>
      <c r="J11" s="158">
        <v>0</v>
      </c>
      <c r="K11" s="158">
        <v>0</v>
      </c>
      <c r="L11" s="158">
        <v>0</v>
      </c>
    </row>
    <row r="12">
      <c r="A12" s="240" t="s">
        <v>326</v>
      </c>
      <c r="B12" s="113" t="s">
        <v>451</v>
      </c>
      <c r="C12" s="158">
        <v>0</v>
      </c>
      <c r="D12" s="158">
        <v>0</v>
      </c>
      <c r="E12" s="158">
        <v>24780</v>
      </c>
      <c r="F12" s="158">
        <v>24780</v>
      </c>
      <c r="G12" s="158">
        <v>3900</v>
      </c>
      <c r="H12" s="158">
        <v>3900</v>
      </c>
      <c r="I12" s="158">
        <v>28680</v>
      </c>
      <c r="J12" s="158">
        <v>28680</v>
      </c>
      <c r="K12" s="158">
        <v>0</v>
      </c>
      <c r="L12" s="158">
        <v>0</v>
      </c>
    </row>
    <row r="13">
      <c r="A13" s="240" t="s">
        <v>155</v>
      </c>
      <c r="B13" s="113" t="s">
        <v>443</v>
      </c>
      <c r="C13" s="158">
        <v>0</v>
      </c>
      <c r="D13" s="158">
        <v>0</v>
      </c>
      <c r="E13" s="158">
        <v>6383.98</v>
      </c>
      <c r="F13" s="158">
        <v>6433.26</v>
      </c>
      <c r="G13" s="158">
        <v>726.7</v>
      </c>
      <c r="H13" s="158">
        <v>677.42</v>
      </c>
      <c r="I13" s="158">
        <v>7110.68</v>
      </c>
      <c r="J13" s="158">
        <v>7110.68</v>
      </c>
      <c r="K13" s="158">
        <v>0</v>
      </c>
      <c r="L13" s="158">
        <v>0</v>
      </c>
    </row>
    <row r="14">
      <c r="A14" s="240" t="s">
        <v>834</v>
      </c>
      <c r="B14" s="113" t="s">
        <v>378</v>
      </c>
      <c r="C14" s="158">
        <v>2774</v>
      </c>
      <c r="D14" s="158">
        <v>0</v>
      </c>
      <c r="E14" s="158">
        <v>139564.44</v>
      </c>
      <c r="F14" s="158">
        <v>128842.04</v>
      </c>
      <c r="G14" s="158">
        <v>38846.44</v>
      </c>
      <c r="H14" s="158">
        <v>48254.44</v>
      </c>
      <c r="I14" s="158">
        <v>178410.88</v>
      </c>
      <c r="J14" s="158">
        <v>177096.48</v>
      </c>
      <c r="K14" s="158">
        <v>4088.4</v>
      </c>
      <c r="L14" s="158">
        <v>0</v>
      </c>
    </row>
    <row r="15">
      <c r="A15" s="240" t="s">
        <v>416</v>
      </c>
      <c r="B15" s="113" t="s">
        <v>1074</v>
      </c>
      <c r="C15" s="158">
        <v>0</v>
      </c>
      <c r="D15" s="158">
        <v>0</v>
      </c>
      <c r="E15" s="158">
        <v>60</v>
      </c>
      <c r="F15" s="149">
        <v>0</v>
      </c>
      <c r="G15" s="149">
        <v>0</v>
      </c>
      <c r="H15" s="149">
        <v>0</v>
      </c>
      <c r="I15" s="158">
        <v>60</v>
      </c>
      <c r="J15" s="149">
        <v>0</v>
      </c>
      <c r="K15" s="158">
        <v>60</v>
      </c>
      <c r="L15" s="158">
        <v>0</v>
      </c>
    </row>
    <row r="16">
      <c r="A16" s="240" t="s">
        <v>53</v>
      </c>
      <c r="B16" s="113" t="s">
        <v>560</v>
      </c>
      <c r="C16" s="158">
        <v>0</v>
      </c>
      <c r="D16" s="158">
        <v>0</v>
      </c>
      <c r="E16" s="158">
        <v>2215.08</v>
      </c>
      <c r="F16" s="158">
        <v>2215.08</v>
      </c>
      <c r="G16" s="158">
        <v>855.54</v>
      </c>
      <c r="H16" s="158">
        <v>855.54</v>
      </c>
      <c r="I16" s="158">
        <v>3070.62</v>
      </c>
      <c r="J16" s="158">
        <v>3070.62</v>
      </c>
      <c r="K16" s="158">
        <v>0</v>
      </c>
      <c r="L16" s="158">
        <v>0</v>
      </c>
    </row>
    <row r="17">
      <c r="A17" s="240" t="s">
        <v>677</v>
      </c>
      <c r="B17" s="113" t="s">
        <v>312</v>
      </c>
      <c r="C17" s="158">
        <v>0</v>
      </c>
      <c r="D17" s="158">
        <v>0</v>
      </c>
      <c r="E17" s="158">
        <v>12839.15</v>
      </c>
      <c r="F17" s="158">
        <v>12839.15</v>
      </c>
      <c r="G17" s="158">
        <v>22162.03</v>
      </c>
      <c r="H17" s="158">
        <v>22162.03</v>
      </c>
      <c r="I17" s="158">
        <v>35001.18</v>
      </c>
      <c r="J17" s="158">
        <v>35001.18</v>
      </c>
      <c r="K17" s="158">
        <v>0</v>
      </c>
      <c r="L17" s="158">
        <v>0</v>
      </c>
    </row>
    <row r="18">
      <c r="A18" s="240" t="s">
        <v>1029</v>
      </c>
      <c r="B18" s="113" t="s">
        <v>665</v>
      </c>
      <c r="C18" s="158">
        <v>0</v>
      </c>
      <c r="D18" s="158">
        <v>4486.14</v>
      </c>
      <c r="E18" s="158">
        <v>72947.81</v>
      </c>
      <c r="F18" s="158">
        <v>75169.19</v>
      </c>
      <c r="G18" s="158">
        <v>10626.33</v>
      </c>
      <c r="H18" s="158">
        <v>31341.89</v>
      </c>
      <c r="I18" s="158">
        <v>83574.14</v>
      </c>
      <c r="J18" s="158">
        <v>106511.08</v>
      </c>
      <c r="K18" s="158">
        <v>0</v>
      </c>
      <c r="L18" s="158">
        <v>27423.08</v>
      </c>
    </row>
    <row r="19">
      <c r="A19" s="240" t="s">
        <v>897</v>
      </c>
      <c r="B19" s="113" t="s">
        <v>929</v>
      </c>
      <c r="C19" s="158">
        <v>0</v>
      </c>
      <c r="D19" s="158">
        <v>481.11</v>
      </c>
      <c r="E19" s="149">
        <v>0</v>
      </c>
      <c r="F19" s="149">
        <v>0</v>
      </c>
      <c r="G19" s="149">
        <v>0</v>
      </c>
      <c r="H19" s="158">
        <v>1104.03</v>
      </c>
      <c r="I19" s="149">
        <v>0</v>
      </c>
      <c r="J19" s="158">
        <v>1104.03</v>
      </c>
      <c r="K19" s="158">
        <v>0</v>
      </c>
      <c r="L19" s="158">
        <v>1585.14</v>
      </c>
    </row>
    <row r="20">
      <c r="A20" s="240" t="s">
        <v>605</v>
      </c>
      <c r="B20" s="113" t="s">
        <v>647</v>
      </c>
      <c r="C20" s="158">
        <v>0</v>
      </c>
      <c r="D20" s="158">
        <v>1230</v>
      </c>
      <c r="E20" s="158">
        <v>1230</v>
      </c>
      <c r="F20" s="149">
        <v>0</v>
      </c>
      <c r="G20" s="149">
        <v>0</v>
      </c>
      <c r="H20" s="158">
        <v>4.33</v>
      </c>
      <c r="I20" s="158">
        <v>1230</v>
      </c>
      <c r="J20" s="158">
        <v>4.33</v>
      </c>
      <c r="K20" s="158">
        <v>0</v>
      </c>
      <c r="L20" s="158">
        <v>4.33</v>
      </c>
    </row>
    <row r="21">
      <c r="A21" s="240" t="s">
        <v>829</v>
      </c>
      <c r="B21" s="113" t="s">
        <v>210</v>
      </c>
      <c r="C21" s="158">
        <v>0</v>
      </c>
      <c r="D21" s="158">
        <v>0</v>
      </c>
      <c r="E21" s="158">
        <v>0</v>
      </c>
      <c r="F21" s="149">
        <v>0</v>
      </c>
      <c r="G21" s="149">
        <v>0</v>
      </c>
      <c r="H21" s="149">
        <v>0</v>
      </c>
      <c r="I21" s="158">
        <v>0</v>
      </c>
      <c r="J21" s="149">
        <v>0</v>
      </c>
      <c r="K21" s="158">
        <v>0</v>
      </c>
      <c r="L21" s="158">
        <v>0</v>
      </c>
    </row>
    <row r="22">
      <c r="A22" s="240" t="s">
        <v>56</v>
      </c>
      <c r="B22" s="113" t="s">
        <v>210</v>
      </c>
      <c r="C22" s="158">
        <v>0</v>
      </c>
      <c r="D22" s="158">
        <v>1287.6</v>
      </c>
      <c r="E22" s="158">
        <v>48153.88</v>
      </c>
      <c r="F22" s="158">
        <v>52200.17</v>
      </c>
      <c r="G22" s="158">
        <v>7678.75</v>
      </c>
      <c r="H22" s="158">
        <v>6521.27</v>
      </c>
      <c r="I22" s="158">
        <v>55832.63</v>
      </c>
      <c r="J22" s="158">
        <v>58721.44</v>
      </c>
      <c r="K22" s="158">
        <v>0</v>
      </c>
      <c r="L22" s="158">
        <v>4176.41</v>
      </c>
    </row>
    <row r="23">
      <c r="A23" s="240" t="s">
        <v>271</v>
      </c>
      <c r="B23" s="113" t="s">
        <v>390</v>
      </c>
      <c r="C23" s="158">
        <v>0</v>
      </c>
      <c r="D23" s="158">
        <v>0</v>
      </c>
      <c r="E23" s="158">
        <v>8724.53</v>
      </c>
      <c r="F23" s="158">
        <v>8724.53</v>
      </c>
      <c r="G23" s="158">
        <v>1166.48</v>
      </c>
      <c r="H23" s="158">
        <v>1166.48</v>
      </c>
      <c r="I23" s="158">
        <v>9891.01</v>
      </c>
      <c r="J23" s="158">
        <v>9891.01</v>
      </c>
      <c r="K23" s="158">
        <v>0</v>
      </c>
      <c r="L23" s="158">
        <v>0</v>
      </c>
    </row>
    <row r="24">
      <c r="A24" s="240" t="s">
        <v>51</v>
      </c>
      <c r="B24" s="113" t="s">
        <v>13</v>
      </c>
      <c r="C24" s="158">
        <v>0</v>
      </c>
      <c r="D24" s="158">
        <v>274.05</v>
      </c>
      <c r="E24" s="158">
        <v>5887.8</v>
      </c>
      <c r="F24" s="158">
        <v>6668.97</v>
      </c>
      <c r="G24" s="158">
        <v>1055.45</v>
      </c>
      <c r="H24" s="158">
        <v>811.49</v>
      </c>
      <c r="I24" s="158">
        <v>6943.25</v>
      </c>
      <c r="J24" s="158">
        <v>7480.46</v>
      </c>
      <c r="K24" s="158">
        <v>0</v>
      </c>
      <c r="L24" s="158">
        <v>811.26</v>
      </c>
    </row>
    <row r="25">
      <c r="A25" s="240" t="s">
        <v>464</v>
      </c>
      <c r="B25" s="113" t="s">
        <v>714</v>
      </c>
      <c r="C25" s="158">
        <v>0</v>
      </c>
      <c r="D25" s="158">
        <v>677.14</v>
      </c>
      <c r="E25" s="158">
        <v>15315.84</v>
      </c>
      <c r="F25" s="158">
        <v>17443.82</v>
      </c>
      <c r="G25" s="158">
        <v>2805.12</v>
      </c>
      <c r="H25" s="158">
        <v>2174.23</v>
      </c>
      <c r="I25" s="158">
        <v>18120.96</v>
      </c>
      <c r="J25" s="158">
        <v>19618.05</v>
      </c>
      <c r="K25" s="158">
        <v>0</v>
      </c>
      <c r="L25" s="158">
        <v>2174.23</v>
      </c>
    </row>
    <row r="26">
      <c r="A26" s="240" t="s">
        <v>10</v>
      </c>
      <c r="B26" s="113" t="s">
        <v>285</v>
      </c>
      <c r="C26" s="149">
        <v>0</v>
      </c>
      <c r="D26" s="149">
        <v>0</v>
      </c>
      <c r="E26" s="149">
        <v>0</v>
      </c>
      <c r="F26" s="149">
        <v>0</v>
      </c>
      <c r="G26" s="149">
        <v>0</v>
      </c>
      <c r="H26" s="158">
        <v>2519.56</v>
      </c>
      <c r="I26" s="149">
        <v>0</v>
      </c>
      <c r="J26" s="158">
        <v>2519.56</v>
      </c>
      <c r="K26" s="158">
        <v>0</v>
      </c>
      <c r="L26" s="158">
        <v>2519.56</v>
      </c>
    </row>
    <row r="27">
      <c r="A27" s="240" t="s">
        <v>349</v>
      </c>
      <c r="B27" s="113" t="s">
        <v>787</v>
      </c>
      <c r="C27" s="158">
        <v>32.04</v>
      </c>
      <c r="D27" s="158">
        <v>0</v>
      </c>
      <c r="E27" s="158">
        <v>2512.59</v>
      </c>
      <c r="F27" s="158">
        <v>2825.2</v>
      </c>
      <c r="G27" s="158">
        <v>658.25</v>
      </c>
      <c r="H27" s="158">
        <v>358.31</v>
      </c>
      <c r="I27" s="158">
        <v>3170.84</v>
      </c>
      <c r="J27" s="158">
        <v>3183.51</v>
      </c>
      <c r="K27" s="158">
        <v>19.37</v>
      </c>
      <c r="L27" s="158">
        <v>0</v>
      </c>
    </row>
    <row r="28">
      <c r="A28" s="240" t="s">
        <v>1019</v>
      </c>
      <c r="B28" s="113" t="s">
        <v>939</v>
      </c>
      <c r="C28" s="158">
        <v>0</v>
      </c>
      <c r="D28" s="158">
        <v>0</v>
      </c>
      <c r="E28" s="158">
        <v>8057.75</v>
      </c>
      <c r="F28" s="158">
        <v>9224.83</v>
      </c>
      <c r="G28" s="158">
        <v>1167.08</v>
      </c>
      <c r="H28" s="158">
        <v>1347.34</v>
      </c>
      <c r="I28" s="158">
        <v>9224.83</v>
      </c>
      <c r="J28" s="158">
        <v>10572.17</v>
      </c>
      <c r="K28" s="158">
        <v>0</v>
      </c>
      <c r="L28" s="158">
        <v>1347.34</v>
      </c>
    </row>
    <row r="29">
      <c r="A29" s="240" t="s">
        <v>313</v>
      </c>
      <c r="B29" s="113" t="s">
        <v>281</v>
      </c>
      <c r="C29" s="158">
        <v>0</v>
      </c>
      <c r="D29" s="158">
        <v>0</v>
      </c>
      <c r="E29" s="158">
        <v>148.5</v>
      </c>
      <c r="F29" s="158">
        <v>148.5</v>
      </c>
      <c r="G29" s="158">
        <v>20.05</v>
      </c>
      <c r="H29" s="158">
        <v>20.05</v>
      </c>
      <c r="I29" s="158">
        <v>168.55</v>
      </c>
      <c r="J29" s="158">
        <v>168.55</v>
      </c>
      <c r="K29" s="158">
        <v>0</v>
      </c>
      <c r="L29" s="158">
        <v>0</v>
      </c>
    </row>
    <row r="30">
      <c r="A30" s="240" t="s">
        <v>724</v>
      </c>
      <c r="B30" s="113" t="s">
        <v>238</v>
      </c>
      <c r="C30" s="158">
        <v>0</v>
      </c>
      <c r="D30" s="158">
        <v>0</v>
      </c>
      <c r="E30" s="158">
        <v>7728.48</v>
      </c>
      <c r="F30" s="158">
        <v>7728.48</v>
      </c>
      <c r="G30" s="158">
        <v>5107.02</v>
      </c>
      <c r="H30" s="158">
        <v>5107.02</v>
      </c>
      <c r="I30" s="158">
        <v>12835.5</v>
      </c>
      <c r="J30" s="158">
        <v>12835.5</v>
      </c>
      <c r="K30" s="158">
        <v>0</v>
      </c>
      <c r="L30" s="158">
        <v>0</v>
      </c>
    </row>
    <row r="31">
      <c r="A31" s="240" t="s">
        <v>930</v>
      </c>
      <c r="B31" s="113" t="s">
        <v>985</v>
      </c>
      <c r="C31" s="158">
        <v>0</v>
      </c>
      <c r="D31" s="158">
        <v>0</v>
      </c>
      <c r="E31" s="158">
        <v>17101.81</v>
      </c>
      <c r="F31" s="158">
        <v>17101.81</v>
      </c>
      <c r="G31" s="158">
        <v>6474.41</v>
      </c>
      <c r="H31" s="158">
        <v>6474.41</v>
      </c>
      <c r="I31" s="158">
        <v>23576.22</v>
      </c>
      <c r="J31" s="158">
        <v>23576.22</v>
      </c>
      <c r="K31" s="158">
        <v>0</v>
      </c>
      <c r="L31" s="158">
        <v>0</v>
      </c>
    </row>
    <row r="32">
      <c r="A32" s="240" t="s">
        <v>276</v>
      </c>
      <c r="B32" s="113" t="s">
        <v>189</v>
      </c>
      <c r="C32" s="158">
        <v>0</v>
      </c>
      <c r="D32" s="158">
        <v>0</v>
      </c>
      <c r="E32" s="158">
        <v>33</v>
      </c>
      <c r="F32" s="158">
        <v>33</v>
      </c>
      <c r="G32" s="149">
        <v>0</v>
      </c>
      <c r="H32" s="158">
        <v>56.25</v>
      </c>
      <c r="I32" s="158">
        <v>33</v>
      </c>
      <c r="J32" s="158">
        <v>89.25</v>
      </c>
      <c r="K32" s="158">
        <v>0</v>
      </c>
      <c r="L32" s="158">
        <v>56.25</v>
      </c>
    </row>
    <row r="33">
      <c r="A33" s="240" t="s">
        <v>198</v>
      </c>
      <c r="B33" s="113" t="s">
        <v>908</v>
      </c>
      <c r="C33" s="158">
        <v>0</v>
      </c>
      <c r="D33" s="158">
        <v>0</v>
      </c>
      <c r="E33" s="158">
        <v>25500.42</v>
      </c>
      <c r="F33" s="158">
        <v>21522.46</v>
      </c>
      <c r="G33" s="158">
        <v>9488.98</v>
      </c>
      <c r="H33" s="158">
        <v>4488.98</v>
      </c>
      <c r="I33" s="158">
        <v>34989.4</v>
      </c>
      <c r="J33" s="158">
        <v>26011.44</v>
      </c>
      <c r="K33" s="158">
        <v>8977.96</v>
      </c>
      <c r="L33" s="158">
        <v>0</v>
      </c>
    </row>
    <row r="34">
      <c r="A34" s="240" t="s">
        <v>812</v>
      </c>
      <c r="B34" s="113" t="s">
        <v>968</v>
      </c>
      <c r="C34" s="158">
        <v>0</v>
      </c>
      <c r="D34" s="158">
        <v>0</v>
      </c>
      <c r="E34" s="158">
        <v>649.16</v>
      </c>
      <c r="F34" s="158">
        <v>565.16</v>
      </c>
      <c r="G34" s="158">
        <v>0</v>
      </c>
      <c r="H34" s="149">
        <v>0</v>
      </c>
      <c r="I34" s="158">
        <v>649.16</v>
      </c>
      <c r="J34" s="158">
        <v>565.16</v>
      </c>
      <c r="K34" s="158">
        <v>84</v>
      </c>
      <c r="L34" s="158">
        <v>0</v>
      </c>
    </row>
    <row r="35">
      <c r="A35" s="240" t="s">
        <v>1086</v>
      </c>
      <c r="B35" s="113" t="s">
        <v>125</v>
      </c>
      <c r="C35" s="158">
        <v>0</v>
      </c>
      <c r="D35" s="158">
        <v>0</v>
      </c>
      <c r="E35" s="158">
        <v>0</v>
      </c>
      <c r="F35" s="149">
        <v>0</v>
      </c>
      <c r="G35" s="149">
        <v>0</v>
      </c>
      <c r="H35" s="149">
        <v>0</v>
      </c>
      <c r="I35" s="158">
        <v>0</v>
      </c>
      <c r="J35" s="149">
        <v>0</v>
      </c>
      <c r="K35" s="158">
        <v>0</v>
      </c>
      <c r="L35" s="158">
        <v>0</v>
      </c>
    </row>
    <row r="36">
      <c r="A36" s="240" t="s">
        <v>90</v>
      </c>
      <c r="B36" s="113" t="s">
        <v>753</v>
      </c>
      <c r="C36" s="158">
        <v>0</v>
      </c>
      <c r="D36" s="158">
        <v>0</v>
      </c>
      <c r="E36" s="158">
        <v>359.66</v>
      </c>
      <c r="F36" s="158">
        <v>359.66</v>
      </c>
      <c r="G36" s="149">
        <v>0</v>
      </c>
      <c r="H36" s="158">
        <v>18.58</v>
      </c>
      <c r="I36" s="158">
        <v>359.66</v>
      </c>
      <c r="J36" s="158">
        <v>378.24</v>
      </c>
      <c r="K36" s="158">
        <v>0</v>
      </c>
      <c r="L36" s="158">
        <v>18.58</v>
      </c>
    </row>
    <row r="37">
      <c r="A37" s="240" t="s">
        <v>1068</v>
      </c>
      <c r="B37" s="113" t="s">
        <v>802</v>
      </c>
      <c r="C37" s="158">
        <v>0</v>
      </c>
      <c r="D37" s="158">
        <v>0</v>
      </c>
      <c r="E37" s="158">
        <v>343.64</v>
      </c>
      <c r="F37" s="158">
        <v>653.97</v>
      </c>
      <c r="G37" s="158">
        <v>310.33</v>
      </c>
      <c r="H37" s="158">
        <v>80.32</v>
      </c>
      <c r="I37" s="158">
        <v>653.97</v>
      </c>
      <c r="J37" s="158">
        <v>734.29</v>
      </c>
      <c r="K37" s="158">
        <v>0</v>
      </c>
      <c r="L37" s="158">
        <v>80.32</v>
      </c>
    </row>
    <row r="38">
      <c r="A38" s="240" t="s">
        <v>30</v>
      </c>
      <c r="B38" s="113" t="s">
        <v>1053</v>
      </c>
      <c r="C38" s="158">
        <v>0</v>
      </c>
      <c r="D38" s="158">
        <v>0</v>
      </c>
      <c r="E38" s="158">
        <v>93.03</v>
      </c>
      <c r="F38" s="149">
        <v>0</v>
      </c>
      <c r="G38" s="149">
        <v>0</v>
      </c>
      <c r="H38" s="149">
        <v>0</v>
      </c>
      <c r="I38" s="158">
        <v>93.03</v>
      </c>
      <c r="J38" s="149">
        <v>0</v>
      </c>
      <c r="K38" s="158">
        <v>93.03</v>
      </c>
      <c r="L38" s="158">
        <v>0</v>
      </c>
    </row>
    <row r="39">
      <c r="A39" s="240" t="s">
        <v>962</v>
      </c>
      <c r="B39" s="113" t="s">
        <v>174</v>
      </c>
      <c r="C39" s="158">
        <v>0</v>
      </c>
      <c r="D39" s="158">
        <v>0</v>
      </c>
      <c r="E39" s="158">
        <v>25500.42</v>
      </c>
      <c r="F39" s="158">
        <v>25500.42</v>
      </c>
      <c r="G39" s="158">
        <v>4488.98</v>
      </c>
      <c r="H39" s="158">
        <v>4488.98</v>
      </c>
      <c r="I39" s="158">
        <v>29989.4</v>
      </c>
      <c r="J39" s="158">
        <v>29989.4</v>
      </c>
      <c r="K39" s="158">
        <v>0</v>
      </c>
      <c r="L39" s="158">
        <v>0</v>
      </c>
    </row>
    <row r="40">
      <c r="A40" s="240" t="s">
        <v>227</v>
      </c>
      <c r="B40" s="113" t="s">
        <v>318</v>
      </c>
      <c r="C40" s="158">
        <v>0</v>
      </c>
      <c r="D40" s="158">
        <v>5000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58">
        <v>0</v>
      </c>
      <c r="L40" s="158">
        <v>5000</v>
      </c>
    </row>
    <row r="41">
      <c r="A41" s="240" t="s">
        <v>11</v>
      </c>
      <c r="B41" s="113" t="s">
        <v>80</v>
      </c>
      <c r="C41" s="149">
        <v>0</v>
      </c>
      <c r="D41" s="149">
        <v>0</v>
      </c>
      <c r="E41" s="149">
        <v>0</v>
      </c>
      <c r="F41" s="149">
        <v>0</v>
      </c>
      <c r="G41" s="158">
        <v>5849.2</v>
      </c>
      <c r="H41" s="149">
        <v>0</v>
      </c>
      <c r="I41" s="158">
        <v>5849.2</v>
      </c>
      <c r="J41" s="149">
        <v>0</v>
      </c>
      <c r="K41" s="158">
        <v>5849.2</v>
      </c>
      <c r="L41" s="158">
        <v>0</v>
      </c>
    </row>
    <row r="42">
      <c r="A42" s="240" t="s">
        <v>573</v>
      </c>
      <c r="B42" s="113" t="s">
        <v>474</v>
      </c>
      <c r="C42" s="158">
        <v>5849.2</v>
      </c>
      <c r="D42" s="158">
        <v>0</v>
      </c>
      <c r="E42" s="149">
        <v>0</v>
      </c>
      <c r="F42" s="149">
        <v>0</v>
      </c>
      <c r="G42" s="149">
        <v>0</v>
      </c>
      <c r="H42" s="158">
        <v>5849.2</v>
      </c>
      <c r="I42" s="149">
        <v>0</v>
      </c>
      <c r="J42" s="158">
        <v>5849.2</v>
      </c>
      <c r="K42" s="158">
        <v>0</v>
      </c>
      <c r="L42" s="158">
        <v>0</v>
      </c>
    </row>
    <row r="43">
      <c r="A43" s="240" t="s">
        <v>187</v>
      </c>
      <c r="B43" s="113" t="s">
        <v>888</v>
      </c>
      <c r="C43" s="158">
        <v>0</v>
      </c>
      <c r="D43" s="158">
        <v>44.86</v>
      </c>
      <c r="E43" s="158">
        <v>70.24</v>
      </c>
      <c r="F43" s="158">
        <v>276.28</v>
      </c>
      <c r="G43" s="158">
        <v>7.64</v>
      </c>
      <c r="H43" s="158">
        <v>30.4</v>
      </c>
      <c r="I43" s="158">
        <v>77.88</v>
      </c>
      <c r="J43" s="158">
        <v>306.68</v>
      </c>
      <c r="K43" s="158">
        <v>0</v>
      </c>
      <c r="L43" s="158">
        <v>273.66</v>
      </c>
    </row>
    <row r="44">
      <c r="A44" s="240" t="s">
        <v>331</v>
      </c>
      <c r="B44" s="113" t="s">
        <v>582</v>
      </c>
      <c r="C44" s="158">
        <v>0</v>
      </c>
      <c r="D44" s="158">
        <v>0</v>
      </c>
      <c r="E44" s="158">
        <v>50</v>
      </c>
      <c r="F44" s="158">
        <v>122</v>
      </c>
      <c r="G44" s="158">
        <v>6</v>
      </c>
      <c r="H44" s="149">
        <v>0</v>
      </c>
      <c r="I44" s="158">
        <v>56</v>
      </c>
      <c r="J44" s="158">
        <v>122</v>
      </c>
      <c r="K44" s="158">
        <v>0</v>
      </c>
      <c r="L44" s="158">
        <v>66</v>
      </c>
    </row>
    <row r="45">
      <c r="A45" s="240" t="s">
        <v>643</v>
      </c>
      <c r="B45" s="113" t="s">
        <v>97</v>
      </c>
      <c r="C45" s="158">
        <v>0</v>
      </c>
      <c r="D45" s="158">
        <v>0</v>
      </c>
      <c r="E45" s="158">
        <v>1176.1</v>
      </c>
      <c r="F45" s="149">
        <v>0</v>
      </c>
      <c r="G45" s="158">
        <v>343.15</v>
      </c>
      <c r="H45" s="149">
        <v>0</v>
      </c>
      <c r="I45" s="158">
        <v>1519.25</v>
      </c>
      <c r="J45" s="149">
        <v>0</v>
      </c>
      <c r="K45" s="158">
        <v>1519.25</v>
      </c>
      <c r="L45" s="158">
        <v>0</v>
      </c>
    </row>
    <row r="46">
      <c r="A46" s="240" t="s">
        <v>225</v>
      </c>
      <c r="B46" s="113" t="s">
        <v>737</v>
      </c>
      <c r="C46" s="158">
        <v>0</v>
      </c>
      <c r="D46" s="158">
        <v>0</v>
      </c>
      <c r="E46" s="149">
        <v>0</v>
      </c>
      <c r="F46" s="149">
        <v>0</v>
      </c>
      <c r="G46" s="158">
        <v>40.99</v>
      </c>
      <c r="H46" s="149">
        <v>0</v>
      </c>
      <c r="I46" s="158">
        <v>40.99</v>
      </c>
      <c r="J46" s="149">
        <v>0</v>
      </c>
      <c r="K46" s="158">
        <v>40.99</v>
      </c>
      <c r="L46" s="158">
        <v>0</v>
      </c>
    </row>
    <row r="47">
      <c r="A47" s="240" t="s">
        <v>982</v>
      </c>
      <c r="B47" s="113" t="s">
        <v>65</v>
      </c>
      <c r="C47" s="158">
        <v>0</v>
      </c>
      <c r="D47" s="158">
        <v>0</v>
      </c>
      <c r="E47" s="158">
        <v>37065.67</v>
      </c>
      <c r="F47" s="149">
        <v>0</v>
      </c>
      <c r="G47" s="158">
        <v>2940.84</v>
      </c>
      <c r="H47" s="149">
        <v>0</v>
      </c>
      <c r="I47" s="158">
        <v>40006.51</v>
      </c>
      <c r="J47" s="149">
        <v>0</v>
      </c>
      <c r="K47" s="158">
        <v>40006.51</v>
      </c>
      <c r="L47" s="158">
        <v>0</v>
      </c>
    </row>
    <row r="48">
      <c r="A48" s="240" t="s">
        <v>49</v>
      </c>
      <c r="B48" s="113" t="s">
        <v>537</v>
      </c>
      <c r="C48" s="158">
        <v>0</v>
      </c>
      <c r="D48" s="158">
        <v>0</v>
      </c>
      <c r="E48" s="158">
        <v>640.24</v>
      </c>
      <c r="F48" s="149">
        <v>0</v>
      </c>
      <c r="G48" s="158">
        <v>57</v>
      </c>
      <c r="H48" s="149">
        <v>0</v>
      </c>
      <c r="I48" s="158">
        <v>697.24</v>
      </c>
      <c r="J48" s="149">
        <v>0</v>
      </c>
      <c r="K48" s="158">
        <v>697.24</v>
      </c>
      <c r="L48" s="158">
        <v>0</v>
      </c>
    </row>
    <row r="49">
      <c r="A49" s="240" t="s">
        <v>35</v>
      </c>
      <c r="B49" s="113" t="s">
        <v>525</v>
      </c>
      <c r="C49" s="158">
        <v>0</v>
      </c>
      <c r="D49" s="158">
        <v>0</v>
      </c>
      <c r="E49" s="158">
        <v>12103.91</v>
      </c>
      <c r="F49" s="149">
        <v>0</v>
      </c>
      <c r="G49" s="158">
        <v>992.84</v>
      </c>
      <c r="H49" s="149">
        <v>0</v>
      </c>
      <c r="I49" s="158">
        <v>13096.75</v>
      </c>
      <c r="J49" s="149">
        <v>0</v>
      </c>
      <c r="K49" s="158">
        <v>13096.75</v>
      </c>
      <c r="L49" s="158">
        <v>0</v>
      </c>
    </row>
    <row r="50">
      <c r="A50" s="240" t="s">
        <v>578</v>
      </c>
      <c r="B50" s="113" t="s">
        <v>387</v>
      </c>
      <c r="C50" s="158">
        <v>0</v>
      </c>
      <c r="D50" s="158">
        <v>0</v>
      </c>
      <c r="E50" s="158">
        <v>50766.81</v>
      </c>
      <c r="F50" s="149">
        <v>0</v>
      </c>
      <c r="G50" s="158">
        <v>7131.99</v>
      </c>
      <c r="H50" s="149">
        <v>0</v>
      </c>
      <c r="I50" s="158">
        <v>57898.8</v>
      </c>
      <c r="J50" s="149">
        <v>0</v>
      </c>
      <c r="K50" s="158">
        <v>57898.8</v>
      </c>
      <c r="L50" s="158">
        <v>0</v>
      </c>
    </row>
    <row r="51">
      <c r="A51" s="240" t="s">
        <v>301</v>
      </c>
      <c r="B51" s="113" t="s">
        <v>660</v>
      </c>
      <c r="C51" s="158">
        <v>0</v>
      </c>
      <c r="D51" s="158">
        <v>0</v>
      </c>
      <c r="E51" s="158">
        <v>17643.04</v>
      </c>
      <c r="F51" s="149">
        <v>0</v>
      </c>
      <c r="G51" s="158">
        <v>2547.88</v>
      </c>
      <c r="H51" s="149">
        <v>0</v>
      </c>
      <c r="I51" s="158">
        <v>20190.92</v>
      </c>
      <c r="J51" s="149">
        <v>0</v>
      </c>
      <c r="K51" s="158">
        <v>20190.92</v>
      </c>
      <c r="L51" s="158">
        <v>0</v>
      </c>
    </row>
    <row r="52">
      <c r="A52" s="240" t="s">
        <v>1027</v>
      </c>
      <c r="B52" s="113" t="s">
        <v>45</v>
      </c>
      <c r="C52" s="158">
        <v>0</v>
      </c>
      <c r="D52" s="158">
        <v>0</v>
      </c>
      <c r="E52" s="158">
        <v>4169.48</v>
      </c>
      <c r="F52" s="149">
        <v>0</v>
      </c>
      <c r="G52" s="158">
        <v>450.6</v>
      </c>
      <c r="H52" s="149">
        <v>0</v>
      </c>
      <c r="I52" s="158">
        <v>4620.08</v>
      </c>
      <c r="J52" s="149">
        <v>0</v>
      </c>
      <c r="K52" s="158">
        <v>4620.08</v>
      </c>
      <c r="L52" s="158">
        <v>0</v>
      </c>
    </row>
    <row r="53">
      <c r="A53" s="240" t="s">
        <v>401</v>
      </c>
      <c r="B53" s="113" t="s">
        <v>1008</v>
      </c>
      <c r="C53" s="149">
        <v>0</v>
      </c>
      <c r="D53" s="149">
        <v>0</v>
      </c>
      <c r="E53" s="149">
        <v>0</v>
      </c>
      <c r="F53" s="149">
        <v>0</v>
      </c>
      <c r="G53" s="158">
        <v>56.25</v>
      </c>
      <c r="H53" s="149">
        <v>0</v>
      </c>
      <c r="I53" s="158">
        <v>56.25</v>
      </c>
      <c r="J53" s="149">
        <v>0</v>
      </c>
      <c r="K53" s="158">
        <v>56.25</v>
      </c>
      <c r="L53" s="158">
        <v>0</v>
      </c>
    </row>
    <row r="54">
      <c r="A54" s="240" t="s">
        <v>772</v>
      </c>
      <c r="B54" s="113" t="s">
        <v>189</v>
      </c>
      <c r="C54" s="158">
        <v>0</v>
      </c>
      <c r="D54" s="158">
        <v>0</v>
      </c>
      <c r="E54" s="158">
        <v>389.46</v>
      </c>
      <c r="F54" s="149">
        <v>0</v>
      </c>
      <c r="G54" s="158">
        <v>18.58</v>
      </c>
      <c r="H54" s="149">
        <v>0</v>
      </c>
      <c r="I54" s="158">
        <v>408.04</v>
      </c>
      <c r="J54" s="149">
        <v>0</v>
      </c>
      <c r="K54" s="158">
        <v>408.04</v>
      </c>
      <c r="L54" s="158">
        <v>0</v>
      </c>
    </row>
    <row r="55">
      <c r="A55" s="240" t="s">
        <v>435</v>
      </c>
      <c r="B55" s="113" t="s">
        <v>948</v>
      </c>
      <c r="C55" s="158">
        <v>0</v>
      </c>
      <c r="D55" s="158">
        <v>0</v>
      </c>
      <c r="E55" s="158">
        <v>165</v>
      </c>
      <c r="F55" s="149">
        <v>0</v>
      </c>
      <c r="G55" s="149">
        <v>0</v>
      </c>
      <c r="H55" s="149">
        <v>0</v>
      </c>
      <c r="I55" s="158">
        <v>165</v>
      </c>
      <c r="J55" s="149">
        <v>0</v>
      </c>
      <c r="K55" s="158">
        <v>165</v>
      </c>
      <c r="L55" s="158">
        <v>0</v>
      </c>
    </row>
    <row r="56">
      <c r="A56" s="240" t="s">
        <v>343</v>
      </c>
      <c r="B56" s="113" t="s">
        <v>912</v>
      </c>
      <c r="C56" s="158">
        <v>0</v>
      </c>
      <c r="D56" s="158">
        <v>0</v>
      </c>
      <c r="E56" s="158">
        <v>4.49</v>
      </c>
      <c r="F56" s="149">
        <v>0</v>
      </c>
      <c r="G56" s="158">
        <v>0.27</v>
      </c>
      <c r="H56" s="149">
        <v>0</v>
      </c>
      <c r="I56" s="158">
        <v>4.76</v>
      </c>
      <c r="J56" s="149">
        <v>0</v>
      </c>
      <c r="K56" s="158">
        <v>4.76</v>
      </c>
      <c r="L56" s="158">
        <v>0</v>
      </c>
    </row>
    <row r="57">
      <c r="A57" s="240" t="s">
        <v>179</v>
      </c>
      <c r="B57" s="113" t="s">
        <v>912</v>
      </c>
      <c r="C57" s="158">
        <v>0</v>
      </c>
      <c r="D57" s="158">
        <v>0</v>
      </c>
      <c r="E57" s="158">
        <v>65.97</v>
      </c>
      <c r="F57" s="149">
        <v>0</v>
      </c>
      <c r="G57" s="149">
        <v>0</v>
      </c>
      <c r="H57" s="149">
        <v>0</v>
      </c>
      <c r="I57" s="158">
        <v>65.97</v>
      </c>
      <c r="J57" s="149">
        <v>0</v>
      </c>
      <c r="K57" s="158">
        <v>65.97</v>
      </c>
      <c r="L57" s="158">
        <v>0</v>
      </c>
    </row>
    <row r="58">
      <c r="A58" s="240" t="s">
        <v>825</v>
      </c>
      <c r="B58" s="113" t="s">
        <v>552</v>
      </c>
      <c r="C58" s="158">
        <v>0</v>
      </c>
      <c r="D58" s="158">
        <v>0</v>
      </c>
      <c r="E58" s="149">
        <v>0</v>
      </c>
      <c r="F58" s="149">
        <v>0</v>
      </c>
      <c r="G58" s="158">
        <v>365</v>
      </c>
      <c r="H58" s="149">
        <v>0</v>
      </c>
      <c r="I58" s="158">
        <v>365</v>
      </c>
      <c r="J58" s="149">
        <v>0</v>
      </c>
      <c r="K58" s="158">
        <v>365</v>
      </c>
      <c r="L58" s="158">
        <v>0</v>
      </c>
    </row>
    <row r="59">
      <c r="A59" s="240" t="s">
        <v>324</v>
      </c>
      <c r="B59" s="113" t="s">
        <v>218</v>
      </c>
      <c r="C59" s="158">
        <v>0</v>
      </c>
      <c r="D59" s="158">
        <v>0</v>
      </c>
      <c r="E59" s="158">
        <v>179.99</v>
      </c>
      <c r="F59" s="149">
        <v>0</v>
      </c>
      <c r="G59" s="158">
        <v>23.3</v>
      </c>
      <c r="H59" s="149">
        <v>0</v>
      </c>
      <c r="I59" s="158">
        <v>203.29</v>
      </c>
      <c r="J59" s="149">
        <v>0</v>
      </c>
      <c r="K59" s="158">
        <v>203.29</v>
      </c>
      <c r="L59" s="158">
        <v>0</v>
      </c>
    </row>
    <row r="60">
      <c r="A60" s="240" t="s">
        <v>669</v>
      </c>
      <c r="B60" s="113" t="s">
        <v>864</v>
      </c>
      <c r="C60" s="149">
        <v>0</v>
      </c>
      <c r="D60" s="149">
        <v>0</v>
      </c>
      <c r="E60" s="149">
        <v>0</v>
      </c>
      <c r="F60" s="149">
        <v>0</v>
      </c>
      <c r="G60" s="158">
        <v>2519.56</v>
      </c>
      <c r="H60" s="149">
        <v>0</v>
      </c>
      <c r="I60" s="158">
        <v>2519.56</v>
      </c>
      <c r="J60" s="149">
        <v>0</v>
      </c>
      <c r="K60" s="158">
        <v>2519.56</v>
      </c>
      <c r="L60" s="158">
        <v>0</v>
      </c>
    </row>
    <row r="61">
      <c r="A61" s="240" t="s">
        <v>180</v>
      </c>
      <c r="B61" s="113" t="s">
        <v>580</v>
      </c>
      <c r="C61" s="158">
        <v>0</v>
      </c>
      <c r="D61" s="158">
        <v>0</v>
      </c>
      <c r="E61" s="149">
        <v>0</v>
      </c>
      <c r="F61" s="158">
        <v>109623.48</v>
      </c>
      <c r="G61" s="158">
        <v>119833.48</v>
      </c>
      <c r="H61" s="158">
        <v>10210</v>
      </c>
      <c r="I61" s="158">
        <v>119833.48</v>
      </c>
      <c r="J61" s="158">
        <v>119833.48</v>
      </c>
      <c r="K61" s="158">
        <v>0</v>
      </c>
      <c r="L61" s="158">
        <v>0</v>
      </c>
    </row>
    <row r="62">
      <c r="A62" s="240" t="s">
        <v>334</v>
      </c>
      <c r="B62" s="113" t="s">
        <v>874</v>
      </c>
      <c r="C62" s="149">
        <v>0</v>
      </c>
      <c r="D62" s="149">
        <v>0</v>
      </c>
      <c r="E62" s="149">
        <v>0</v>
      </c>
      <c r="F62" s="149">
        <v>0</v>
      </c>
      <c r="G62" s="149">
        <v>0</v>
      </c>
      <c r="H62" s="158">
        <v>119833.48</v>
      </c>
      <c r="I62" s="149">
        <v>0</v>
      </c>
      <c r="J62" s="158">
        <v>119833.48</v>
      </c>
      <c r="K62" s="158">
        <v>0</v>
      </c>
      <c r="L62" s="158">
        <v>119833.48</v>
      </c>
    </row>
    <row r="63">
      <c r="A63" s="240" t="s">
        <v>1081</v>
      </c>
      <c r="B63" s="113" t="s">
        <v>553</v>
      </c>
      <c r="C63" s="158">
        <v>0</v>
      </c>
      <c r="D63" s="158">
        <v>0</v>
      </c>
      <c r="E63" s="149">
        <v>0</v>
      </c>
      <c r="F63" s="158">
        <v>3.69</v>
      </c>
      <c r="G63" s="149">
        <v>0</v>
      </c>
      <c r="H63" s="149">
        <v>0</v>
      </c>
      <c r="I63" s="149">
        <v>0</v>
      </c>
      <c r="J63" s="158">
        <v>3.69</v>
      </c>
      <c r="K63" s="158">
        <v>0</v>
      </c>
      <c r="L63" s="158">
        <v>3.69</v>
      </c>
    </row>
    <row r="64">
      <c r="A64" s="240" t="s">
        <v>366</v>
      </c>
      <c r="B64" s="113" t="s">
        <v>662</v>
      </c>
      <c r="C64" s="158">
        <v>0</v>
      </c>
      <c r="D64" s="158">
        <v>0</v>
      </c>
      <c r="E64" s="149">
        <v>0</v>
      </c>
      <c r="F64" s="158">
        <v>25500.42</v>
      </c>
      <c r="G64" s="149">
        <v>0</v>
      </c>
      <c r="H64" s="158">
        <v>4488.98</v>
      </c>
      <c r="I64" s="149">
        <v>0</v>
      </c>
      <c r="J64" s="158">
        <v>29989.4</v>
      </c>
      <c r="K64" s="158">
        <v>0</v>
      </c>
      <c r="L64" s="158">
        <v>29989.4</v>
      </c>
    </row>
    <row r="65">
      <c r="A65" s="240" t="s">
        <v>277</v>
      </c>
      <c r="B65" s="113" t="s">
        <v>644</v>
      </c>
      <c r="C65" s="158">
        <v>0</v>
      </c>
      <c r="D65" s="158">
        <v>0</v>
      </c>
      <c r="E65" s="149">
        <v>0</v>
      </c>
      <c r="F65" s="149">
        <v>0</v>
      </c>
      <c r="G65" s="149">
        <v>0</v>
      </c>
      <c r="H65" s="149">
        <v>0</v>
      </c>
      <c r="I65" s="158">
        <v>13480.9</v>
      </c>
      <c r="J65" s="158">
        <v>13480.9</v>
      </c>
      <c r="K65" s="158">
        <v>0</v>
      </c>
      <c r="L65" s="158">
        <v>0</v>
      </c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338</v>
      </c>
      <c r="B1" s="11" t="s">
        <v>1039</v>
      </c>
      <c r="C1" s="173" t="s">
        <v>663</v>
      </c>
      <c r="D1" s="173" t="s">
        <v>819</v>
      </c>
      <c r="E1" s="173" t="s">
        <v>367</v>
      </c>
      <c r="F1" s="173" t="s">
        <v>632</v>
      </c>
      <c r="G1" s="173" t="s">
        <v>323</v>
      </c>
      <c r="H1" s="173" t="s">
        <v>577</v>
      </c>
      <c r="I1" s="173" t="s">
        <v>599</v>
      </c>
      <c r="J1" s="173" t="s">
        <v>579</v>
      </c>
      <c r="K1" s="173" t="s">
        <v>855</v>
      </c>
      <c r="L1" s="173" t="s">
        <v>171</v>
      </c>
    </row>
    <row r="2">
      <c r="A2" s="240" t="s">
        <v>799</v>
      </c>
      <c r="B2" s="113" t="s">
        <v>782</v>
      </c>
      <c r="C2" s="158">
        <v>0</v>
      </c>
      <c r="D2" s="158">
        <v>0</v>
      </c>
      <c r="E2" s="158">
        <v>3500</v>
      </c>
      <c r="F2" s="158">
        <v>0</v>
      </c>
      <c r="G2" s="158">
        <v>0</v>
      </c>
      <c r="H2" s="158">
        <v>0</v>
      </c>
      <c r="I2" s="158">
        <v>3500</v>
      </c>
      <c r="J2" s="158">
        <v>0</v>
      </c>
      <c r="K2" s="158">
        <v>3500</v>
      </c>
      <c r="L2" s="158">
        <v>0</v>
      </c>
    </row>
    <row r="3">
      <c r="A3" s="240" t="s">
        <v>544</v>
      </c>
      <c r="B3" s="113" t="s">
        <v>843</v>
      </c>
      <c r="C3" s="158">
        <v>0</v>
      </c>
      <c r="D3" s="158">
        <v>0</v>
      </c>
      <c r="E3" s="158">
        <v>3500</v>
      </c>
      <c r="F3" s="158">
        <v>3500</v>
      </c>
      <c r="G3" s="158">
        <v>0</v>
      </c>
      <c r="H3" s="158">
        <v>0</v>
      </c>
      <c r="I3" s="158">
        <v>3500</v>
      </c>
      <c r="J3" s="158">
        <v>3500</v>
      </c>
      <c r="K3" s="158">
        <v>0</v>
      </c>
      <c r="L3" s="158">
        <v>0</v>
      </c>
    </row>
    <row r="4">
      <c r="A4" s="240" t="s">
        <v>1003</v>
      </c>
      <c r="B4" s="113" t="s">
        <v>702</v>
      </c>
      <c r="C4" s="158">
        <v>0</v>
      </c>
      <c r="D4" s="158">
        <v>0</v>
      </c>
      <c r="E4" s="158">
        <v>0</v>
      </c>
      <c r="F4" s="158">
        <v>0</v>
      </c>
      <c r="G4" s="158">
        <v>0</v>
      </c>
      <c r="H4" s="158">
        <v>365</v>
      </c>
      <c r="I4" s="158">
        <v>0</v>
      </c>
      <c r="J4" s="158">
        <v>365</v>
      </c>
      <c r="K4" s="158">
        <v>0</v>
      </c>
      <c r="L4" s="158">
        <v>365</v>
      </c>
    </row>
    <row r="5">
      <c r="A5" s="240" t="s">
        <v>657</v>
      </c>
      <c r="B5" s="113" t="s">
        <v>889</v>
      </c>
      <c r="C5" s="158">
        <v>32.49</v>
      </c>
      <c r="D5" s="158">
        <v>0</v>
      </c>
      <c r="E5" s="158">
        <v>422.62</v>
      </c>
      <c r="F5" s="158">
        <v>0</v>
      </c>
      <c r="G5" s="158">
        <v>16.66</v>
      </c>
      <c r="H5" s="158">
        <v>355.19</v>
      </c>
      <c r="I5" s="158">
        <v>439.28</v>
      </c>
      <c r="J5" s="158">
        <v>355.19</v>
      </c>
      <c r="K5" s="158">
        <v>116.58</v>
      </c>
      <c r="L5" s="158">
        <v>0</v>
      </c>
    </row>
    <row r="6">
      <c r="A6" s="240" t="s">
        <v>454</v>
      </c>
      <c r="B6" s="113" t="s">
        <v>746</v>
      </c>
      <c r="C6" s="158">
        <v>0</v>
      </c>
      <c r="D6" s="158">
        <v>0</v>
      </c>
      <c r="E6" s="158">
        <v>37070.16</v>
      </c>
      <c r="F6" s="158">
        <v>37070.16</v>
      </c>
      <c r="G6" s="158">
        <v>2940.84</v>
      </c>
      <c r="H6" s="158">
        <v>2940.84</v>
      </c>
      <c r="I6" s="158">
        <v>40011</v>
      </c>
      <c r="J6" s="158">
        <v>40011</v>
      </c>
      <c r="K6" s="158">
        <v>0</v>
      </c>
      <c r="L6" s="158">
        <v>0</v>
      </c>
    </row>
    <row r="7">
      <c r="A7" s="240" t="s">
        <v>433</v>
      </c>
      <c r="B7" s="113" t="s">
        <v>28</v>
      </c>
      <c r="C7" s="158">
        <v>0</v>
      </c>
      <c r="D7" s="158">
        <v>0</v>
      </c>
      <c r="E7" s="158">
        <v>37065.67</v>
      </c>
      <c r="F7" s="158">
        <v>37065.67</v>
      </c>
      <c r="G7" s="158">
        <v>2940.84</v>
      </c>
      <c r="H7" s="158">
        <v>2940.84</v>
      </c>
      <c r="I7" s="158">
        <v>40006.51</v>
      </c>
      <c r="J7" s="158">
        <v>40006.51</v>
      </c>
      <c r="K7" s="158">
        <v>0</v>
      </c>
      <c r="L7" s="158">
        <v>0</v>
      </c>
    </row>
    <row r="8">
      <c r="A8" s="240" t="s">
        <v>131</v>
      </c>
      <c r="B8" s="113" t="s">
        <v>200</v>
      </c>
      <c r="C8" s="158">
        <v>1666.95</v>
      </c>
      <c r="D8" s="158">
        <v>0</v>
      </c>
      <c r="E8" s="158">
        <v>24780</v>
      </c>
      <c r="F8" s="158">
        <v>26045.8</v>
      </c>
      <c r="G8" s="158">
        <v>3900</v>
      </c>
      <c r="H8" s="158">
        <v>3945.11</v>
      </c>
      <c r="I8" s="158">
        <v>28680</v>
      </c>
      <c r="J8" s="158">
        <v>29990.91</v>
      </c>
      <c r="K8" s="158">
        <v>356.04</v>
      </c>
      <c r="L8" s="158">
        <v>0</v>
      </c>
    </row>
    <row r="9">
      <c r="A9" s="240" t="s">
        <v>876</v>
      </c>
      <c r="B9" s="113" t="s">
        <v>163</v>
      </c>
      <c r="C9" s="158">
        <v>0</v>
      </c>
      <c r="D9" s="158">
        <v>0</v>
      </c>
      <c r="E9" s="158">
        <v>7024</v>
      </c>
      <c r="F9" s="158">
        <v>7024</v>
      </c>
      <c r="G9" s="158">
        <v>840</v>
      </c>
      <c r="H9" s="158">
        <v>764</v>
      </c>
      <c r="I9" s="158">
        <v>7864</v>
      </c>
      <c r="J9" s="158">
        <v>7788</v>
      </c>
      <c r="K9" s="158">
        <v>76</v>
      </c>
      <c r="L9" s="158">
        <v>0</v>
      </c>
    </row>
    <row r="10">
      <c r="A10" s="240" t="s">
        <v>563</v>
      </c>
      <c r="B10" s="113" t="s">
        <v>547</v>
      </c>
      <c r="C10" s="158">
        <v>3126.22</v>
      </c>
      <c r="D10" s="158">
        <v>0</v>
      </c>
      <c r="E10" s="158">
        <v>159468.97</v>
      </c>
      <c r="F10" s="158">
        <v>156241.59</v>
      </c>
      <c r="G10" s="158">
        <v>52743.42</v>
      </c>
      <c r="H10" s="158">
        <v>28448.28</v>
      </c>
      <c r="I10" s="158">
        <v>212212.39</v>
      </c>
      <c r="J10" s="158">
        <v>184689.87</v>
      </c>
      <c r="K10" s="158">
        <v>30648.74</v>
      </c>
      <c r="L10" s="158">
        <v>0</v>
      </c>
    </row>
    <row r="11">
      <c r="A11" s="240" t="s">
        <v>489</v>
      </c>
      <c r="B11" s="113" t="s">
        <v>451</v>
      </c>
      <c r="C11" s="158">
        <v>0</v>
      </c>
      <c r="D11" s="158">
        <v>0</v>
      </c>
      <c r="E11" s="158">
        <v>31163.98</v>
      </c>
      <c r="F11" s="158">
        <v>31213.26</v>
      </c>
      <c r="G11" s="158">
        <v>4626.7</v>
      </c>
      <c r="H11" s="158">
        <v>4577.42</v>
      </c>
      <c r="I11" s="158">
        <v>35790.68</v>
      </c>
      <c r="J11" s="158">
        <v>35790.68</v>
      </c>
      <c r="K11" s="158">
        <v>0</v>
      </c>
      <c r="L11" s="158">
        <v>0</v>
      </c>
    </row>
    <row r="12">
      <c r="A12" s="240" t="s">
        <v>893</v>
      </c>
      <c r="B12" s="113" t="s">
        <v>378</v>
      </c>
      <c r="C12" s="158">
        <v>2774</v>
      </c>
      <c r="D12" s="158">
        <v>0</v>
      </c>
      <c r="E12" s="158">
        <v>139564.44</v>
      </c>
      <c r="F12" s="158">
        <v>128842.04</v>
      </c>
      <c r="G12" s="158">
        <v>38846.44</v>
      </c>
      <c r="H12" s="158">
        <v>48254.44</v>
      </c>
      <c r="I12" s="158">
        <v>178410.88</v>
      </c>
      <c r="J12" s="158">
        <v>177096.48</v>
      </c>
      <c r="K12" s="158">
        <v>4088.4</v>
      </c>
      <c r="L12" s="158">
        <v>0</v>
      </c>
    </row>
    <row r="13">
      <c r="A13" s="240" t="s">
        <v>1093</v>
      </c>
      <c r="B13" s="113" t="s">
        <v>87</v>
      </c>
      <c r="C13" s="158">
        <v>0</v>
      </c>
      <c r="D13" s="158">
        <v>0</v>
      </c>
      <c r="E13" s="158">
        <v>2275.08</v>
      </c>
      <c r="F13" s="158">
        <v>2215.08</v>
      </c>
      <c r="G13" s="158">
        <v>855.54</v>
      </c>
      <c r="H13" s="158">
        <v>855.54</v>
      </c>
      <c r="I13" s="158">
        <v>3130.62</v>
      </c>
      <c r="J13" s="158">
        <v>3070.62</v>
      </c>
      <c r="K13" s="158">
        <v>60</v>
      </c>
      <c r="L13" s="158">
        <v>0</v>
      </c>
    </row>
    <row r="14">
      <c r="A14" s="240" t="s">
        <v>242</v>
      </c>
      <c r="B14" s="113" t="s">
        <v>312</v>
      </c>
      <c r="C14" s="158">
        <v>0</v>
      </c>
      <c r="D14" s="158">
        <v>0</v>
      </c>
      <c r="E14" s="158">
        <v>12839.15</v>
      </c>
      <c r="F14" s="158">
        <v>12839.15</v>
      </c>
      <c r="G14" s="158">
        <v>22162.03</v>
      </c>
      <c r="H14" s="158">
        <v>22162.03</v>
      </c>
      <c r="I14" s="158">
        <v>35001.18</v>
      </c>
      <c r="J14" s="158">
        <v>35001.18</v>
      </c>
      <c r="K14" s="158">
        <v>0</v>
      </c>
      <c r="L14" s="158">
        <v>0</v>
      </c>
    </row>
    <row r="15">
      <c r="A15" s="240" t="s">
        <v>940</v>
      </c>
      <c r="B15" s="113" t="s">
        <v>665</v>
      </c>
      <c r="C15" s="158">
        <v>0</v>
      </c>
      <c r="D15" s="158">
        <v>4486.14</v>
      </c>
      <c r="E15" s="158">
        <v>72947.81</v>
      </c>
      <c r="F15" s="158">
        <v>75169.19</v>
      </c>
      <c r="G15" s="158">
        <v>10626.33</v>
      </c>
      <c r="H15" s="158">
        <v>31341.89</v>
      </c>
      <c r="I15" s="158">
        <v>83574.14</v>
      </c>
      <c r="J15" s="158">
        <v>106511.08</v>
      </c>
      <c r="K15" s="158">
        <v>0</v>
      </c>
      <c r="L15" s="158">
        <v>27423.08</v>
      </c>
    </row>
    <row r="16">
      <c r="A16" s="240" t="s">
        <v>679</v>
      </c>
      <c r="B16" s="113" t="s">
        <v>929</v>
      </c>
      <c r="C16" s="158">
        <v>0</v>
      </c>
      <c r="D16" s="158">
        <v>481.11</v>
      </c>
      <c r="E16" s="158">
        <v>0</v>
      </c>
      <c r="F16" s="158">
        <v>0</v>
      </c>
      <c r="G16" s="158">
        <v>0</v>
      </c>
      <c r="H16" s="158">
        <v>1104.03</v>
      </c>
      <c r="I16" s="158">
        <v>0</v>
      </c>
      <c r="J16" s="158">
        <v>1104.03</v>
      </c>
      <c r="K16" s="158">
        <v>0</v>
      </c>
      <c r="L16" s="158">
        <v>1585.14</v>
      </c>
    </row>
    <row r="17">
      <c r="A17" s="240" t="s">
        <v>151</v>
      </c>
      <c r="B17" s="113" t="s">
        <v>647</v>
      </c>
      <c r="C17" s="158">
        <v>0</v>
      </c>
      <c r="D17" s="158">
        <v>1230</v>
      </c>
      <c r="E17" s="158">
        <v>1230</v>
      </c>
      <c r="F17" s="158">
        <v>0</v>
      </c>
      <c r="G17" s="158">
        <v>0</v>
      </c>
      <c r="H17" s="158">
        <v>4.33</v>
      </c>
      <c r="I17" s="158">
        <v>1230</v>
      </c>
      <c r="J17" s="158">
        <v>4.33</v>
      </c>
      <c r="K17" s="158">
        <v>0</v>
      </c>
      <c r="L17" s="158">
        <v>4.33</v>
      </c>
    </row>
    <row r="18">
      <c r="A18" s="240" t="s">
        <v>1054</v>
      </c>
      <c r="B18" s="113" t="s">
        <v>210</v>
      </c>
      <c r="C18" s="158">
        <v>0</v>
      </c>
      <c r="D18" s="158">
        <v>1287.6</v>
      </c>
      <c r="E18" s="158">
        <v>48153.88</v>
      </c>
      <c r="F18" s="158">
        <v>52200.17</v>
      </c>
      <c r="G18" s="158">
        <v>7678.75</v>
      </c>
      <c r="H18" s="158">
        <v>6521.27</v>
      </c>
      <c r="I18" s="158">
        <v>55832.63</v>
      </c>
      <c r="J18" s="158">
        <v>58721.44</v>
      </c>
      <c r="K18" s="158">
        <v>0</v>
      </c>
      <c r="L18" s="158">
        <v>4176.41</v>
      </c>
    </row>
    <row r="19">
      <c r="A19" s="240" t="s">
        <v>970</v>
      </c>
      <c r="B19" s="113" t="s">
        <v>390</v>
      </c>
      <c r="C19" s="158">
        <v>0</v>
      </c>
      <c r="D19" s="158">
        <v>0</v>
      </c>
      <c r="E19" s="158">
        <v>8724.53</v>
      </c>
      <c r="F19" s="158">
        <v>8724.53</v>
      </c>
      <c r="G19" s="158">
        <v>1166.48</v>
      </c>
      <c r="H19" s="158">
        <v>1166.48</v>
      </c>
      <c r="I19" s="158">
        <v>9891.01</v>
      </c>
      <c r="J19" s="158">
        <v>9891.01</v>
      </c>
      <c r="K19" s="158">
        <v>0</v>
      </c>
      <c r="L19" s="158">
        <v>0</v>
      </c>
    </row>
    <row r="20">
      <c r="A20" s="240" t="s">
        <v>497</v>
      </c>
      <c r="B20" s="113" t="s">
        <v>833</v>
      </c>
      <c r="C20" s="158">
        <v>0</v>
      </c>
      <c r="D20" s="158">
        <v>951.19</v>
      </c>
      <c r="E20" s="158">
        <v>21203.64</v>
      </c>
      <c r="F20" s="158">
        <v>24112.79</v>
      </c>
      <c r="G20" s="158">
        <v>3860.57</v>
      </c>
      <c r="H20" s="158">
        <v>2985.72</v>
      </c>
      <c r="I20" s="158">
        <v>25064.21</v>
      </c>
      <c r="J20" s="158">
        <v>27098.51</v>
      </c>
      <c r="K20" s="158">
        <v>0</v>
      </c>
      <c r="L20" s="158">
        <v>2985.49</v>
      </c>
    </row>
    <row r="21">
      <c r="A21" s="240" t="s">
        <v>903</v>
      </c>
      <c r="B21" s="113" t="s">
        <v>285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58">
        <v>2519.56</v>
      </c>
      <c r="I21" s="149">
        <v>0</v>
      </c>
      <c r="J21" s="158">
        <v>2519.56</v>
      </c>
      <c r="K21" s="158">
        <v>0</v>
      </c>
      <c r="L21" s="158">
        <v>2519.56</v>
      </c>
    </row>
    <row r="22">
      <c r="A22" s="240" t="s">
        <v>808</v>
      </c>
      <c r="B22" s="113" t="s">
        <v>787</v>
      </c>
      <c r="C22" s="158">
        <v>32.04</v>
      </c>
      <c r="D22" s="158">
        <v>0</v>
      </c>
      <c r="E22" s="158">
        <v>2512.59</v>
      </c>
      <c r="F22" s="158">
        <v>2825.2</v>
      </c>
      <c r="G22" s="158">
        <v>658.25</v>
      </c>
      <c r="H22" s="158">
        <v>358.31</v>
      </c>
      <c r="I22" s="158">
        <v>3170.84</v>
      </c>
      <c r="J22" s="158">
        <v>3183.51</v>
      </c>
      <c r="K22" s="158">
        <v>19.37</v>
      </c>
      <c r="L22" s="158">
        <v>0</v>
      </c>
    </row>
    <row r="23">
      <c r="A23" s="240" t="s">
        <v>252</v>
      </c>
      <c r="B23" s="113" t="s">
        <v>939</v>
      </c>
      <c r="C23" s="158">
        <v>0</v>
      </c>
      <c r="D23" s="158">
        <v>0</v>
      </c>
      <c r="E23" s="158">
        <v>33036.54</v>
      </c>
      <c r="F23" s="158">
        <v>34203.62</v>
      </c>
      <c r="G23" s="158">
        <v>12768.56</v>
      </c>
      <c r="H23" s="158">
        <v>12948.82</v>
      </c>
      <c r="I23" s="158">
        <v>45805.1</v>
      </c>
      <c r="J23" s="158">
        <v>47152.44</v>
      </c>
      <c r="K23" s="158">
        <v>0</v>
      </c>
      <c r="L23" s="158">
        <v>1347.34</v>
      </c>
    </row>
    <row r="24">
      <c r="A24" s="240" t="s">
        <v>601</v>
      </c>
      <c r="B24" s="113" t="s">
        <v>189</v>
      </c>
      <c r="C24" s="158">
        <v>0</v>
      </c>
      <c r="D24" s="158">
        <v>0</v>
      </c>
      <c r="E24" s="158">
        <v>33</v>
      </c>
      <c r="F24" s="158">
        <v>33</v>
      </c>
      <c r="G24" s="158">
        <v>0</v>
      </c>
      <c r="H24" s="158">
        <v>56.25</v>
      </c>
      <c r="I24" s="158">
        <v>33</v>
      </c>
      <c r="J24" s="158">
        <v>89.25</v>
      </c>
      <c r="K24" s="158">
        <v>0</v>
      </c>
      <c r="L24" s="158">
        <v>56.25</v>
      </c>
    </row>
    <row r="25">
      <c r="A25" s="240" t="s">
        <v>1046</v>
      </c>
      <c r="B25" s="113" t="s">
        <v>567</v>
      </c>
      <c r="C25" s="158">
        <v>0</v>
      </c>
      <c r="D25" s="158">
        <v>0</v>
      </c>
      <c r="E25" s="158">
        <v>25500.42</v>
      </c>
      <c r="F25" s="158">
        <v>21522.46</v>
      </c>
      <c r="G25" s="158">
        <v>9488.98</v>
      </c>
      <c r="H25" s="158">
        <v>4488.98</v>
      </c>
      <c r="I25" s="158">
        <v>34989.4</v>
      </c>
      <c r="J25" s="158">
        <v>26011.44</v>
      </c>
      <c r="K25" s="158">
        <v>8977.96</v>
      </c>
      <c r="L25" s="158">
        <v>0</v>
      </c>
    </row>
    <row r="26">
      <c r="A26" s="240" t="s">
        <v>307</v>
      </c>
      <c r="B26" s="113" t="s">
        <v>1047</v>
      </c>
      <c r="C26" s="158">
        <v>0</v>
      </c>
      <c r="D26" s="158">
        <v>0</v>
      </c>
      <c r="E26" s="158">
        <v>649.16</v>
      </c>
      <c r="F26" s="158">
        <v>565.16</v>
      </c>
      <c r="G26" s="158">
        <v>0</v>
      </c>
      <c r="H26" s="158">
        <v>0</v>
      </c>
      <c r="I26" s="158">
        <v>649.16</v>
      </c>
      <c r="J26" s="158">
        <v>565.16</v>
      </c>
      <c r="K26" s="158">
        <v>84</v>
      </c>
      <c r="L26" s="158">
        <v>0</v>
      </c>
    </row>
    <row r="27">
      <c r="A27" s="240" t="s">
        <v>124</v>
      </c>
      <c r="B27" s="113" t="s">
        <v>753</v>
      </c>
      <c r="C27" s="158">
        <v>0</v>
      </c>
      <c r="D27" s="158">
        <v>0</v>
      </c>
      <c r="E27" s="158">
        <v>703.3</v>
      </c>
      <c r="F27" s="158">
        <v>1013.63</v>
      </c>
      <c r="G27" s="158">
        <v>310.33</v>
      </c>
      <c r="H27" s="158">
        <v>98.9</v>
      </c>
      <c r="I27" s="158">
        <v>1013.63</v>
      </c>
      <c r="J27" s="158">
        <v>1112.53</v>
      </c>
      <c r="K27" s="158">
        <v>0</v>
      </c>
      <c r="L27" s="158">
        <v>98.9</v>
      </c>
    </row>
    <row r="28">
      <c r="A28" s="240" t="s">
        <v>144</v>
      </c>
      <c r="B28" s="113" t="s">
        <v>1053</v>
      </c>
      <c r="C28" s="158">
        <v>0</v>
      </c>
      <c r="D28" s="158">
        <v>0</v>
      </c>
      <c r="E28" s="158">
        <v>93.03</v>
      </c>
      <c r="F28" s="158">
        <v>0</v>
      </c>
      <c r="G28" s="158">
        <v>0</v>
      </c>
      <c r="H28" s="158">
        <v>0</v>
      </c>
      <c r="I28" s="158">
        <v>93.03</v>
      </c>
      <c r="J28" s="158">
        <v>0</v>
      </c>
      <c r="K28" s="158">
        <v>93.03</v>
      </c>
      <c r="L28" s="158">
        <v>0</v>
      </c>
    </row>
    <row r="29">
      <c r="A29" s="240" t="s">
        <v>423</v>
      </c>
      <c r="B29" s="113" t="s">
        <v>174</v>
      </c>
      <c r="C29" s="158">
        <v>0</v>
      </c>
      <c r="D29" s="158">
        <v>0</v>
      </c>
      <c r="E29" s="158">
        <v>25500.42</v>
      </c>
      <c r="F29" s="158">
        <v>25500.42</v>
      </c>
      <c r="G29" s="158">
        <v>4488.98</v>
      </c>
      <c r="H29" s="158">
        <v>4488.98</v>
      </c>
      <c r="I29" s="158">
        <v>29989.4</v>
      </c>
      <c r="J29" s="158">
        <v>29989.4</v>
      </c>
      <c r="K29" s="158">
        <v>0</v>
      </c>
      <c r="L29" s="158">
        <v>0</v>
      </c>
    </row>
    <row r="30">
      <c r="A30" s="240" t="s">
        <v>994</v>
      </c>
      <c r="B30" s="113" t="s">
        <v>318</v>
      </c>
      <c r="C30" s="158">
        <v>0</v>
      </c>
      <c r="D30" s="158">
        <v>5000</v>
      </c>
      <c r="E30" s="158">
        <v>0</v>
      </c>
      <c r="F30" s="158">
        <v>0</v>
      </c>
      <c r="G30" s="158">
        <v>0</v>
      </c>
      <c r="H30" s="158">
        <v>0</v>
      </c>
      <c r="I30" s="158">
        <v>0</v>
      </c>
      <c r="J30" s="158">
        <v>0</v>
      </c>
      <c r="K30" s="158">
        <v>0</v>
      </c>
      <c r="L30" s="158">
        <v>5000</v>
      </c>
    </row>
    <row r="31">
      <c r="A31" s="240" t="s">
        <v>1041</v>
      </c>
      <c r="B31" s="113" t="s">
        <v>80</v>
      </c>
      <c r="C31" s="149">
        <v>0</v>
      </c>
      <c r="D31" s="149">
        <v>0</v>
      </c>
      <c r="E31" s="149">
        <v>0</v>
      </c>
      <c r="F31" s="149">
        <v>0</v>
      </c>
      <c r="G31" s="158">
        <v>5849.2</v>
      </c>
      <c r="H31" s="149">
        <v>0</v>
      </c>
      <c r="I31" s="158">
        <v>5849.2</v>
      </c>
      <c r="J31" s="149">
        <v>0</v>
      </c>
      <c r="K31" s="158">
        <v>5849.2</v>
      </c>
      <c r="L31" s="158">
        <v>0</v>
      </c>
    </row>
    <row r="32">
      <c r="A32" s="240" t="s">
        <v>881</v>
      </c>
      <c r="B32" s="113" t="s">
        <v>474</v>
      </c>
      <c r="C32" s="158">
        <v>5849.2</v>
      </c>
      <c r="D32" s="158">
        <v>0</v>
      </c>
      <c r="E32" s="158">
        <v>0</v>
      </c>
      <c r="F32" s="158">
        <v>0</v>
      </c>
      <c r="G32" s="158">
        <v>0</v>
      </c>
      <c r="H32" s="158">
        <v>5849.2</v>
      </c>
      <c r="I32" s="158">
        <v>0</v>
      </c>
      <c r="J32" s="158">
        <v>5849.2</v>
      </c>
      <c r="K32" s="158">
        <v>0</v>
      </c>
      <c r="L32" s="158">
        <v>0</v>
      </c>
    </row>
    <row r="33">
      <c r="A33" s="240" t="s">
        <v>606</v>
      </c>
      <c r="B33" s="113" t="s">
        <v>888</v>
      </c>
      <c r="C33" s="158">
        <v>0</v>
      </c>
      <c r="D33" s="158">
        <v>44.86</v>
      </c>
      <c r="E33" s="158">
        <v>70.24</v>
      </c>
      <c r="F33" s="158">
        <v>276.28</v>
      </c>
      <c r="G33" s="158">
        <v>7.64</v>
      </c>
      <c r="H33" s="158">
        <v>30.4</v>
      </c>
      <c r="I33" s="158">
        <v>77.88</v>
      </c>
      <c r="J33" s="158">
        <v>306.68</v>
      </c>
      <c r="K33" s="158">
        <v>0</v>
      </c>
      <c r="L33" s="158">
        <v>273.66</v>
      </c>
    </row>
    <row r="34">
      <c r="A34" s="240" t="s">
        <v>1018</v>
      </c>
      <c r="B34" s="113" t="s">
        <v>582</v>
      </c>
      <c r="C34" s="158">
        <v>0</v>
      </c>
      <c r="D34" s="158">
        <v>0</v>
      </c>
      <c r="E34" s="158">
        <v>50</v>
      </c>
      <c r="F34" s="158">
        <v>122</v>
      </c>
      <c r="G34" s="158">
        <v>6</v>
      </c>
      <c r="H34" s="158">
        <v>0</v>
      </c>
      <c r="I34" s="158">
        <v>56</v>
      </c>
      <c r="J34" s="158">
        <v>122</v>
      </c>
      <c r="K34" s="158">
        <v>0</v>
      </c>
      <c r="L34" s="158">
        <v>66</v>
      </c>
    </row>
    <row r="35">
      <c r="A35" s="240" t="s">
        <v>74</v>
      </c>
      <c r="B35" s="113" t="s">
        <v>728</v>
      </c>
      <c r="C35" s="158">
        <v>0</v>
      </c>
      <c r="D35" s="158">
        <v>0</v>
      </c>
      <c r="E35" s="158">
        <v>1176.1</v>
      </c>
      <c r="F35" s="158">
        <v>0</v>
      </c>
      <c r="G35" s="158">
        <v>384.14</v>
      </c>
      <c r="H35" s="158">
        <v>0</v>
      </c>
      <c r="I35" s="158">
        <v>1560.24</v>
      </c>
      <c r="J35" s="158">
        <v>0</v>
      </c>
      <c r="K35" s="158">
        <v>1560.24</v>
      </c>
      <c r="L35" s="158">
        <v>0</v>
      </c>
    </row>
    <row r="36">
      <c r="A36" s="240" t="s">
        <v>508</v>
      </c>
      <c r="B36" s="113" t="s">
        <v>65</v>
      </c>
      <c r="C36" s="158">
        <v>0</v>
      </c>
      <c r="D36" s="158">
        <v>0</v>
      </c>
      <c r="E36" s="158">
        <v>37065.67</v>
      </c>
      <c r="F36" s="158">
        <v>0</v>
      </c>
      <c r="G36" s="158">
        <v>2940.84</v>
      </c>
      <c r="H36" s="158">
        <v>0</v>
      </c>
      <c r="I36" s="158">
        <v>40006.51</v>
      </c>
      <c r="J36" s="158">
        <v>0</v>
      </c>
      <c r="K36" s="158">
        <v>40006.51</v>
      </c>
      <c r="L36" s="158">
        <v>0</v>
      </c>
    </row>
    <row r="37">
      <c r="A37" s="240" t="s">
        <v>511</v>
      </c>
      <c r="B37" s="113" t="s">
        <v>537</v>
      </c>
      <c r="C37" s="158">
        <v>0</v>
      </c>
      <c r="D37" s="158">
        <v>0</v>
      </c>
      <c r="E37" s="158">
        <v>640.24</v>
      </c>
      <c r="F37" s="158">
        <v>0</v>
      </c>
      <c r="G37" s="158">
        <v>57</v>
      </c>
      <c r="H37" s="158">
        <v>0</v>
      </c>
      <c r="I37" s="158">
        <v>697.24</v>
      </c>
      <c r="J37" s="158">
        <v>0</v>
      </c>
      <c r="K37" s="158">
        <v>697.24</v>
      </c>
      <c r="L37" s="158">
        <v>0</v>
      </c>
    </row>
    <row r="38">
      <c r="A38" s="240" t="s">
        <v>350</v>
      </c>
      <c r="B38" s="113" t="s">
        <v>525</v>
      </c>
      <c r="C38" s="158">
        <v>0</v>
      </c>
      <c r="D38" s="158">
        <v>0</v>
      </c>
      <c r="E38" s="158">
        <v>12103.91</v>
      </c>
      <c r="F38" s="158">
        <v>0</v>
      </c>
      <c r="G38" s="158">
        <v>992.84</v>
      </c>
      <c r="H38" s="158">
        <v>0</v>
      </c>
      <c r="I38" s="158">
        <v>13096.75</v>
      </c>
      <c r="J38" s="158">
        <v>0</v>
      </c>
      <c r="K38" s="158">
        <v>13096.75</v>
      </c>
      <c r="L38" s="158">
        <v>0</v>
      </c>
    </row>
    <row r="39">
      <c r="A39" s="240" t="s">
        <v>142</v>
      </c>
      <c r="B39" s="113" t="s">
        <v>387</v>
      </c>
      <c r="C39" s="158">
        <v>0</v>
      </c>
      <c r="D39" s="158">
        <v>0</v>
      </c>
      <c r="E39" s="158">
        <v>50766.81</v>
      </c>
      <c r="F39" s="158">
        <v>0</v>
      </c>
      <c r="G39" s="158">
        <v>7131.99</v>
      </c>
      <c r="H39" s="158">
        <v>0</v>
      </c>
      <c r="I39" s="158">
        <v>57898.8</v>
      </c>
      <c r="J39" s="158">
        <v>0</v>
      </c>
      <c r="K39" s="158">
        <v>57898.8</v>
      </c>
      <c r="L39" s="158">
        <v>0</v>
      </c>
    </row>
    <row r="40">
      <c r="A40" s="240" t="s">
        <v>875</v>
      </c>
      <c r="B40" s="113" t="s">
        <v>660</v>
      </c>
      <c r="C40" s="158">
        <v>0</v>
      </c>
      <c r="D40" s="158">
        <v>0</v>
      </c>
      <c r="E40" s="158">
        <v>17643.04</v>
      </c>
      <c r="F40" s="158">
        <v>0</v>
      </c>
      <c r="G40" s="158">
        <v>2547.88</v>
      </c>
      <c r="H40" s="158">
        <v>0</v>
      </c>
      <c r="I40" s="158">
        <v>20190.92</v>
      </c>
      <c r="J40" s="158">
        <v>0</v>
      </c>
      <c r="K40" s="158">
        <v>20190.92</v>
      </c>
      <c r="L40" s="158">
        <v>0</v>
      </c>
    </row>
    <row r="41">
      <c r="A41" s="240" t="s">
        <v>699</v>
      </c>
      <c r="B41" s="113" t="s">
        <v>45</v>
      </c>
      <c r="C41" s="158">
        <v>0</v>
      </c>
      <c r="D41" s="158">
        <v>0</v>
      </c>
      <c r="E41" s="158">
        <v>4169.48</v>
      </c>
      <c r="F41" s="158">
        <v>0</v>
      </c>
      <c r="G41" s="158">
        <v>450.6</v>
      </c>
      <c r="H41" s="158">
        <v>0</v>
      </c>
      <c r="I41" s="158">
        <v>4620.08</v>
      </c>
      <c r="J41" s="158">
        <v>0</v>
      </c>
      <c r="K41" s="158">
        <v>4620.08</v>
      </c>
      <c r="L41" s="158">
        <v>0</v>
      </c>
    </row>
    <row r="42">
      <c r="A42" s="240" t="s">
        <v>286</v>
      </c>
      <c r="B42" s="113" t="s">
        <v>1008</v>
      </c>
      <c r="C42" s="149">
        <v>0</v>
      </c>
      <c r="D42" s="149">
        <v>0</v>
      </c>
      <c r="E42" s="149">
        <v>0</v>
      </c>
      <c r="F42" s="149">
        <v>0</v>
      </c>
      <c r="G42" s="158">
        <v>56.25</v>
      </c>
      <c r="H42" s="149">
        <v>0</v>
      </c>
      <c r="I42" s="158">
        <v>56.25</v>
      </c>
      <c r="J42" s="149">
        <v>0</v>
      </c>
      <c r="K42" s="158">
        <v>56.25</v>
      </c>
      <c r="L42" s="158">
        <v>0</v>
      </c>
    </row>
    <row r="43">
      <c r="A43" s="240" t="s">
        <v>785</v>
      </c>
      <c r="B43" s="113" t="s">
        <v>189</v>
      </c>
      <c r="C43" s="158">
        <v>0</v>
      </c>
      <c r="D43" s="158">
        <v>0</v>
      </c>
      <c r="E43" s="158">
        <v>389.46</v>
      </c>
      <c r="F43" s="158">
        <v>0</v>
      </c>
      <c r="G43" s="158">
        <v>18.58</v>
      </c>
      <c r="H43" s="158">
        <v>0</v>
      </c>
      <c r="I43" s="158">
        <v>408.04</v>
      </c>
      <c r="J43" s="158">
        <v>0</v>
      </c>
      <c r="K43" s="158">
        <v>408.04</v>
      </c>
      <c r="L43" s="158">
        <v>0</v>
      </c>
    </row>
    <row r="44">
      <c r="A44" s="240" t="s">
        <v>263</v>
      </c>
      <c r="B44" s="113" t="s">
        <v>1050</v>
      </c>
      <c r="C44" s="158">
        <v>0</v>
      </c>
      <c r="D44" s="158">
        <v>0</v>
      </c>
      <c r="E44" s="158">
        <v>165</v>
      </c>
      <c r="F44" s="158">
        <v>0</v>
      </c>
      <c r="G44" s="158">
        <v>0</v>
      </c>
      <c r="H44" s="158">
        <v>0</v>
      </c>
      <c r="I44" s="158">
        <v>165</v>
      </c>
      <c r="J44" s="158">
        <v>0</v>
      </c>
      <c r="K44" s="158">
        <v>165</v>
      </c>
      <c r="L44" s="158">
        <v>0</v>
      </c>
    </row>
    <row r="45">
      <c r="A45" s="240" t="s">
        <v>780</v>
      </c>
      <c r="B45" s="113" t="s">
        <v>884</v>
      </c>
      <c r="C45" s="158">
        <v>0</v>
      </c>
      <c r="D45" s="158">
        <v>0</v>
      </c>
      <c r="E45" s="158">
        <v>70.46</v>
      </c>
      <c r="F45" s="158">
        <v>0</v>
      </c>
      <c r="G45" s="158">
        <v>0.27</v>
      </c>
      <c r="H45" s="158">
        <v>0</v>
      </c>
      <c r="I45" s="158">
        <v>70.73</v>
      </c>
      <c r="J45" s="158">
        <v>0</v>
      </c>
      <c r="K45" s="158">
        <v>70.73</v>
      </c>
      <c r="L45" s="158">
        <v>0</v>
      </c>
    </row>
    <row r="46">
      <c r="A46" s="240" t="s">
        <v>247</v>
      </c>
      <c r="B46" s="113" t="s">
        <v>406</v>
      </c>
      <c r="C46" s="158">
        <v>0</v>
      </c>
      <c r="D46" s="158">
        <v>0</v>
      </c>
      <c r="E46" s="158">
        <v>0</v>
      </c>
      <c r="F46" s="158">
        <v>0</v>
      </c>
      <c r="G46" s="158">
        <v>365</v>
      </c>
      <c r="H46" s="158">
        <v>0</v>
      </c>
      <c r="I46" s="158">
        <v>365</v>
      </c>
      <c r="J46" s="158">
        <v>0</v>
      </c>
      <c r="K46" s="158">
        <v>365</v>
      </c>
      <c r="L46" s="158">
        <v>0</v>
      </c>
    </row>
    <row r="47">
      <c r="A47" s="240" t="s">
        <v>436</v>
      </c>
      <c r="B47" s="113" t="s">
        <v>709</v>
      </c>
      <c r="C47" s="158">
        <v>0</v>
      </c>
      <c r="D47" s="158">
        <v>0</v>
      </c>
      <c r="E47" s="158">
        <v>179.99</v>
      </c>
      <c r="F47" s="158">
        <v>0</v>
      </c>
      <c r="G47" s="158">
        <v>23.3</v>
      </c>
      <c r="H47" s="158">
        <v>0</v>
      </c>
      <c r="I47" s="158">
        <v>203.29</v>
      </c>
      <c r="J47" s="158">
        <v>0</v>
      </c>
      <c r="K47" s="158">
        <v>203.29</v>
      </c>
      <c r="L47" s="158">
        <v>0</v>
      </c>
    </row>
    <row r="48">
      <c r="A48" s="240" t="s">
        <v>2</v>
      </c>
      <c r="B48" s="113" t="s">
        <v>864</v>
      </c>
      <c r="C48" s="149">
        <v>0</v>
      </c>
      <c r="D48" s="149">
        <v>0</v>
      </c>
      <c r="E48" s="149">
        <v>0</v>
      </c>
      <c r="F48" s="149">
        <v>0</v>
      </c>
      <c r="G48" s="158">
        <v>2519.56</v>
      </c>
      <c r="H48" s="149">
        <v>0</v>
      </c>
      <c r="I48" s="158">
        <v>2519.56</v>
      </c>
      <c r="J48" s="149">
        <v>0</v>
      </c>
      <c r="K48" s="158">
        <v>2519.56</v>
      </c>
      <c r="L48" s="158">
        <v>0</v>
      </c>
    </row>
    <row r="49">
      <c r="A49" s="240" t="s">
        <v>181</v>
      </c>
      <c r="B49" s="113" t="s">
        <v>580</v>
      </c>
      <c r="C49" s="158">
        <v>0</v>
      </c>
      <c r="D49" s="158">
        <v>0</v>
      </c>
      <c r="E49" s="158">
        <v>0</v>
      </c>
      <c r="F49" s="158">
        <v>109623.48</v>
      </c>
      <c r="G49" s="158">
        <v>119833.48</v>
      </c>
      <c r="H49" s="158">
        <v>10210</v>
      </c>
      <c r="I49" s="158">
        <v>119833.48</v>
      </c>
      <c r="J49" s="158">
        <v>119833.48</v>
      </c>
      <c r="K49" s="158">
        <v>0</v>
      </c>
      <c r="L49" s="158">
        <v>0</v>
      </c>
    </row>
    <row r="50">
      <c r="A50" s="240" t="s">
        <v>813</v>
      </c>
      <c r="B50" s="113" t="s">
        <v>874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58">
        <v>119833.48</v>
      </c>
      <c r="I50" s="149">
        <v>0</v>
      </c>
      <c r="J50" s="158">
        <v>119833.48</v>
      </c>
      <c r="K50" s="158">
        <v>0</v>
      </c>
      <c r="L50" s="158">
        <v>119833.48</v>
      </c>
    </row>
    <row r="51">
      <c r="A51" s="240" t="s">
        <v>325</v>
      </c>
      <c r="B51" s="113" t="s">
        <v>553</v>
      </c>
      <c r="C51" s="158">
        <v>0</v>
      </c>
      <c r="D51" s="158">
        <v>0</v>
      </c>
      <c r="E51" s="158">
        <v>0</v>
      </c>
      <c r="F51" s="158">
        <v>25504.11</v>
      </c>
      <c r="G51" s="158">
        <v>0</v>
      </c>
      <c r="H51" s="158">
        <v>4488.98</v>
      </c>
      <c r="I51" s="158">
        <v>0</v>
      </c>
      <c r="J51" s="158">
        <v>29993.09</v>
      </c>
      <c r="K51" s="158">
        <v>0</v>
      </c>
      <c r="L51" s="158">
        <v>29993.09</v>
      </c>
    </row>
    <row r="52">
      <c r="A52" s="240" t="s">
        <v>231</v>
      </c>
      <c r="B52" s="113" t="s">
        <v>644</v>
      </c>
      <c r="C52" s="158">
        <v>0</v>
      </c>
      <c r="D52" s="158">
        <v>0</v>
      </c>
      <c r="E52" s="158">
        <v>0</v>
      </c>
      <c r="F52" s="158">
        <v>0</v>
      </c>
      <c r="G52" s="158">
        <v>0</v>
      </c>
      <c r="H52" s="158">
        <v>0</v>
      </c>
      <c r="I52" s="158">
        <v>13480.9</v>
      </c>
      <c r="J52" s="158">
        <v>13480.9</v>
      </c>
      <c r="K52" s="158">
        <v>0</v>
      </c>
      <c r="L52" s="158">
        <v>0</v>
      </c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39"/>
  <sheetViews>
    <sheetView zoomScaleNormal="100" zoomScaleSheetLayoutView="100" zoomScalePageLayoutView="100" workbookViewId="0"/>
  </sheetViews>
  <sheetFormatPr defaultColWidth="9.109375" defaultRowHeight="15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376</v>
      </c>
      <c r="B1" s="11" t="s">
        <v>473</v>
      </c>
      <c r="C1" s="173" t="s">
        <v>663</v>
      </c>
      <c r="D1" s="173" t="s">
        <v>819</v>
      </c>
      <c r="E1" s="173" t="s">
        <v>367</v>
      </c>
      <c r="F1" s="173" t="s">
        <v>632</v>
      </c>
      <c r="G1" s="173" t="s">
        <v>323</v>
      </c>
      <c r="H1" s="173" t="s">
        <v>577</v>
      </c>
      <c r="I1" s="173" t="s">
        <v>599</v>
      </c>
      <c r="J1" s="173" t="s">
        <v>579</v>
      </c>
      <c r="K1" s="173" t="s">
        <v>855</v>
      </c>
      <c r="L1" s="173" t="s">
        <v>171</v>
      </c>
    </row>
    <row r="2">
      <c r="A2" s="240" t="s">
        <v>535</v>
      </c>
      <c r="B2" s="113" t="s">
        <v>1015</v>
      </c>
      <c r="C2" s="158">
        <v>0</v>
      </c>
      <c r="D2" s="158">
        <v>0</v>
      </c>
      <c r="E2" s="158">
        <v>162.46</v>
      </c>
      <c r="F2" s="149">
        <v>0</v>
      </c>
      <c r="G2" s="149">
        <v>0</v>
      </c>
      <c r="H2" s="158">
        <v>129.97</v>
      </c>
      <c r="I2" s="158">
        <v>162.46</v>
      </c>
      <c r="J2" s="158">
        <v>129.97</v>
      </c>
      <c r="K2" s="158">
        <v>32.49</v>
      </c>
      <c r="L2" s="158">
        <v>0</v>
      </c>
    </row>
    <row r="3">
      <c r="A3" s="240" t="s">
        <v>736</v>
      </c>
      <c r="B3" s="113" t="s">
        <v>746</v>
      </c>
      <c r="C3" s="158">
        <v>0</v>
      </c>
      <c r="D3" s="158">
        <v>0</v>
      </c>
      <c r="E3" s="158">
        <v>14394.38</v>
      </c>
      <c r="F3" s="158">
        <v>14394.38</v>
      </c>
      <c r="G3" s="158">
        <v>6159.02</v>
      </c>
      <c r="H3" s="158">
        <v>6159.02</v>
      </c>
      <c r="I3" s="158">
        <v>20553.4</v>
      </c>
      <c r="J3" s="158">
        <v>20553.4</v>
      </c>
      <c r="K3" s="158">
        <v>0</v>
      </c>
      <c r="L3" s="158">
        <v>0</v>
      </c>
    </row>
    <row r="4">
      <c r="A4" s="240" t="s">
        <v>450</v>
      </c>
      <c r="B4" s="113" t="s">
        <v>28</v>
      </c>
      <c r="C4" s="158">
        <v>0</v>
      </c>
      <c r="D4" s="158">
        <v>0</v>
      </c>
      <c r="E4" s="158">
        <v>14385.21</v>
      </c>
      <c r="F4" s="158">
        <v>14385.21</v>
      </c>
      <c r="G4" s="158">
        <v>3411.79</v>
      </c>
      <c r="H4" s="158">
        <v>3411.79</v>
      </c>
      <c r="I4" s="158">
        <v>17797</v>
      </c>
      <c r="J4" s="158">
        <v>17797</v>
      </c>
      <c r="K4" s="158">
        <v>0</v>
      </c>
      <c r="L4" s="158">
        <v>0</v>
      </c>
    </row>
    <row r="5">
      <c r="A5" s="240" t="s">
        <v>811</v>
      </c>
      <c r="B5" s="113" t="s">
        <v>200</v>
      </c>
      <c r="C5" s="158">
        <v>0</v>
      </c>
      <c r="D5" s="158">
        <v>0</v>
      </c>
      <c r="E5" s="158">
        <v>4610</v>
      </c>
      <c r="F5" s="158">
        <v>4476.8</v>
      </c>
      <c r="G5" s="158">
        <v>4300</v>
      </c>
      <c r="H5" s="158">
        <v>2766.25</v>
      </c>
      <c r="I5" s="158">
        <v>8910</v>
      </c>
      <c r="J5" s="158">
        <v>7243.05</v>
      </c>
      <c r="K5" s="158">
        <v>1666.95</v>
      </c>
      <c r="L5" s="158">
        <v>0</v>
      </c>
    </row>
    <row r="6">
      <c r="A6" s="240" t="s">
        <v>408</v>
      </c>
      <c r="B6" s="113" t="s">
        <v>163</v>
      </c>
      <c r="C6" s="158">
        <v>0</v>
      </c>
      <c r="D6" s="158">
        <v>0</v>
      </c>
      <c r="E6" s="158">
        <v>1680</v>
      </c>
      <c r="F6" s="158">
        <v>1680</v>
      </c>
      <c r="G6" s="149">
        <v>0</v>
      </c>
      <c r="H6" s="149">
        <v>0</v>
      </c>
      <c r="I6" s="158">
        <v>1680</v>
      </c>
      <c r="J6" s="158">
        <v>1680</v>
      </c>
      <c r="K6" s="158">
        <v>0</v>
      </c>
      <c r="L6" s="158">
        <v>0</v>
      </c>
    </row>
    <row r="7">
      <c r="A7" s="240" t="s">
        <v>121</v>
      </c>
      <c r="B7" s="113" t="s">
        <v>81</v>
      </c>
      <c r="C7" s="158">
        <v>0</v>
      </c>
      <c r="D7" s="158">
        <v>0</v>
      </c>
      <c r="E7" s="158">
        <v>25680.5</v>
      </c>
      <c r="F7" s="158">
        <v>24812.61</v>
      </c>
      <c r="G7" s="158">
        <v>15986.3</v>
      </c>
      <c r="H7" s="158">
        <v>13727.97</v>
      </c>
      <c r="I7" s="158">
        <v>41666.8</v>
      </c>
      <c r="J7" s="158">
        <v>38540.58</v>
      </c>
      <c r="K7" s="158">
        <v>3126.22</v>
      </c>
      <c r="L7" s="158">
        <v>0</v>
      </c>
    </row>
    <row r="8">
      <c r="A8" s="240" t="s">
        <v>326</v>
      </c>
      <c r="B8" s="113" t="s">
        <v>451</v>
      </c>
      <c r="C8" s="158">
        <v>0</v>
      </c>
      <c r="D8" s="158">
        <v>0</v>
      </c>
      <c r="E8" s="158">
        <v>4550</v>
      </c>
      <c r="F8" s="158">
        <v>4550</v>
      </c>
      <c r="G8" s="158">
        <v>4300</v>
      </c>
      <c r="H8" s="158">
        <v>4300</v>
      </c>
      <c r="I8" s="158">
        <v>8850</v>
      </c>
      <c r="J8" s="158">
        <v>8850</v>
      </c>
      <c r="K8" s="158">
        <v>0</v>
      </c>
      <c r="L8" s="158">
        <v>0</v>
      </c>
    </row>
    <row r="9">
      <c r="A9" s="240" t="s">
        <v>155</v>
      </c>
      <c r="B9" s="113" t="s">
        <v>443</v>
      </c>
      <c r="C9" s="158">
        <v>0</v>
      </c>
      <c r="D9" s="158">
        <v>0</v>
      </c>
      <c r="E9" s="158">
        <v>2840.08</v>
      </c>
      <c r="F9" s="158">
        <v>2840.08</v>
      </c>
      <c r="G9" s="158">
        <v>849.41</v>
      </c>
      <c r="H9" s="158">
        <v>849.41</v>
      </c>
      <c r="I9" s="158">
        <v>3689.49</v>
      </c>
      <c r="J9" s="158">
        <v>3689.49</v>
      </c>
      <c r="K9" s="158">
        <v>0</v>
      </c>
      <c r="L9" s="158">
        <v>0</v>
      </c>
    </row>
    <row r="10">
      <c r="A10" s="240" t="s">
        <v>834</v>
      </c>
      <c r="B10" s="113" t="s">
        <v>378</v>
      </c>
      <c r="C10" s="158">
        <v>0</v>
      </c>
      <c r="D10" s="158">
        <v>0</v>
      </c>
      <c r="E10" s="158">
        <v>27235.3</v>
      </c>
      <c r="F10" s="158">
        <v>15740.5</v>
      </c>
      <c r="G10" s="158">
        <v>7265.5</v>
      </c>
      <c r="H10" s="158">
        <v>15986.3</v>
      </c>
      <c r="I10" s="158">
        <v>34500.8</v>
      </c>
      <c r="J10" s="158">
        <v>31726.8</v>
      </c>
      <c r="K10" s="158">
        <v>2774</v>
      </c>
      <c r="L10" s="158">
        <v>0</v>
      </c>
    </row>
    <row r="11">
      <c r="A11" s="240" t="s">
        <v>53</v>
      </c>
      <c r="B11" s="113" t="s">
        <v>560</v>
      </c>
      <c r="C11" s="158">
        <v>0</v>
      </c>
      <c r="D11" s="158">
        <v>0</v>
      </c>
      <c r="E11" s="158">
        <v>95.94</v>
      </c>
      <c r="F11" s="158">
        <v>95.94</v>
      </c>
      <c r="G11" s="149">
        <v>0</v>
      </c>
      <c r="H11" s="149">
        <v>0</v>
      </c>
      <c r="I11" s="158">
        <v>95.94</v>
      </c>
      <c r="J11" s="158">
        <v>95.94</v>
      </c>
      <c r="K11" s="158">
        <v>0</v>
      </c>
      <c r="L11" s="158">
        <v>0</v>
      </c>
    </row>
    <row r="12">
      <c r="A12" s="240" t="s">
        <v>1029</v>
      </c>
      <c r="B12" s="113" t="s">
        <v>665</v>
      </c>
      <c r="C12" s="158">
        <v>0</v>
      </c>
      <c r="D12" s="158">
        <v>0</v>
      </c>
      <c r="E12" s="158">
        <v>14848.94</v>
      </c>
      <c r="F12" s="158">
        <v>18181.17</v>
      </c>
      <c r="G12" s="158">
        <v>5409.4</v>
      </c>
      <c r="H12" s="158">
        <v>6563.31</v>
      </c>
      <c r="I12" s="158">
        <v>20258.34</v>
      </c>
      <c r="J12" s="158">
        <v>24744.48</v>
      </c>
      <c r="K12" s="158">
        <v>0</v>
      </c>
      <c r="L12" s="158">
        <v>4486.14</v>
      </c>
    </row>
    <row r="13">
      <c r="A13" s="240" t="s">
        <v>897</v>
      </c>
      <c r="B13" s="113" t="s">
        <v>929</v>
      </c>
      <c r="C13" s="149">
        <v>0</v>
      </c>
      <c r="D13" s="149">
        <v>0</v>
      </c>
      <c r="E13" s="149">
        <v>0</v>
      </c>
      <c r="F13" s="149">
        <v>0</v>
      </c>
      <c r="G13" s="149">
        <v>0</v>
      </c>
      <c r="H13" s="158">
        <v>481.11</v>
      </c>
      <c r="I13" s="149">
        <v>0</v>
      </c>
      <c r="J13" s="158">
        <v>481.11</v>
      </c>
      <c r="K13" s="158">
        <v>0</v>
      </c>
      <c r="L13" s="158">
        <v>481.11</v>
      </c>
    </row>
    <row r="14">
      <c r="A14" s="240" t="s">
        <v>605</v>
      </c>
      <c r="B14" s="113" t="s">
        <v>647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58">
        <v>1230</v>
      </c>
      <c r="I14" s="149">
        <v>0</v>
      </c>
      <c r="J14" s="158">
        <v>1230</v>
      </c>
      <c r="K14" s="158">
        <v>0</v>
      </c>
      <c r="L14" s="158">
        <v>1230</v>
      </c>
    </row>
    <row r="15">
      <c r="A15" s="240" t="s">
        <v>56</v>
      </c>
      <c r="B15" s="113" t="s">
        <v>210</v>
      </c>
      <c r="C15" s="158">
        <v>0</v>
      </c>
      <c r="D15" s="158">
        <v>0</v>
      </c>
      <c r="E15" s="158">
        <v>5512.97</v>
      </c>
      <c r="F15" s="158">
        <v>8608.89</v>
      </c>
      <c r="G15" s="158">
        <v>3852.44</v>
      </c>
      <c r="H15" s="158">
        <v>2044.12</v>
      </c>
      <c r="I15" s="158">
        <v>9365.41</v>
      </c>
      <c r="J15" s="158">
        <v>10653.01</v>
      </c>
      <c r="K15" s="158">
        <v>0</v>
      </c>
      <c r="L15" s="158">
        <v>1287.6</v>
      </c>
    </row>
    <row r="16">
      <c r="A16" s="240" t="s">
        <v>271</v>
      </c>
      <c r="B16" s="113" t="s">
        <v>390</v>
      </c>
      <c r="C16" s="158">
        <v>0</v>
      </c>
      <c r="D16" s="158">
        <v>0</v>
      </c>
      <c r="E16" s="158">
        <v>1489.2</v>
      </c>
      <c r="F16" s="158">
        <v>1299.12</v>
      </c>
      <c r="G16" s="158">
        <v>250</v>
      </c>
      <c r="H16" s="158">
        <v>440.08</v>
      </c>
      <c r="I16" s="158">
        <v>1739.2</v>
      </c>
      <c r="J16" s="158">
        <v>1739.2</v>
      </c>
      <c r="K16" s="158">
        <v>0</v>
      </c>
      <c r="L16" s="158">
        <v>0</v>
      </c>
    </row>
    <row r="17">
      <c r="A17" s="240" t="s">
        <v>51</v>
      </c>
      <c r="B17" s="113" t="s">
        <v>13</v>
      </c>
      <c r="C17" s="158">
        <v>0</v>
      </c>
      <c r="D17" s="158">
        <v>0</v>
      </c>
      <c r="E17" s="158">
        <v>559.02</v>
      </c>
      <c r="F17" s="158">
        <v>1181.16</v>
      </c>
      <c r="G17" s="158">
        <v>622.14</v>
      </c>
      <c r="H17" s="158">
        <v>274.05</v>
      </c>
      <c r="I17" s="158">
        <v>1181.16</v>
      </c>
      <c r="J17" s="158">
        <v>1455.21</v>
      </c>
      <c r="K17" s="158">
        <v>0</v>
      </c>
      <c r="L17" s="158">
        <v>274.05</v>
      </c>
    </row>
    <row r="18">
      <c r="A18" s="240" t="s">
        <v>464</v>
      </c>
      <c r="B18" s="113" t="s">
        <v>714</v>
      </c>
      <c r="C18" s="158">
        <v>0</v>
      </c>
      <c r="D18" s="158">
        <v>0</v>
      </c>
      <c r="E18" s="158">
        <v>1381.24</v>
      </c>
      <c r="F18" s="158">
        <v>2918.61</v>
      </c>
      <c r="G18" s="158">
        <v>1537.37</v>
      </c>
      <c r="H18" s="158">
        <v>677.14</v>
      </c>
      <c r="I18" s="158">
        <v>2918.61</v>
      </c>
      <c r="J18" s="158">
        <v>3595.75</v>
      </c>
      <c r="K18" s="158">
        <v>0</v>
      </c>
      <c r="L18" s="158">
        <v>677.14</v>
      </c>
    </row>
    <row r="19">
      <c r="A19" s="240" t="s">
        <v>349</v>
      </c>
      <c r="B19" s="113" t="s">
        <v>787</v>
      </c>
      <c r="C19" s="158">
        <v>0</v>
      </c>
      <c r="D19" s="158">
        <v>0</v>
      </c>
      <c r="E19" s="158">
        <v>218.5</v>
      </c>
      <c r="F19" s="158">
        <v>499.65</v>
      </c>
      <c r="G19" s="158">
        <v>367.39</v>
      </c>
      <c r="H19" s="158">
        <v>54.2</v>
      </c>
      <c r="I19" s="158">
        <v>585.89</v>
      </c>
      <c r="J19" s="158">
        <v>553.85</v>
      </c>
      <c r="K19" s="158">
        <v>32.04</v>
      </c>
      <c r="L19" s="158">
        <v>0</v>
      </c>
    </row>
    <row r="20">
      <c r="A20" s="270" t="s">
        <v>322</v>
      </c>
      <c r="B20" s="75" t="s">
        <v>399</v>
      </c>
      <c r="C20" s="193">
        <v>0</v>
      </c>
      <c r="D20" s="193">
        <v>0</v>
      </c>
      <c r="E20" s="178">
        <v>0</v>
      </c>
      <c r="F20" s="193">
        <v>5000</v>
      </c>
      <c r="G20" s="193">
        <v>5000</v>
      </c>
      <c r="H20" s="178">
        <v>0</v>
      </c>
      <c r="I20" s="193">
        <v>5000</v>
      </c>
      <c r="J20" s="193">
        <v>5000</v>
      </c>
      <c r="K20" s="193">
        <v>0</v>
      </c>
      <c r="L20" s="193">
        <v>0</v>
      </c>
    </row>
    <row r="21">
      <c r="A21" s="270" t="s">
        <v>524</v>
      </c>
      <c r="B21" s="75" t="s">
        <v>282</v>
      </c>
      <c r="C21" s="193">
        <v>0</v>
      </c>
      <c r="D21" s="193">
        <v>0</v>
      </c>
      <c r="E21" s="193">
        <v>5000</v>
      </c>
      <c r="F21" s="193">
        <v>5000</v>
      </c>
      <c r="G21" s="178">
        <v>0</v>
      </c>
      <c r="H21" s="178">
        <v>0</v>
      </c>
      <c r="I21" s="193">
        <v>5000</v>
      </c>
      <c r="J21" s="193">
        <v>5000</v>
      </c>
      <c r="K21" s="193">
        <v>0</v>
      </c>
      <c r="L21" s="193">
        <v>0</v>
      </c>
    </row>
    <row r="22">
      <c r="A22" s="270" t="s">
        <v>227</v>
      </c>
      <c r="B22" s="75" t="s">
        <v>318</v>
      </c>
      <c r="C22" s="178">
        <v>0</v>
      </c>
      <c r="D22" s="178">
        <v>0</v>
      </c>
      <c r="E22" s="178">
        <v>0</v>
      </c>
      <c r="F22" s="193">
        <v>5000</v>
      </c>
      <c r="G22" s="178">
        <v>0</v>
      </c>
      <c r="H22" s="178">
        <v>0</v>
      </c>
      <c r="I22" s="178">
        <v>0</v>
      </c>
      <c r="J22" s="193">
        <v>5000</v>
      </c>
      <c r="K22" s="193">
        <v>0</v>
      </c>
      <c r="L22" s="193">
        <v>5000</v>
      </c>
    </row>
    <row r="23">
      <c r="A23" s="270" t="s">
        <v>187</v>
      </c>
      <c r="B23" s="75" t="s">
        <v>888</v>
      </c>
      <c r="C23" s="193">
        <v>0</v>
      </c>
      <c r="D23" s="193">
        <v>0</v>
      </c>
      <c r="E23" s="193">
        <v>16.8</v>
      </c>
      <c r="F23" s="193">
        <v>49.91</v>
      </c>
      <c r="G23" s="178">
        <v>0</v>
      </c>
      <c r="H23" s="193">
        <v>11.75</v>
      </c>
      <c r="I23" s="193">
        <v>16.8</v>
      </c>
      <c r="J23" s="193">
        <v>61.66</v>
      </c>
      <c r="K23" s="193">
        <v>0</v>
      </c>
      <c r="L23" s="193">
        <v>44.86</v>
      </c>
    </row>
    <row r="24">
      <c r="A24" s="270" t="s">
        <v>643</v>
      </c>
      <c r="B24" s="75" t="s">
        <v>97</v>
      </c>
      <c r="C24" s="193">
        <v>0</v>
      </c>
      <c r="D24" s="193">
        <v>0</v>
      </c>
      <c r="E24" s="193">
        <v>1735.43</v>
      </c>
      <c r="F24" s="178">
        <v>0</v>
      </c>
      <c r="G24" s="193">
        <v>100.45</v>
      </c>
      <c r="H24" s="178">
        <v>0</v>
      </c>
      <c r="I24" s="193">
        <v>1835.88</v>
      </c>
      <c r="J24" s="178">
        <v>0</v>
      </c>
      <c r="K24" s="193">
        <v>1835.88</v>
      </c>
      <c r="L24" s="193">
        <v>0</v>
      </c>
    </row>
    <row r="25">
      <c r="A25" s="270" t="s">
        <v>309</v>
      </c>
      <c r="B25" s="75" t="s">
        <v>122</v>
      </c>
      <c r="C25" s="178">
        <v>0</v>
      </c>
      <c r="D25" s="178">
        <v>0</v>
      </c>
      <c r="E25" s="178">
        <v>0</v>
      </c>
      <c r="F25" s="178">
        <v>0</v>
      </c>
      <c r="G25" s="193">
        <v>129.97</v>
      </c>
      <c r="H25" s="178">
        <v>0</v>
      </c>
      <c r="I25" s="193">
        <v>129.97</v>
      </c>
      <c r="J25" s="178">
        <v>0</v>
      </c>
      <c r="K25" s="193">
        <v>129.97</v>
      </c>
      <c r="L25" s="193">
        <v>0</v>
      </c>
    </row>
    <row r="26">
      <c r="A26" s="270" t="s">
        <v>982</v>
      </c>
      <c r="B26" s="75" t="s">
        <v>65</v>
      </c>
      <c r="C26" s="193">
        <v>0</v>
      </c>
      <c r="D26" s="193">
        <v>0</v>
      </c>
      <c r="E26" s="193">
        <v>14385.21</v>
      </c>
      <c r="F26" s="178">
        <v>0</v>
      </c>
      <c r="G26" s="193">
        <v>6159.02</v>
      </c>
      <c r="H26" s="178">
        <v>0</v>
      </c>
      <c r="I26" s="193">
        <v>20544.23</v>
      </c>
      <c r="J26" s="178">
        <v>0</v>
      </c>
      <c r="K26" s="193">
        <v>20544.23</v>
      </c>
      <c r="L26" s="193">
        <v>0</v>
      </c>
    </row>
    <row r="27">
      <c r="A27" s="270" t="s">
        <v>49</v>
      </c>
      <c r="B27" s="75" t="s">
        <v>537</v>
      </c>
      <c r="C27" s="193">
        <v>0</v>
      </c>
      <c r="D27" s="193">
        <v>0</v>
      </c>
      <c r="E27" s="193">
        <v>184.98</v>
      </c>
      <c r="F27" s="178">
        <v>0</v>
      </c>
      <c r="G27" s="193">
        <v>54</v>
      </c>
      <c r="H27" s="178">
        <v>0</v>
      </c>
      <c r="I27" s="193">
        <v>238.98</v>
      </c>
      <c r="J27" s="178">
        <v>0</v>
      </c>
      <c r="K27" s="193">
        <v>238.98</v>
      </c>
      <c r="L27" s="193">
        <v>0</v>
      </c>
    </row>
    <row r="28">
      <c r="A28" s="270" t="s">
        <v>35</v>
      </c>
      <c r="B28" s="75" t="s">
        <v>525</v>
      </c>
      <c r="C28" s="193">
        <v>0</v>
      </c>
      <c r="D28" s="193">
        <v>0</v>
      </c>
      <c r="E28" s="193">
        <v>4161.88</v>
      </c>
      <c r="F28" s="178">
        <v>0</v>
      </c>
      <c r="G28" s="193">
        <v>2462.8</v>
      </c>
      <c r="H28" s="178">
        <v>0</v>
      </c>
      <c r="I28" s="193">
        <v>6624.68</v>
      </c>
      <c r="J28" s="178">
        <v>0</v>
      </c>
      <c r="K28" s="193">
        <v>6624.68</v>
      </c>
      <c r="L28" s="193">
        <v>0</v>
      </c>
    </row>
    <row r="29">
      <c r="A29" s="270" t="s">
        <v>578</v>
      </c>
      <c r="B29" s="75" t="s">
        <v>387</v>
      </c>
      <c r="C29" s="193">
        <v>0</v>
      </c>
      <c r="D29" s="193">
        <v>0</v>
      </c>
      <c r="E29" s="193">
        <v>8437.8</v>
      </c>
      <c r="F29" s="178">
        <v>0</v>
      </c>
      <c r="G29" s="193">
        <v>2313.73</v>
      </c>
      <c r="H29" s="178">
        <v>0</v>
      </c>
      <c r="I29" s="193">
        <v>10751.53</v>
      </c>
      <c r="J29" s="178">
        <v>0</v>
      </c>
      <c r="K29" s="193">
        <v>10751.53</v>
      </c>
      <c r="L29" s="193">
        <v>0</v>
      </c>
    </row>
    <row r="30">
      <c r="A30" s="270" t="s">
        <v>301</v>
      </c>
      <c r="B30" s="75" t="s">
        <v>660</v>
      </c>
      <c r="C30" s="193">
        <v>0</v>
      </c>
      <c r="D30" s="193">
        <v>0</v>
      </c>
      <c r="E30" s="193">
        <v>2969.47</v>
      </c>
      <c r="F30" s="178">
        <v>0</v>
      </c>
      <c r="G30" s="193">
        <v>814.21</v>
      </c>
      <c r="H30" s="178">
        <v>0</v>
      </c>
      <c r="I30" s="193">
        <v>3783.68</v>
      </c>
      <c r="J30" s="178">
        <v>0</v>
      </c>
      <c r="K30" s="193">
        <v>3783.68</v>
      </c>
      <c r="L30" s="193">
        <v>0</v>
      </c>
    </row>
    <row r="31">
      <c r="A31" s="270" t="s">
        <v>1027</v>
      </c>
      <c r="B31" s="75" t="s">
        <v>45</v>
      </c>
      <c r="C31" s="193">
        <v>0</v>
      </c>
      <c r="D31" s="193">
        <v>0</v>
      </c>
      <c r="E31" s="193">
        <v>1023.91</v>
      </c>
      <c r="F31" s="178">
        <v>0</v>
      </c>
      <c r="G31" s="193">
        <v>11.75</v>
      </c>
      <c r="H31" s="178">
        <v>0</v>
      </c>
      <c r="I31" s="193">
        <v>1035.66</v>
      </c>
      <c r="J31" s="178">
        <v>0</v>
      </c>
      <c r="K31" s="193">
        <v>1035.66</v>
      </c>
      <c r="L31" s="193">
        <v>0</v>
      </c>
    </row>
    <row r="32">
      <c r="A32" s="270" t="s">
        <v>772</v>
      </c>
      <c r="B32" s="75" t="s">
        <v>189</v>
      </c>
      <c r="C32" s="193">
        <v>0</v>
      </c>
      <c r="D32" s="193">
        <v>0</v>
      </c>
      <c r="E32" s="193">
        <v>362.5</v>
      </c>
      <c r="F32" s="178">
        <v>0</v>
      </c>
      <c r="G32" s="178">
        <v>0</v>
      </c>
      <c r="H32" s="178">
        <v>0</v>
      </c>
      <c r="I32" s="193">
        <v>362.5</v>
      </c>
      <c r="J32" s="178">
        <v>0</v>
      </c>
      <c r="K32" s="193">
        <v>362.5</v>
      </c>
      <c r="L32" s="193">
        <v>0</v>
      </c>
    </row>
    <row r="33">
      <c r="A33" s="270" t="s">
        <v>343</v>
      </c>
      <c r="B33" s="75" t="s">
        <v>912</v>
      </c>
      <c r="C33" s="193">
        <v>0</v>
      </c>
      <c r="D33" s="193">
        <v>0</v>
      </c>
      <c r="E33" s="193">
        <v>9.17</v>
      </c>
      <c r="F33" s="178">
        <v>0</v>
      </c>
      <c r="G33" s="193">
        <v>0</v>
      </c>
      <c r="H33" s="178">
        <v>0</v>
      </c>
      <c r="I33" s="193">
        <v>9.17</v>
      </c>
      <c r="J33" s="178">
        <v>0</v>
      </c>
      <c r="K33" s="193">
        <v>9.17</v>
      </c>
      <c r="L33" s="193">
        <v>0</v>
      </c>
    </row>
    <row r="34">
      <c r="A34" s="270" t="s">
        <v>324</v>
      </c>
      <c r="B34" s="75" t="s">
        <v>218</v>
      </c>
      <c r="C34" s="193">
        <v>0</v>
      </c>
      <c r="D34" s="193">
        <v>0</v>
      </c>
      <c r="E34" s="193">
        <v>18.44</v>
      </c>
      <c r="F34" s="178">
        <v>0</v>
      </c>
      <c r="G34" s="193">
        <v>15.28</v>
      </c>
      <c r="H34" s="178">
        <v>0</v>
      </c>
      <c r="I34" s="193">
        <v>33.72</v>
      </c>
      <c r="J34" s="178">
        <v>0</v>
      </c>
      <c r="K34" s="193">
        <v>33.72</v>
      </c>
      <c r="L34" s="193">
        <v>0</v>
      </c>
    </row>
    <row r="35">
      <c r="A35" s="270" t="s">
        <v>180</v>
      </c>
      <c r="B35" s="75" t="s">
        <v>580</v>
      </c>
      <c r="C35" s="193">
        <v>0</v>
      </c>
      <c r="D35" s="193">
        <v>0</v>
      </c>
      <c r="E35" s="178">
        <v>0</v>
      </c>
      <c r="F35" s="193">
        <v>2834</v>
      </c>
      <c r="G35" s="178">
        <v>0</v>
      </c>
      <c r="H35" s="178">
        <v>0</v>
      </c>
      <c r="I35" s="178">
        <v>0</v>
      </c>
      <c r="J35" s="193">
        <v>2834</v>
      </c>
      <c r="K35" s="193">
        <v>0</v>
      </c>
      <c r="L35" s="193">
        <v>2834</v>
      </c>
    </row>
    <row r="36">
      <c r="A36" s="270" t="s">
        <v>334</v>
      </c>
      <c r="B36" s="75" t="s">
        <v>874</v>
      </c>
      <c r="C36" s="193">
        <v>0</v>
      </c>
      <c r="D36" s="193">
        <v>0</v>
      </c>
      <c r="E36" s="178">
        <v>0</v>
      </c>
      <c r="F36" s="193">
        <v>24401.3</v>
      </c>
      <c r="G36" s="178">
        <v>0</v>
      </c>
      <c r="H36" s="193">
        <v>7265.5</v>
      </c>
      <c r="I36" s="178">
        <v>0</v>
      </c>
      <c r="J36" s="193">
        <v>31666.8</v>
      </c>
      <c r="K36" s="193">
        <v>0</v>
      </c>
      <c r="L36" s="193">
        <v>31666.8</v>
      </c>
    </row>
    <row r="37">
      <c r="A37" s="270" t="s">
        <v>1081</v>
      </c>
      <c r="B37" s="75" t="s">
        <v>553</v>
      </c>
      <c r="C37" s="178">
        <v>0</v>
      </c>
      <c r="D37" s="178">
        <v>0</v>
      </c>
      <c r="E37" s="178">
        <v>0</v>
      </c>
      <c r="F37" s="178">
        <v>0</v>
      </c>
      <c r="G37" s="178">
        <v>0</v>
      </c>
      <c r="H37" s="193">
        <v>5000</v>
      </c>
      <c r="I37" s="178">
        <v>0</v>
      </c>
      <c r="J37" s="193">
        <v>5000</v>
      </c>
      <c r="K37" s="193">
        <v>0</v>
      </c>
      <c r="L37" s="193">
        <v>5000</v>
      </c>
    </row>
    <row r="38">
      <c r="A38" s="270" t="s">
        <v>92</v>
      </c>
      <c r="B38" s="75" t="s">
        <v>924</v>
      </c>
      <c r="C38" s="178">
        <v>0</v>
      </c>
      <c r="D38" s="178">
        <v>0</v>
      </c>
      <c r="E38" s="178">
        <v>0</v>
      </c>
      <c r="F38" s="178">
        <v>0</v>
      </c>
      <c r="G38" s="178">
        <v>0</v>
      </c>
      <c r="H38" s="178">
        <v>0</v>
      </c>
      <c r="I38" s="178">
        <v>0</v>
      </c>
      <c r="J38" s="178">
        <v>0</v>
      </c>
      <c r="K38" s="178">
        <v>0</v>
      </c>
      <c r="L38" s="178">
        <v>0</v>
      </c>
    </row>
    <row r="39">
      <c r="A39" s="270" t="s">
        <v>678</v>
      </c>
      <c r="B39" s="75" t="s">
        <v>221</v>
      </c>
      <c r="C39" s="178">
        <v>0</v>
      </c>
      <c r="D39" s="178">
        <v>0</v>
      </c>
      <c r="E39" s="178">
        <v>0</v>
      </c>
      <c r="F39" s="178">
        <v>0</v>
      </c>
      <c r="G39" s="178">
        <v>0</v>
      </c>
      <c r="H39" s="178">
        <v>0</v>
      </c>
      <c r="I39" s="178">
        <v>0</v>
      </c>
      <c r="J39" s="178">
        <v>0</v>
      </c>
      <c r="K39" s="178">
        <v>0</v>
      </c>
      <c r="L39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338</v>
      </c>
      <c r="B1" s="11" t="s">
        <v>1039</v>
      </c>
      <c r="C1" s="173" t="s">
        <v>663</v>
      </c>
      <c r="D1" s="173" t="s">
        <v>819</v>
      </c>
      <c r="E1" s="173" t="s">
        <v>367</v>
      </c>
      <c r="F1" s="173" t="s">
        <v>632</v>
      </c>
      <c r="G1" s="173" t="s">
        <v>323</v>
      </c>
      <c r="H1" s="173" t="s">
        <v>577</v>
      </c>
      <c r="I1" s="173" t="s">
        <v>599</v>
      </c>
      <c r="J1" s="173" t="s">
        <v>579</v>
      </c>
      <c r="K1" s="173" t="s">
        <v>855</v>
      </c>
      <c r="L1" s="173" t="s">
        <v>171</v>
      </c>
    </row>
    <row r="2">
      <c r="A2" s="240" t="s">
        <v>657</v>
      </c>
      <c r="B2" s="113" t="s">
        <v>889</v>
      </c>
      <c r="C2" s="158">
        <v>0</v>
      </c>
      <c r="D2" s="158">
        <v>0</v>
      </c>
      <c r="E2" s="158">
        <v>162.46</v>
      </c>
      <c r="F2" s="158">
        <v>0</v>
      </c>
      <c r="G2" s="158">
        <v>0</v>
      </c>
      <c r="H2" s="158">
        <v>129.97</v>
      </c>
      <c r="I2" s="158">
        <v>162.46</v>
      </c>
      <c r="J2" s="158">
        <v>129.97</v>
      </c>
      <c r="K2" s="158">
        <v>32.49</v>
      </c>
      <c r="L2" s="158">
        <v>0</v>
      </c>
    </row>
    <row r="3">
      <c r="A3" s="240" t="s">
        <v>454</v>
      </c>
      <c r="B3" s="113" t="s">
        <v>746</v>
      </c>
      <c r="C3" s="158">
        <v>0</v>
      </c>
      <c r="D3" s="158">
        <v>0</v>
      </c>
      <c r="E3" s="158">
        <v>14394.38</v>
      </c>
      <c r="F3" s="158">
        <v>14394.38</v>
      </c>
      <c r="G3" s="158">
        <v>6159.02</v>
      </c>
      <c r="H3" s="158">
        <v>6159.02</v>
      </c>
      <c r="I3" s="158">
        <v>20553.4</v>
      </c>
      <c r="J3" s="158">
        <v>20553.4</v>
      </c>
      <c r="K3" s="158">
        <v>0</v>
      </c>
      <c r="L3" s="158">
        <v>0</v>
      </c>
    </row>
    <row r="4">
      <c r="A4" s="240" t="s">
        <v>433</v>
      </c>
      <c r="B4" s="113" t="s">
        <v>28</v>
      </c>
      <c r="C4" s="158">
        <v>0</v>
      </c>
      <c r="D4" s="158">
        <v>0</v>
      </c>
      <c r="E4" s="158">
        <v>14385.21</v>
      </c>
      <c r="F4" s="158">
        <v>14385.21</v>
      </c>
      <c r="G4" s="158">
        <v>3411.79</v>
      </c>
      <c r="H4" s="158">
        <v>3411.79</v>
      </c>
      <c r="I4" s="158">
        <v>17797</v>
      </c>
      <c r="J4" s="158">
        <v>17797</v>
      </c>
      <c r="K4" s="158">
        <v>0</v>
      </c>
      <c r="L4" s="158">
        <v>0</v>
      </c>
    </row>
    <row r="5">
      <c r="A5" s="240" t="s">
        <v>131</v>
      </c>
      <c r="B5" s="113" t="s">
        <v>200</v>
      </c>
      <c r="C5" s="158">
        <v>0</v>
      </c>
      <c r="D5" s="158">
        <v>0</v>
      </c>
      <c r="E5" s="158">
        <v>4610</v>
      </c>
      <c r="F5" s="158">
        <v>4476.8</v>
      </c>
      <c r="G5" s="158">
        <v>4300</v>
      </c>
      <c r="H5" s="158">
        <v>2766.25</v>
      </c>
      <c r="I5" s="158">
        <v>8910</v>
      </c>
      <c r="J5" s="158">
        <v>7243.05</v>
      </c>
      <c r="K5" s="158">
        <v>1666.95</v>
      </c>
      <c r="L5" s="158">
        <v>0</v>
      </c>
    </row>
    <row r="6">
      <c r="A6" s="240" t="s">
        <v>876</v>
      </c>
      <c r="B6" s="113" t="s">
        <v>163</v>
      </c>
      <c r="C6" s="158">
        <v>0</v>
      </c>
      <c r="D6" s="158">
        <v>0</v>
      </c>
      <c r="E6" s="158">
        <v>1680</v>
      </c>
      <c r="F6" s="158">
        <v>1680</v>
      </c>
      <c r="G6" s="158">
        <v>0</v>
      </c>
      <c r="H6" s="158">
        <v>0</v>
      </c>
      <c r="I6" s="158">
        <v>1680</v>
      </c>
      <c r="J6" s="158">
        <v>1680</v>
      </c>
      <c r="K6" s="158">
        <v>0</v>
      </c>
      <c r="L6" s="158">
        <v>0</v>
      </c>
    </row>
    <row r="7">
      <c r="A7" s="240" t="s">
        <v>563</v>
      </c>
      <c r="B7" s="113" t="s">
        <v>547</v>
      </c>
      <c r="C7" s="158">
        <v>0</v>
      </c>
      <c r="D7" s="158">
        <v>0</v>
      </c>
      <c r="E7" s="158">
        <v>25680.5</v>
      </c>
      <c r="F7" s="158">
        <v>24812.61</v>
      </c>
      <c r="G7" s="158">
        <v>15986.3</v>
      </c>
      <c r="H7" s="158">
        <v>13727.97</v>
      </c>
      <c r="I7" s="158">
        <v>41666.8</v>
      </c>
      <c r="J7" s="158">
        <v>38540.58</v>
      </c>
      <c r="K7" s="158">
        <v>3126.22</v>
      </c>
      <c r="L7" s="158">
        <v>0</v>
      </c>
    </row>
    <row r="8">
      <c r="A8" s="240" t="s">
        <v>489</v>
      </c>
      <c r="B8" s="113" t="s">
        <v>451</v>
      </c>
      <c r="C8" s="158">
        <v>0</v>
      </c>
      <c r="D8" s="158">
        <v>0</v>
      </c>
      <c r="E8" s="158">
        <v>7390.08</v>
      </c>
      <c r="F8" s="158">
        <v>7390.08</v>
      </c>
      <c r="G8" s="158">
        <v>5149.41</v>
      </c>
      <c r="H8" s="158">
        <v>5149.41</v>
      </c>
      <c r="I8" s="158">
        <v>12539.49</v>
      </c>
      <c r="J8" s="158">
        <v>12539.49</v>
      </c>
      <c r="K8" s="158">
        <v>0</v>
      </c>
      <c r="L8" s="158">
        <v>0</v>
      </c>
    </row>
    <row r="9">
      <c r="A9" s="240" t="s">
        <v>893</v>
      </c>
      <c r="B9" s="113" t="s">
        <v>378</v>
      </c>
      <c r="C9" s="158">
        <v>0</v>
      </c>
      <c r="D9" s="158">
        <v>0</v>
      </c>
      <c r="E9" s="158">
        <v>27235.3</v>
      </c>
      <c r="F9" s="158">
        <v>15740.5</v>
      </c>
      <c r="G9" s="158">
        <v>7265.5</v>
      </c>
      <c r="H9" s="158">
        <v>15986.3</v>
      </c>
      <c r="I9" s="158">
        <v>34500.8</v>
      </c>
      <c r="J9" s="158">
        <v>31726.8</v>
      </c>
      <c r="K9" s="158">
        <v>2774</v>
      </c>
      <c r="L9" s="158">
        <v>0</v>
      </c>
    </row>
    <row r="10">
      <c r="A10" s="240" t="s">
        <v>1093</v>
      </c>
      <c r="B10" s="113" t="s">
        <v>87</v>
      </c>
      <c r="C10" s="158">
        <v>0</v>
      </c>
      <c r="D10" s="158">
        <v>0</v>
      </c>
      <c r="E10" s="158">
        <v>95.94</v>
      </c>
      <c r="F10" s="158">
        <v>95.94</v>
      </c>
      <c r="G10" s="158">
        <v>0</v>
      </c>
      <c r="H10" s="158">
        <v>0</v>
      </c>
      <c r="I10" s="158">
        <v>95.94</v>
      </c>
      <c r="J10" s="158">
        <v>95.94</v>
      </c>
      <c r="K10" s="158">
        <v>0</v>
      </c>
      <c r="L10" s="158">
        <v>0</v>
      </c>
    </row>
    <row r="11">
      <c r="A11" s="240" t="s">
        <v>940</v>
      </c>
      <c r="B11" s="113" t="s">
        <v>665</v>
      </c>
      <c r="C11" s="158">
        <v>0</v>
      </c>
      <c r="D11" s="158">
        <v>0</v>
      </c>
      <c r="E11" s="158">
        <v>14848.94</v>
      </c>
      <c r="F11" s="158">
        <v>18181.17</v>
      </c>
      <c r="G11" s="158">
        <v>5409.4</v>
      </c>
      <c r="H11" s="158">
        <v>6563.31</v>
      </c>
      <c r="I11" s="158">
        <v>20258.34</v>
      </c>
      <c r="J11" s="158">
        <v>24744.48</v>
      </c>
      <c r="K11" s="158">
        <v>0</v>
      </c>
      <c r="L11" s="158">
        <v>4486.14</v>
      </c>
    </row>
    <row r="12">
      <c r="A12" s="240" t="s">
        <v>679</v>
      </c>
      <c r="B12" s="113" t="s">
        <v>929</v>
      </c>
      <c r="C12" s="149">
        <v>0</v>
      </c>
      <c r="D12" s="149">
        <v>0</v>
      </c>
      <c r="E12" s="149">
        <v>0</v>
      </c>
      <c r="F12" s="149">
        <v>0</v>
      </c>
      <c r="G12" s="149">
        <v>0</v>
      </c>
      <c r="H12" s="158">
        <v>481.11</v>
      </c>
      <c r="I12" s="149">
        <v>0</v>
      </c>
      <c r="J12" s="158">
        <v>481.11</v>
      </c>
      <c r="K12" s="158">
        <v>0</v>
      </c>
      <c r="L12" s="158">
        <v>481.11</v>
      </c>
    </row>
    <row r="13">
      <c r="A13" s="240" t="s">
        <v>151</v>
      </c>
      <c r="B13" s="113" t="s">
        <v>647</v>
      </c>
      <c r="C13" s="149">
        <v>0</v>
      </c>
      <c r="D13" s="149">
        <v>0</v>
      </c>
      <c r="E13" s="149">
        <v>0</v>
      </c>
      <c r="F13" s="149">
        <v>0</v>
      </c>
      <c r="G13" s="149">
        <v>0</v>
      </c>
      <c r="H13" s="158">
        <v>1230</v>
      </c>
      <c r="I13" s="149">
        <v>0</v>
      </c>
      <c r="J13" s="158">
        <v>1230</v>
      </c>
      <c r="K13" s="158">
        <v>0</v>
      </c>
      <c r="L13" s="158">
        <v>1230</v>
      </c>
    </row>
    <row r="14">
      <c r="A14" s="240" t="s">
        <v>1054</v>
      </c>
      <c r="B14" s="113" t="s">
        <v>210</v>
      </c>
      <c r="C14" s="158">
        <v>0</v>
      </c>
      <c r="D14" s="158">
        <v>0</v>
      </c>
      <c r="E14" s="158">
        <v>5512.97</v>
      </c>
      <c r="F14" s="158">
        <v>8608.89</v>
      </c>
      <c r="G14" s="158">
        <v>3852.44</v>
      </c>
      <c r="H14" s="158">
        <v>2044.12</v>
      </c>
      <c r="I14" s="158">
        <v>9365.41</v>
      </c>
      <c r="J14" s="158">
        <v>10653.01</v>
      </c>
      <c r="K14" s="158">
        <v>0</v>
      </c>
      <c r="L14" s="158">
        <v>1287.6</v>
      </c>
    </row>
    <row r="15">
      <c r="A15" s="240" t="s">
        <v>970</v>
      </c>
      <c r="B15" s="113" t="s">
        <v>390</v>
      </c>
      <c r="C15" s="158">
        <v>0</v>
      </c>
      <c r="D15" s="158">
        <v>0</v>
      </c>
      <c r="E15" s="158">
        <v>1489.2</v>
      </c>
      <c r="F15" s="158">
        <v>1299.12</v>
      </c>
      <c r="G15" s="158">
        <v>250</v>
      </c>
      <c r="H15" s="158">
        <v>440.08</v>
      </c>
      <c r="I15" s="158">
        <v>1739.2</v>
      </c>
      <c r="J15" s="158">
        <v>1739.2</v>
      </c>
      <c r="K15" s="158">
        <v>0</v>
      </c>
      <c r="L15" s="158">
        <v>0</v>
      </c>
    </row>
    <row r="16">
      <c r="A16" s="240" t="s">
        <v>497</v>
      </c>
      <c r="B16" s="113" t="s">
        <v>833</v>
      </c>
      <c r="C16" s="158">
        <v>0</v>
      </c>
      <c r="D16" s="158">
        <v>0</v>
      </c>
      <c r="E16" s="158">
        <v>1940.26</v>
      </c>
      <c r="F16" s="158">
        <v>4099.77</v>
      </c>
      <c r="G16" s="158">
        <v>2159.51</v>
      </c>
      <c r="H16" s="158">
        <v>951.19</v>
      </c>
      <c r="I16" s="158">
        <v>4099.77</v>
      </c>
      <c r="J16" s="158">
        <v>5050.96</v>
      </c>
      <c r="K16" s="158">
        <v>0</v>
      </c>
      <c r="L16" s="158">
        <v>951.19</v>
      </c>
    </row>
    <row r="17">
      <c r="A17" s="240" t="s">
        <v>808</v>
      </c>
      <c r="B17" s="113" t="s">
        <v>787</v>
      </c>
      <c r="C17" s="158">
        <v>0</v>
      </c>
      <c r="D17" s="158">
        <v>0</v>
      </c>
      <c r="E17" s="158">
        <v>218.5</v>
      </c>
      <c r="F17" s="158">
        <v>499.65</v>
      </c>
      <c r="G17" s="158">
        <v>367.39</v>
      </c>
      <c r="H17" s="158">
        <v>54.2</v>
      </c>
      <c r="I17" s="158">
        <v>585.89</v>
      </c>
      <c r="J17" s="158">
        <v>553.85</v>
      </c>
      <c r="K17" s="158">
        <v>32.04</v>
      </c>
      <c r="L17" s="158">
        <v>0</v>
      </c>
    </row>
    <row r="18">
      <c r="A18" s="240" t="s">
        <v>170</v>
      </c>
      <c r="B18" s="113" t="s">
        <v>399</v>
      </c>
      <c r="C18" s="158">
        <v>0</v>
      </c>
      <c r="D18" s="158">
        <v>0</v>
      </c>
      <c r="E18" s="158">
        <v>0</v>
      </c>
      <c r="F18" s="158">
        <v>5000</v>
      </c>
      <c r="G18" s="158">
        <v>5000</v>
      </c>
      <c r="H18" s="158">
        <v>0</v>
      </c>
      <c r="I18" s="158">
        <v>5000</v>
      </c>
      <c r="J18" s="158">
        <v>5000</v>
      </c>
      <c r="K18" s="158">
        <v>0</v>
      </c>
      <c r="L18" s="158">
        <v>0</v>
      </c>
    </row>
    <row r="19">
      <c r="A19" s="240" t="s">
        <v>957</v>
      </c>
      <c r="B19" s="113" t="s">
        <v>282</v>
      </c>
      <c r="C19" s="158">
        <v>0</v>
      </c>
      <c r="D19" s="158">
        <v>0</v>
      </c>
      <c r="E19" s="158">
        <v>5000</v>
      </c>
      <c r="F19" s="158">
        <v>5000</v>
      </c>
      <c r="G19" s="158">
        <v>0</v>
      </c>
      <c r="H19" s="158">
        <v>0</v>
      </c>
      <c r="I19" s="158">
        <v>5000</v>
      </c>
      <c r="J19" s="158">
        <v>5000</v>
      </c>
      <c r="K19" s="158">
        <v>0</v>
      </c>
      <c r="L19" s="158">
        <v>0</v>
      </c>
    </row>
    <row r="20">
      <c r="A20" s="240" t="s">
        <v>994</v>
      </c>
      <c r="B20" s="113" t="s">
        <v>318</v>
      </c>
      <c r="C20" s="149">
        <v>0</v>
      </c>
      <c r="D20" s="149">
        <v>0</v>
      </c>
      <c r="E20" s="149">
        <v>0</v>
      </c>
      <c r="F20" s="158">
        <v>5000</v>
      </c>
      <c r="G20" s="149">
        <v>0</v>
      </c>
      <c r="H20" s="149">
        <v>0</v>
      </c>
      <c r="I20" s="149">
        <v>0</v>
      </c>
      <c r="J20" s="158">
        <v>5000</v>
      </c>
      <c r="K20" s="158">
        <v>0</v>
      </c>
      <c r="L20" s="158">
        <v>5000</v>
      </c>
    </row>
    <row r="21">
      <c r="A21" s="240" t="s">
        <v>606</v>
      </c>
      <c r="B21" s="113" t="s">
        <v>888</v>
      </c>
      <c r="C21" s="158">
        <v>0</v>
      </c>
      <c r="D21" s="158">
        <v>0</v>
      </c>
      <c r="E21" s="158">
        <v>16.8</v>
      </c>
      <c r="F21" s="158">
        <v>49.91</v>
      </c>
      <c r="G21" s="158">
        <v>0</v>
      </c>
      <c r="H21" s="158">
        <v>11.75</v>
      </c>
      <c r="I21" s="158">
        <v>16.8</v>
      </c>
      <c r="J21" s="158">
        <v>61.66</v>
      </c>
      <c r="K21" s="158">
        <v>0</v>
      </c>
      <c r="L21" s="158">
        <v>44.86</v>
      </c>
    </row>
    <row r="22">
      <c r="A22" s="240" t="s">
        <v>74</v>
      </c>
      <c r="B22" s="113" t="s">
        <v>728</v>
      </c>
      <c r="C22" s="158">
        <v>0</v>
      </c>
      <c r="D22" s="158">
        <v>0</v>
      </c>
      <c r="E22" s="158">
        <v>1735.43</v>
      </c>
      <c r="F22" s="158">
        <v>0</v>
      </c>
      <c r="G22" s="158">
        <v>230.42</v>
      </c>
      <c r="H22" s="158">
        <v>0</v>
      </c>
      <c r="I22" s="158">
        <v>1965.85</v>
      </c>
      <c r="J22" s="158">
        <v>0</v>
      </c>
      <c r="K22" s="158">
        <v>1965.85</v>
      </c>
      <c r="L22" s="158">
        <v>0</v>
      </c>
    </row>
    <row r="23">
      <c r="A23" s="240" t="s">
        <v>508</v>
      </c>
      <c r="B23" s="113" t="s">
        <v>65</v>
      </c>
      <c r="C23" s="158">
        <v>0</v>
      </c>
      <c r="D23" s="158">
        <v>0</v>
      </c>
      <c r="E23" s="158">
        <v>14385.21</v>
      </c>
      <c r="F23" s="158">
        <v>0</v>
      </c>
      <c r="G23" s="158">
        <v>6159.02</v>
      </c>
      <c r="H23" s="158">
        <v>0</v>
      </c>
      <c r="I23" s="158">
        <v>20544.23</v>
      </c>
      <c r="J23" s="158">
        <v>0</v>
      </c>
      <c r="K23" s="158">
        <v>20544.23</v>
      </c>
      <c r="L23" s="158">
        <v>0</v>
      </c>
    </row>
    <row r="24">
      <c r="A24" s="240" t="s">
        <v>511</v>
      </c>
      <c r="B24" s="113" t="s">
        <v>537</v>
      </c>
      <c r="C24" s="158">
        <v>0</v>
      </c>
      <c r="D24" s="158">
        <v>0</v>
      </c>
      <c r="E24" s="158">
        <v>184.98</v>
      </c>
      <c r="F24" s="158">
        <v>0</v>
      </c>
      <c r="G24" s="158">
        <v>54</v>
      </c>
      <c r="H24" s="158">
        <v>0</v>
      </c>
      <c r="I24" s="158">
        <v>238.98</v>
      </c>
      <c r="J24" s="158">
        <v>0</v>
      </c>
      <c r="K24" s="158">
        <v>238.98</v>
      </c>
      <c r="L24" s="158">
        <v>0</v>
      </c>
    </row>
    <row r="25">
      <c r="A25" s="240" t="s">
        <v>350</v>
      </c>
      <c r="B25" s="113" t="s">
        <v>525</v>
      </c>
      <c r="C25" s="158">
        <v>0</v>
      </c>
      <c r="D25" s="158">
        <v>0</v>
      </c>
      <c r="E25" s="158">
        <v>4161.88</v>
      </c>
      <c r="F25" s="158">
        <v>0</v>
      </c>
      <c r="G25" s="158">
        <v>2462.8</v>
      </c>
      <c r="H25" s="158">
        <v>0</v>
      </c>
      <c r="I25" s="158">
        <v>6624.68</v>
      </c>
      <c r="J25" s="158">
        <v>0</v>
      </c>
      <c r="K25" s="158">
        <v>6624.68</v>
      </c>
      <c r="L25" s="158">
        <v>0</v>
      </c>
    </row>
    <row r="26">
      <c r="A26" s="240" t="s">
        <v>142</v>
      </c>
      <c r="B26" s="113" t="s">
        <v>387</v>
      </c>
      <c r="C26" s="158">
        <v>0</v>
      </c>
      <c r="D26" s="158">
        <v>0</v>
      </c>
      <c r="E26" s="158">
        <v>8437.8</v>
      </c>
      <c r="F26" s="158">
        <v>0</v>
      </c>
      <c r="G26" s="158">
        <v>2313.73</v>
      </c>
      <c r="H26" s="158">
        <v>0</v>
      </c>
      <c r="I26" s="158">
        <v>10751.53</v>
      </c>
      <c r="J26" s="158">
        <v>0</v>
      </c>
      <c r="K26" s="158">
        <v>10751.53</v>
      </c>
      <c r="L26" s="158">
        <v>0</v>
      </c>
    </row>
    <row r="27">
      <c r="A27" s="240" t="s">
        <v>875</v>
      </c>
      <c r="B27" s="113" t="s">
        <v>660</v>
      </c>
      <c r="C27" s="158">
        <v>0</v>
      </c>
      <c r="D27" s="158">
        <v>0</v>
      </c>
      <c r="E27" s="158">
        <v>2969.47</v>
      </c>
      <c r="F27" s="158">
        <v>0</v>
      </c>
      <c r="G27" s="158">
        <v>814.21</v>
      </c>
      <c r="H27" s="158">
        <v>0</v>
      </c>
      <c r="I27" s="158">
        <v>3783.68</v>
      </c>
      <c r="J27" s="158">
        <v>0</v>
      </c>
      <c r="K27" s="158">
        <v>3783.68</v>
      </c>
      <c r="L27" s="158">
        <v>0</v>
      </c>
    </row>
    <row r="28">
      <c r="A28" s="240" t="s">
        <v>699</v>
      </c>
      <c r="B28" s="113" t="s">
        <v>45</v>
      </c>
      <c r="C28" s="158">
        <v>0</v>
      </c>
      <c r="D28" s="158">
        <v>0</v>
      </c>
      <c r="E28" s="158">
        <v>1023.91</v>
      </c>
      <c r="F28" s="158">
        <v>0</v>
      </c>
      <c r="G28" s="158">
        <v>11.75</v>
      </c>
      <c r="H28" s="158">
        <v>0</v>
      </c>
      <c r="I28" s="158">
        <v>1035.66</v>
      </c>
      <c r="J28" s="158">
        <v>0</v>
      </c>
      <c r="K28" s="158">
        <v>1035.66</v>
      </c>
      <c r="L28" s="158">
        <v>0</v>
      </c>
    </row>
    <row r="29">
      <c r="A29" s="240" t="s">
        <v>785</v>
      </c>
      <c r="B29" s="113" t="s">
        <v>189</v>
      </c>
      <c r="C29" s="158">
        <v>0</v>
      </c>
      <c r="D29" s="158">
        <v>0</v>
      </c>
      <c r="E29" s="158">
        <v>362.5</v>
      </c>
      <c r="F29" s="158">
        <v>0</v>
      </c>
      <c r="G29" s="158">
        <v>0</v>
      </c>
      <c r="H29" s="158">
        <v>0</v>
      </c>
      <c r="I29" s="158">
        <v>362.5</v>
      </c>
      <c r="J29" s="158">
        <v>0</v>
      </c>
      <c r="K29" s="158">
        <v>362.5</v>
      </c>
      <c r="L29" s="158">
        <v>0</v>
      </c>
    </row>
    <row r="30">
      <c r="A30" s="240" t="s">
        <v>780</v>
      </c>
      <c r="B30" s="113" t="s">
        <v>884</v>
      </c>
      <c r="C30" s="158">
        <v>0</v>
      </c>
      <c r="D30" s="158">
        <v>0</v>
      </c>
      <c r="E30" s="158">
        <v>9.17</v>
      </c>
      <c r="F30" s="158">
        <v>0</v>
      </c>
      <c r="G30" s="158">
        <v>0</v>
      </c>
      <c r="H30" s="158">
        <v>0</v>
      </c>
      <c r="I30" s="158">
        <v>9.17</v>
      </c>
      <c r="J30" s="158">
        <v>0</v>
      </c>
      <c r="K30" s="158">
        <v>9.17</v>
      </c>
      <c r="L30" s="158">
        <v>0</v>
      </c>
    </row>
    <row r="31">
      <c r="A31" s="240" t="s">
        <v>436</v>
      </c>
      <c r="B31" s="113" t="s">
        <v>709</v>
      </c>
      <c r="C31" s="158">
        <v>0</v>
      </c>
      <c r="D31" s="158">
        <v>0</v>
      </c>
      <c r="E31" s="158">
        <v>18.44</v>
      </c>
      <c r="F31" s="158">
        <v>0</v>
      </c>
      <c r="G31" s="158">
        <v>15.28</v>
      </c>
      <c r="H31" s="158">
        <v>0</v>
      </c>
      <c r="I31" s="158">
        <v>33.72</v>
      </c>
      <c r="J31" s="158">
        <v>0</v>
      </c>
      <c r="K31" s="158">
        <v>33.72</v>
      </c>
      <c r="L31" s="158">
        <v>0</v>
      </c>
    </row>
    <row r="32">
      <c r="A32" s="240" t="s">
        <v>181</v>
      </c>
      <c r="B32" s="113" t="s">
        <v>580</v>
      </c>
      <c r="C32" s="158">
        <v>0</v>
      </c>
      <c r="D32" s="158">
        <v>0</v>
      </c>
      <c r="E32" s="158">
        <v>0</v>
      </c>
      <c r="F32" s="158">
        <v>2834</v>
      </c>
      <c r="G32" s="158">
        <v>0</v>
      </c>
      <c r="H32" s="158">
        <v>0</v>
      </c>
      <c r="I32" s="158">
        <v>0</v>
      </c>
      <c r="J32" s="158">
        <v>2834</v>
      </c>
      <c r="K32" s="158">
        <v>0</v>
      </c>
      <c r="L32" s="158">
        <v>2834</v>
      </c>
    </row>
    <row r="33">
      <c r="A33" s="240" t="s">
        <v>813</v>
      </c>
      <c r="B33" s="113" t="s">
        <v>874</v>
      </c>
      <c r="C33" s="158">
        <v>0</v>
      </c>
      <c r="D33" s="158">
        <v>0</v>
      </c>
      <c r="E33" s="158">
        <v>0</v>
      </c>
      <c r="F33" s="158">
        <v>24401.3</v>
      </c>
      <c r="G33" s="158">
        <v>0</v>
      </c>
      <c r="H33" s="158">
        <v>7265.5</v>
      </c>
      <c r="I33" s="158">
        <v>0</v>
      </c>
      <c r="J33" s="158">
        <v>31666.8</v>
      </c>
      <c r="K33" s="158">
        <v>0</v>
      </c>
      <c r="L33" s="158">
        <v>31666.8</v>
      </c>
    </row>
    <row r="34">
      <c r="A34" s="240" t="s">
        <v>325</v>
      </c>
      <c r="B34" s="113" t="s">
        <v>553</v>
      </c>
      <c r="C34" s="149">
        <v>0</v>
      </c>
      <c r="D34" s="149">
        <v>0</v>
      </c>
      <c r="E34" s="149">
        <v>0</v>
      </c>
      <c r="F34" s="149">
        <v>0</v>
      </c>
      <c r="G34" s="149">
        <v>0</v>
      </c>
      <c r="H34" s="158">
        <v>5000</v>
      </c>
      <c r="I34" s="149">
        <v>0</v>
      </c>
      <c r="J34" s="158">
        <v>5000</v>
      </c>
      <c r="K34" s="158">
        <v>0</v>
      </c>
      <c r="L34" s="158">
        <v>5000</v>
      </c>
    </row>
    <row r="35">
      <c r="A35" s="240" t="s">
        <v>108</v>
      </c>
      <c r="B35" s="113" t="s">
        <v>924</v>
      </c>
      <c r="C35" s="149">
        <v>0</v>
      </c>
      <c r="D35" s="149">
        <v>0</v>
      </c>
      <c r="E35" s="149">
        <v>0</v>
      </c>
      <c r="F35" s="149">
        <v>0</v>
      </c>
      <c r="G35" s="149">
        <v>0</v>
      </c>
      <c r="H35" s="149">
        <v>0</v>
      </c>
      <c r="I35" s="149">
        <v>0</v>
      </c>
      <c r="J35" s="149">
        <v>0</v>
      </c>
      <c r="K35" s="149">
        <v>0</v>
      </c>
      <c r="L35" s="149">
        <v>0</v>
      </c>
    </row>
    <row r="36">
      <c r="A36" s="240" t="s">
        <v>329</v>
      </c>
      <c r="B36" s="113" t="s">
        <v>221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613</v>
      </c>
      <c r="B1" s="11" t="s">
        <v>656</v>
      </c>
      <c r="C1" s="55" t="s">
        <v>739</v>
      </c>
      <c r="D1" s="173" t="s">
        <v>955</v>
      </c>
      <c r="E1" s="173" t="s">
        <v>1045</v>
      </c>
      <c r="F1" s="173" t="s">
        <v>296</v>
      </c>
      <c r="G1" s="173" t="s">
        <v>439</v>
      </c>
    </row>
    <row r="2">
      <c r="A2" s="113" t="s">
        <v>1090</v>
      </c>
      <c r="B2" s="113" t="s">
        <v>513</v>
      </c>
      <c r="C2" s="240" t="s">
        <v>500</v>
      </c>
      <c r="D2" s="149">
        <v>0</v>
      </c>
      <c r="E2" s="149"/>
      <c r="F2" s="149">
        <v>0</v>
      </c>
      <c r="G2" s="149"/>
    </row>
    <row r="3">
      <c r="A3" s="113" t="s">
        <v>823</v>
      </c>
      <c r="B3" s="113" t="s">
        <v>88</v>
      </c>
      <c r="C3" s="240" t="s">
        <v>995</v>
      </c>
      <c r="D3" s="158">
        <v>149826</v>
      </c>
      <c r="E3" s="149"/>
      <c r="F3" s="158">
        <v>149826</v>
      </c>
      <c r="G3" s="149"/>
    </row>
    <row r="4">
      <c r="A4" s="113" t="s">
        <v>402</v>
      </c>
      <c r="B4" s="113" t="s">
        <v>98</v>
      </c>
      <c r="C4" s="240" t="s">
        <v>479</v>
      </c>
      <c r="D4" s="158">
        <v>119833</v>
      </c>
      <c r="E4" s="149"/>
      <c r="F4" s="158">
        <v>119833</v>
      </c>
      <c r="G4" s="149"/>
    </row>
    <row r="5">
      <c r="A5" s="113" t="s">
        <v>501</v>
      </c>
      <c r="B5" s="113" t="s">
        <v>741</v>
      </c>
      <c r="C5" s="240" t="s">
        <v>57</v>
      </c>
      <c r="D5" s="149">
        <v>0</v>
      </c>
      <c r="E5" s="149"/>
      <c r="F5" s="149">
        <v>0</v>
      </c>
      <c r="G5" s="149"/>
    </row>
    <row r="6">
      <c r="A6" s="113" t="s">
        <v>407</v>
      </c>
      <c r="B6" s="113" t="s">
        <v>1065</v>
      </c>
      <c r="C6" s="240" t="s">
        <v>103</v>
      </c>
      <c r="D6" s="158">
        <v>0</v>
      </c>
      <c r="E6" s="149"/>
      <c r="F6" s="158">
        <v>0</v>
      </c>
      <c r="G6" s="149"/>
    </row>
    <row r="7">
      <c r="A7" s="113" t="s">
        <v>257</v>
      </c>
      <c r="B7" s="113" t="s">
        <v>347</v>
      </c>
      <c r="C7" s="240" t="s">
        <v>404</v>
      </c>
      <c r="D7" s="149">
        <v>0</v>
      </c>
      <c r="E7" s="149"/>
      <c r="F7" s="149">
        <v>0</v>
      </c>
      <c r="G7" s="149"/>
    </row>
    <row r="8">
      <c r="A8" s="113" t="s">
        <v>297</v>
      </c>
      <c r="B8" s="113" t="s">
        <v>673</v>
      </c>
      <c r="C8" s="240" t="s">
        <v>380</v>
      </c>
      <c r="D8" s="149">
        <v>0</v>
      </c>
      <c r="E8" s="149"/>
      <c r="F8" s="149">
        <v>0</v>
      </c>
      <c r="G8" s="149"/>
    </row>
    <row r="9">
      <c r="A9" s="113" t="s">
        <v>1087</v>
      </c>
      <c r="B9" s="113" t="s">
        <v>384</v>
      </c>
      <c r="C9" s="240" t="s">
        <v>468</v>
      </c>
      <c r="D9" s="149">
        <v>0</v>
      </c>
      <c r="E9" s="149"/>
      <c r="F9" s="149">
        <v>0</v>
      </c>
      <c r="G9" s="149"/>
    </row>
    <row r="10">
      <c r="A10" s="113" t="s">
        <v>444</v>
      </c>
      <c r="B10" s="113" t="s">
        <v>619</v>
      </c>
      <c r="C10" s="240" t="s">
        <v>492</v>
      </c>
      <c r="D10" s="158">
        <v>29993</v>
      </c>
      <c r="E10" s="149"/>
      <c r="F10" s="158">
        <v>29993</v>
      </c>
      <c r="G10" s="149"/>
    </row>
    <row r="11">
      <c r="A11" s="113" t="s">
        <v>823</v>
      </c>
      <c r="B11" s="113" t="s">
        <v>1083</v>
      </c>
      <c r="C11" s="240" t="s">
        <v>333</v>
      </c>
      <c r="D11" s="158">
        <v>139135</v>
      </c>
      <c r="E11" s="149"/>
      <c r="F11" s="158">
        <v>139135</v>
      </c>
      <c r="G11" s="149"/>
    </row>
    <row r="12">
      <c r="A12" s="113" t="s">
        <v>776</v>
      </c>
      <c r="B12" s="113" t="s">
        <v>587</v>
      </c>
      <c r="C12" s="240" t="s">
        <v>793</v>
      </c>
      <c r="D12" s="158">
        <v>40007</v>
      </c>
      <c r="E12" s="149"/>
      <c r="F12" s="158">
        <v>40007</v>
      </c>
      <c r="G12" s="149"/>
    </row>
    <row r="13">
      <c r="A13" s="113" t="s">
        <v>314</v>
      </c>
      <c r="B13" s="113" t="s">
        <v>602</v>
      </c>
      <c r="C13" s="240" t="s">
        <v>1077</v>
      </c>
      <c r="D13" s="158">
        <v>1560</v>
      </c>
      <c r="E13" s="149"/>
      <c r="F13" s="158">
        <v>1560</v>
      </c>
      <c r="G13" s="149"/>
    </row>
    <row r="14">
      <c r="A14" s="113" t="s">
        <v>298</v>
      </c>
      <c r="B14" s="113" t="s">
        <v>586</v>
      </c>
      <c r="C14" s="240" t="s">
        <v>375</v>
      </c>
      <c r="D14" s="149">
        <v>0</v>
      </c>
      <c r="E14" s="149"/>
      <c r="F14" s="149">
        <v>0</v>
      </c>
      <c r="G14" s="149"/>
    </row>
    <row r="15">
      <c r="A15" s="113" t="s">
        <v>156</v>
      </c>
      <c r="B15" s="113" t="s">
        <v>413</v>
      </c>
      <c r="C15" s="240" t="s">
        <v>1075</v>
      </c>
      <c r="D15" s="158">
        <v>13793</v>
      </c>
      <c r="E15" s="149"/>
      <c r="F15" s="158">
        <v>13793</v>
      </c>
      <c r="G15" s="149"/>
    </row>
    <row r="16">
      <c r="A16" s="113" t="s">
        <v>768</v>
      </c>
      <c r="B16" s="113" t="s">
        <v>649</v>
      </c>
      <c r="C16" s="240" t="s">
        <v>1051</v>
      </c>
      <c r="D16" s="158">
        <v>82710</v>
      </c>
      <c r="E16" s="149"/>
      <c r="F16" s="158">
        <v>82710</v>
      </c>
      <c r="G16" s="149"/>
    </row>
    <row r="17">
      <c r="A17" s="113" t="s">
        <v>788</v>
      </c>
      <c r="B17" s="113" t="s">
        <v>391</v>
      </c>
      <c r="C17" s="240" t="s">
        <v>363</v>
      </c>
      <c r="D17" s="158">
        <v>57899</v>
      </c>
      <c r="E17" s="149"/>
      <c r="F17" s="158">
        <v>57899</v>
      </c>
      <c r="G17" s="149"/>
    </row>
    <row r="18">
      <c r="A18" s="113" t="s">
        <v>851</v>
      </c>
      <c r="B18" s="113" t="s">
        <v>964</v>
      </c>
      <c r="C18" s="240" t="s">
        <v>731</v>
      </c>
      <c r="D18" s="149">
        <v>0</v>
      </c>
      <c r="E18" s="149"/>
      <c r="F18" s="149">
        <v>0</v>
      </c>
      <c r="G18" s="149"/>
    </row>
    <row r="19">
      <c r="A19" s="113" t="s">
        <v>202</v>
      </c>
      <c r="B19" s="113" t="s">
        <v>359</v>
      </c>
      <c r="C19" s="240" t="s">
        <v>1088</v>
      </c>
      <c r="D19" s="158">
        <v>20191</v>
      </c>
      <c r="E19" s="149"/>
      <c r="F19" s="158">
        <v>20191</v>
      </c>
      <c r="G19" s="149"/>
    </row>
    <row r="20">
      <c r="A20" s="113" t="s">
        <v>371</v>
      </c>
      <c r="B20" s="113" t="s">
        <v>266</v>
      </c>
      <c r="C20" s="240" t="s">
        <v>319</v>
      </c>
      <c r="D20" s="158">
        <v>4620</v>
      </c>
      <c r="E20" s="149"/>
      <c r="F20" s="158">
        <v>4620</v>
      </c>
      <c r="G20" s="149"/>
    </row>
    <row r="21">
      <c r="A21" s="113" t="s">
        <v>725</v>
      </c>
      <c r="B21" s="113" t="s">
        <v>70</v>
      </c>
      <c r="C21" s="240" t="s">
        <v>993</v>
      </c>
      <c r="D21" s="158">
        <v>464</v>
      </c>
      <c r="E21" s="149"/>
      <c r="F21" s="158">
        <v>464</v>
      </c>
      <c r="G21" s="149"/>
    </row>
    <row r="22">
      <c r="A22" s="113" t="s">
        <v>760</v>
      </c>
      <c r="B22" s="113" t="s">
        <v>215</v>
      </c>
      <c r="C22" s="240" t="s">
        <v>470</v>
      </c>
      <c r="D22" s="158">
        <v>365</v>
      </c>
      <c r="E22" s="149"/>
      <c r="F22" s="158">
        <v>365</v>
      </c>
      <c r="G22" s="149"/>
    </row>
    <row r="23">
      <c r="A23" s="113" t="s">
        <v>959</v>
      </c>
      <c r="B23" s="113" t="s">
        <v>805</v>
      </c>
      <c r="C23" s="240" t="s">
        <v>1073</v>
      </c>
      <c r="D23" s="158">
        <v>365</v>
      </c>
      <c r="E23" s="149"/>
      <c r="F23" s="158">
        <v>365</v>
      </c>
      <c r="G23" s="149"/>
    </row>
    <row r="24">
      <c r="A24" s="113" t="s">
        <v>851</v>
      </c>
      <c r="B24" s="113" t="s">
        <v>360</v>
      </c>
      <c r="C24" s="240" t="s">
        <v>505</v>
      </c>
      <c r="D24" s="149">
        <v>0</v>
      </c>
      <c r="E24" s="149"/>
      <c r="F24" s="149">
        <v>0</v>
      </c>
      <c r="G24" s="149"/>
    </row>
    <row r="25">
      <c r="A25" s="113" t="s">
        <v>719</v>
      </c>
      <c r="B25" s="113" t="s">
        <v>172</v>
      </c>
      <c r="C25" s="240" t="s">
        <v>68</v>
      </c>
      <c r="D25" s="149">
        <v>0</v>
      </c>
      <c r="E25" s="149"/>
      <c r="F25" s="149">
        <v>0</v>
      </c>
      <c r="G25" s="149"/>
    </row>
    <row r="26">
      <c r="A26" s="113" t="s">
        <v>402</v>
      </c>
      <c r="B26" s="113" t="s">
        <v>937</v>
      </c>
      <c r="C26" s="240" t="s">
        <v>438</v>
      </c>
      <c r="D26" s="149">
        <v>0</v>
      </c>
      <c r="E26" s="149"/>
      <c r="F26" s="149">
        <v>0</v>
      </c>
      <c r="G26" s="149"/>
    </row>
    <row r="27">
      <c r="A27" s="113" t="s">
        <v>364</v>
      </c>
      <c r="B27" s="113" t="s">
        <v>533</v>
      </c>
      <c r="C27" s="240" t="s">
        <v>139</v>
      </c>
      <c r="D27" s="158">
        <v>236</v>
      </c>
      <c r="E27" s="149"/>
      <c r="F27" s="158">
        <v>236</v>
      </c>
      <c r="G27" s="149"/>
    </row>
    <row r="28">
      <c r="A28" s="113" t="s">
        <v>844</v>
      </c>
      <c r="B28" s="113" t="s">
        <v>128</v>
      </c>
      <c r="C28" s="240" t="s">
        <v>490</v>
      </c>
      <c r="D28" s="158">
        <v>10691</v>
      </c>
      <c r="E28" s="149"/>
      <c r="F28" s="158">
        <v>10691</v>
      </c>
      <c r="G28" s="149"/>
    </row>
    <row r="29">
      <c r="A29" s="113" t="s">
        <v>1090</v>
      </c>
      <c r="B29" s="113" t="s">
        <v>54</v>
      </c>
      <c r="C29" s="240" t="s">
        <v>392</v>
      </c>
      <c r="D29" s="158">
        <v>64473</v>
      </c>
      <c r="E29" s="149"/>
      <c r="F29" s="158">
        <v>64473</v>
      </c>
      <c r="G29" s="149"/>
    </row>
    <row r="30">
      <c r="A30" s="113" t="s">
        <v>823</v>
      </c>
      <c r="B30" s="113" t="s">
        <v>1010</v>
      </c>
      <c r="C30" s="240" t="s">
        <v>414</v>
      </c>
      <c r="D30" s="149">
        <v>0</v>
      </c>
      <c r="E30" s="149"/>
      <c r="F30" s="149">
        <v>0</v>
      </c>
      <c r="G30" s="149"/>
    </row>
    <row r="31">
      <c r="A31" s="113" t="s">
        <v>1084</v>
      </c>
      <c r="B31" s="113" t="s">
        <v>1069</v>
      </c>
      <c r="C31" s="240" t="s">
        <v>729</v>
      </c>
      <c r="D31" s="149">
        <v>0</v>
      </c>
      <c r="E31" s="149"/>
      <c r="F31" s="149">
        <v>0</v>
      </c>
      <c r="G31" s="149"/>
    </row>
    <row r="32">
      <c r="A32" s="113" t="s">
        <v>134</v>
      </c>
      <c r="B32" s="113" t="s">
        <v>373</v>
      </c>
      <c r="C32" s="240" t="s">
        <v>253</v>
      </c>
      <c r="D32" s="149">
        <v>0</v>
      </c>
      <c r="E32" s="149"/>
      <c r="F32" s="149">
        <v>0</v>
      </c>
      <c r="G32" s="149"/>
    </row>
    <row r="33">
      <c r="A33" s="113" t="s">
        <v>880</v>
      </c>
      <c r="B33" s="113" t="s">
        <v>1085</v>
      </c>
      <c r="C33" s="240" t="s">
        <v>498</v>
      </c>
      <c r="D33" s="149">
        <v>0</v>
      </c>
      <c r="E33" s="149"/>
      <c r="F33" s="149">
        <v>0</v>
      </c>
      <c r="G33" s="149"/>
    </row>
    <row r="34">
      <c r="A34" s="113" t="s">
        <v>851</v>
      </c>
      <c r="B34" s="113" t="s">
        <v>943</v>
      </c>
      <c r="C34" s="240" t="s">
        <v>295</v>
      </c>
      <c r="D34" s="149">
        <v>0</v>
      </c>
      <c r="E34" s="149"/>
      <c r="F34" s="149">
        <v>0</v>
      </c>
      <c r="G34" s="149"/>
    </row>
    <row r="35">
      <c r="A35" s="113" t="s">
        <v>202</v>
      </c>
      <c r="B35" s="113" t="s">
        <v>554</v>
      </c>
      <c r="C35" s="240" t="s">
        <v>629</v>
      </c>
      <c r="D35" s="149">
        <v>0</v>
      </c>
      <c r="E35" s="149"/>
      <c r="F35" s="149">
        <v>0</v>
      </c>
      <c r="G35" s="149"/>
    </row>
    <row r="36">
      <c r="A36" s="113" t="s">
        <v>147</v>
      </c>
      <c r="B36" s="113" t="s">
        <v>182</v>
      </c>
      <c r="C36" s="240" t="s">
        <v>900</v>
      </c>
      <c r="D36" s="149">
        <v>0</v>
      </c>
      <c r="E36" s="149"/>
      <c r="F36" s="149">
        <v>0</v>
      </c>
      <c r="G36" s="149"/>
    </row>
    <row r="37">
      <c r="A37" s="113" t="s">
        <v>668</v>
      </c>
      <c r="B37" s="113" t="s">
        <v>465</v>
      </c>
      <c r="C37" s="240" t="s">
        <v>195</v>
      </c>
      <c r="D37" s="149">
        <v>0</v>
      </c>
      <c r="E37" s="149"/>
      <c r="F37" s="149">
        <v>0</v>
      </c>
      <c r="G37" s="149"/>
    </row>
    <row r="38">
      <c r="A38" s="113" t="s">
        <v>851</v>
      </c>
      <c r="B38" s="113" t="s">
        <v>925</v>
      </c>
      <c r="C38" s="240" t="s">
        <v>95</v>
      </c>
      <c r="D38" s="149">
        <v>0</v>
      </c>
      <c r="E38" s="149"/>
      <c r="F38" s="149">
        <v>0</v>
      </c>
      <c r="G38" s="149"/>
    </row>
    <row r="39">
      <c r="A39" s="113" t="s">
        <v>202</v>
      </c>
      <c r="B39" s="113" t="s">
        <v>362</v>
      </c>
      <c r="C39" s="240" t="s">
        <v>254</v>
      </c>
      <c r="D39" s="149">
        <v>0</v>
      </c>
      <c r="E39" s="149"/>
      <c r="F39" s="149">
        <v>0</v>
      </c>
      <c r="G39" s="149"/>
    </row>
    <row r="40">
      <c r="A40" s="113" t="s">
        <v>574</v>
      </c>
      <c r="B40" s="113" t="s">
        <v>405</v>
      </c>
      <c r="C40" s="240" t="s">
        <v>827</v>
      </c>
      <c r="D40" s="149">
        <v>0</v>
      </c>
      <c r="E40" s="149"/>
      <c r="F40" s="149">
        <v>0</v>
      </c>
      <c r="G40" s="149"/>
    </row>
    <row r="41">
      <c r="A41" s="113" t="s">
        <v>455</v>
      </c>
      <c r="B41" s="113" t="s">
        <v>983</v>
      </c>
      <c r="C41" s="240" t="s">
        <v>515</v>
      </c>
      <c r="D41" s="149">
        <v>0</v>
      </c>
      <c r="E41" s="149"/>
      <c r="F41" s="149">
        <v>0</v>
      </c>
      <c r="G41" s="149"/>
    </row>
    <row r="42">
      <c r="A42" s="113" t="s">
        <v>851</v>
      </c>
      <c r="B42" s="113" t="s">
        <v>747</v>
      </c>
      <c r="C42" s="240" t="s">
        <v>1035</v>
      </c>
      <c r="D42" s="149">
        <v>0</v>
      </c>
      <c r="E42" s="149"/>
      <c r="F42" s="149">
        <v>0</v>
      </c>
      <c r="G42" s="149"/>
    </row>
    <row r="43">
      <c r="A43" s="113" t="s">
        <v>609</v>
      </c>
      <c r="B43" s="113" t="s">
        <v>421</v>
      </c>
      <c r="C43" s="240" t="s">
        <v>913</v>
      </c>
      <c r="D43" s="149">
        <v>0</v>
      </c>
      <c r="E43" s="149"/>
      <c r="F43" s="149">
        <v>0</v>
      </c>
      <c r="G43" s="149"/>
    </row>
    <row r="44">
      <c r="A44" s="113" t="s">
        <v>956</v>
      </c>
      <c r="B44" s="113" t="s">
        <v>898</v>
      </c>
      <c r="C44" s="240" t="s">
        <v>336</v>
      </c>
      <c r="D44" s="149">
        <v>0</v>
      </c>
      <c r="E44" s="149"/>
      <c r="F44" s="149">
        <v>0</v>
      </c>
      <c r="G44" s="149"/>
    </row>
    <row r="45">
      <c r="A45" s="113" t="s">
        <v>178</v>
      </c>
      <c r="B45" s="113" t="s">
        <v>244</v>
      </c>
      <c r="C45" s="240" t="s">
        <v>882</v>
      </c>
      <c r="D45" s="149">
        <v>0</v>
      </c>
      <c r="E45" s="149"/>
      <c r="F45" s="149">
        <v>0</v>
      </c>
      <c r="G45" s="149"/>
    </row>
    <row r="46">
      <c r="A46" s="113" t="s">
        <v>823</v>
      </c>
      <c r="B46" s="113" t="s">
        <v>815</v>
      </c>
      <c r="C46" s="240" t="s">
        <v>541</v>
      </c>
      <c r="D46" s="158">
        <v>203</v>
      </c>
      <c r="E46" s="149"/>
      <c r="F46" s="158">
        <v>203</v>
      </c>
      <c r="G46" s="149"/>
    </row>
    <row r="47">
      <c r="A47" s="113" t="s">
        <v>299</v>
      </c>
      <c r="B47" s="113" t="s">
        <v>820</v>
      </c>
      <c r="C47" s="240" t="s">
        <v>40</v>
      </c>
      <c r="D47" s="149">
        <v>0</v>
      </c>
      <c r="E47" s="149"/>
      <c r="F47" s="149">
        <v>0</v>
      </c>
      <c r="G47" s="149"/>
    </row>
    <row r="48">
      <c r="A48" s="113" t="s">
        <v>484</v>
      </c>
      <c r="B48" s="113" t="s">
        <v>441</v>
      </c>
      <c r="C48" s="240" t="s">
        <v>551</v>
      </c>
      <c r="D48" s="149">
        <v>0</v>
      </c>
      <c r="E48" s="149"/>
      <c r="F48" s="149">
        <v>0</v>
      </c>
      <c r="G48" s="149"/>
    </row>
    <row r="49">
      <c r="A49" s="113" t="s">
        <v>640</v>
      </c>
      <c r="B49" s="113" t="s">
        <v>287</v>
      </c>
      <c r="C49" s="240" t="s">
        <v>1013</v>
      </c>
      <c r="D49" s="149">
        <v>0</v>
      </c>
      <c r="E49" s="149"/>
      <c r="F49" s="149">
        <v>0</v>
      </c>
      <c r="G49" s="149"/>
    </row>
    <row r="50">
      <c r="A50" s="113" t="s">
        <v>410</v>
      </c>
      <c r="B50" s="113" t="s">
        <v>953</v>
      </c>
      <c r="C50" s="240" t="s">
        <v>186</v>
      </c>
      <c r="D50" s="149">
        <v>0</v>
      </c>
      <c r="E50" s="149"/>
      <c r="F50" s="149">
        <v>0</v>
      </c>
      <c r="G50" s="149"/>
    </row>
    <row r="51">
      <c r="A51" s="113" t="s">
        <v>64</v>
      </c>
      <c r="B51" s="113" t="s">
        <v>877</v>
      </c>
      <c r="C51" s="240" t="s">
        <v>852</v>
      </c>
      <c r="D51" s="149">
        <v>0</v>
      </c>
      <c r="E51" s="149"/>
      <c r="F51" s="149">
        <v>0</v>
      </c>
      <c r="G51" s="149"/>
    </row>
    <row r="52">
      <c r="A52" s="113" t="s">
        <v>851</v>
      </c>
      <c r="B52" s="113" t="s">
        <v>472</v>
      </c>
      <c r="C52" s="240" t="s">
        <v>36</v>
      </c>
      <c r="D52" s="149">
        <v>0</v>
      </c>
      <c r="E52" s="149"/>
      <c r="F52" s="149">
        <v>0</v>
      </c>
      <c r="G52" s="149"/>
    </row>
    <row r="53">
      <c r="A53" s="113" t="s">
        <v>1078</v>
      </c>
      <c r="B53" s="113" t="s">
        <v>116</v>
      </c>
      <c r="C53" s="240" t="s">
        <v>548</v>
      </c>
      <c r="D53" s="149">
        <v>0</v>
      </c>
      <c r="E53" s="149"/>
      <c r="F53" s="149">
        <v>0</v>
      </c>
      <c r="G53" s="149"/>
    </row>
    <row r="54">
      <c r="A54" s="113" t="s">
        <v>419</v>
      </c>
      <c r="B54" s="113" t="s">
        <v>447</v>
      </c>
      <c r="C54" s="240" t="s">
        <v>482</v>
      </c>
      <c r="D54" s="149">
        <v>0</v>
      </c>
      <c r="E54" s="149"/>
      <c r="F54" s="149">
        <v>0</v>
      </c>
      <c r="G54" s="149"/>
    </row>
    <row r="55">
      <c r="A55" s="113" t="s">
        <v>732</v>
      </c>
      <c r="B55" s="113" t="s">
        <v>398</v>
      </c>
      <c r="C55" s="240" t="s">
        <v>687</v>
      </c>
      <c r="D55" s="158">
        <v>203</v>
      </c>
      <c r="E55" s="149"/>
      <c r="F55" s="158">
        <v>203</v>
      </c>
      <c r="G55" s="149"/>
    </row>
    <row r="56">
      <c r="A56" s="113" t="s">
        <v>844</v>
      </c>
      <c r="B56" s="113" t="s">
        <v>289</v>
      </c>
      <c r="C56" s="240" t="s">
        <v>1042</v>
      </c>
      <c r="D56" s="158">
        <v>-203</v>
      </c>
      <c r="E56" s="149"/>
      <c r="F56" s="158">
        <v>-203</v>
      </c>
      <c r="G56" s="149"/>
    </row>
    <row r="57">
      <c r="A57" s="113" t="s">
        <v>685</v>
      </c>
      <c r="B57" s="113" t="s">
        <v>1060</v>
      </c>
      <c r="C57" s="240" t="s">
        <v>191</v>
      </c>
      <c r="D57" s="158">
        <v>10488</v>
      </c>
      <c r="E57" s="149"/>
      <c r="F57" s="158">
        <v>10488</v>
      </c>
      <c r="G57" s="149"/>
    </row>
    <row r="58">
      <c r="A58" s="113" t="s">
        <v>763</v>
      </c>
      <c r="B58" s="113" t="s">
        <v>590</v>
      </c>
      <c r="C58" s="240" t="s">
        <v>290</v>
      </c>
      <c r="D58" s="158">
        <v>2520</v>
      </c>
      <c r="E58" s="149"/>
      <c r="F58" s="158">
        <v>2520</v>
      </c>
      <c r="G58" s="149"/>
    </row>
    <row r="59">
      <c r="A59" s="113" t="s">
        <v>463</v>
      </c>
      <c r="B59" s="113" t="s">
        <v>738</v>
      </c>
      <c r="C59" s="240" t="s">
        <v>538</v>
      </c>
      <c r="D59" s="158">
        <v>2520</v>
      </c>
      <c r="E59" s="149"/>
      <c r="F59" s="158">
        <v>2520</v>
      </c>
      <c r="G59" s="149"/>
    </row>
    <row r="60">
      <c r="A60" s="113" t="s">
        <v>851</v>
      </c>
      <c r="B60" s="113" t="s">
        <v>207</v>
      </c>
      <c r="C60" s="240" t="s">
        <v>549</v>
      </c>
      <c r="D60" s="149">
        <v>0</v>
      </c>
      <c r="E60" s="149"/>
      <c r="F60" s="149">
        <v>0</v>
      </c>
      <c r="G60" s="149"/>
    </row>
    <row r="61">
      <c r="A61" s="113" t="s">
        <v>1070</v>
      </c>
      <c r="B61" s="113" t="s">
        <v>428</v>
      </c>
      <c r="C61" s="240" t="s">
        <v>555</v>
      </c>
      <c r="D61" s="149">
        <v>0</v>
      </c>
      <c r="E61" s="149"/>
      <c r="F61" s="149">
        <v>0</v>
      </c>
      <c r="G61" s="149"/>
    </row>
    <row r="62">
      <c r="A62" s="113" t="s">
        <v>685</v>
      </c>
      <c r="B62" s="113" t="s">
        <v>909</v>
      </c>
      <c r="C62" s="240" t="s">
        <v>791</v>
      </c>
      <c r="D62" s="158">
        <v>7968</v>
      </c>
      <c r="E62" s="149"/>
      <c r="F62" s="158">
        <v>7968</v>
      </c>
      <c r="G62" s="149"/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613</v>
      </c>
      <c r="B1" s="11" t="s">
        <v>656</v>
      </c>
      <c r="C1" s="55" t="s">
        <v>739</v>
      </c>
      <c r="D1" s="173" t="s">
        <v>955</v>
      </c>
      <c r="E1" s="173" t="s">
        <v>1045</v>
      </c>
      <c r="F1" s="173" t="s">
        <v>296</v>
      </c>
      <c r="G1" s="173" t="s">
        <v>439</v>
      </c>
    </row>
    <row r="2">
      <c r="A2" s="75" t="s">
        <v>1090</v>
      </c>
      <c r="B2" s="75" t="s">
        <v>513</v>
      </c>
      <c r="C2" s="270" t="s">
        <v>500</v>
      </c>
    </row>
    <row r="3">
      <c r="A3" s="75" t="s">
        <v>823</v>
      </c>
      <c r="B3" s="75" t="s">
        <v>88</v>
      </c>
      <c r="C3" s="270" t="s">
        <v>995</v>
      </c>
      <c r="D3" s="158">
        <v>39501</v>
      </c>
      <c r="E3" s="149"/>
      <c r="F3" s="158">
        <v>39501</v>
      </c>
      <c r="G3" s="149"/>
    </row>
    <row r="4">
      <c r="A4" s="75" t="s">
        <v>402</v>
      </c>
      <c r="B4" s="75" t="s">
        <v>98</v>
      </c>
      <c r="C4" s="270" t="s">
        <v>479</v>
      </c>
      <c r="D4" s="193">
        <v>31667</v>
      </c>
      <c r="F4" s="193">
        <v>31667</v>
      </c>
    </row>
    <row r="5">
      <c r="A5" s="75" t="s">
        <v>501</v>
      </c>
      <c r="B5" s="75" t="s">
        <v>741</v>
      </c>
      <c r="C5" s="270" t="s">
        <v>57</v>
      </c>
    </row>
    <row r="6">
      <c r="A6" s="75" t="s">
        <v>407</v>
      </c>
      <c r="B6" s="75" t="s">
        <v>1065</v>
      </c>
      <c r="C6" s="270" t="s">
        <v>103</v>
      </c>
      <c r="D6" s="193">
        <v>2834</v>
      </c>
      <c r="F6" s="193">
        <v>2834</v>
      </c>
    </row>
    <row r="7">
      <c r="A7" s="75" t="s">
        <v>257</v>
      </c>
      <c r="B7" s="75" t="s">
        <v>347</v>
      </c>
      <c r="C7" s="270" t="s">
        <v>404</v>
      </c>
    </row>
    <row r="8">
      <c r="A8" s="75" t="s">
        <v>297</v>
      </c>
      <c r="B8" s="75" t="s">
        <v>673</v>
      </c>
      <c r="C8" s="270" t="s">
        <v>380</v>
      </c>
    </row>
    <row r="9">
      <c r="A9" s="75" t="s">
        <v>1087</v>
      </c>
      <c r="B9" s="75" t="s">
        <v>384</v>
      </c>
      <c r="C9" s="270" t="s">
        <v>468</v>
      </c>
    </row>
    <row r="10">
      <c r="A10" s="75" t="s">
        <v>444</v>
      </c>
      <c r="B10" s="75" t="s">
        <v>619</v>
      </c>
      <c r="C10" s="270" t="s">
        <v>492</v>
      </c>
      <c r="D10" s="193">
        <v>5000</v>
      </c>
      <c r="F10" s="193">
        <v>5000</v>
      </c>
    </row>
    <row r="11">
      <c r="A11" s="75" t="s">
        <v>823</v>
      </c>
      <c r="B11" s="75" t="s">
        <v>1083</v>
      </c>
      <c r="C11" s="270" t="s">
        <v>333</v>
      </c>
      <c r="D11" s="193">
        <v>45316</v>
      </c>
      <c r="F11" s="193">
        <v>45316</v>
      </c>
    </row>
    <row r="12">
      <c r="A12" s="75" t="s">
        <v>776</v>
      </c>
      <c r="B12" s="75" t="s">
        <v>587</v>
      </c>
      <c r="C12" s="270" t="s">
        <v>793</v>
      </c>
      <c r="D12" s="193">
        <v>20544</v>
      </c>
      <c r="F12" s="193">
        <v>20544</v>
      </c>
    </row>
    <row r="13">
      <c r="A13" s="75" t="s">
        <v>314</v>
      </c>
      <c r="B13" s="75" t="s">
        <v>602</v>
      </c>
      <c r="C13" s="270" t="s">
        <v>1077</v>
      </c>
      <c r="D13" s="193">
        <v>1966</v>
      </c>
      <c r="F13" s="193">
        <v>1966</v>
      </c>
    </row>
    <row r="14">
      <c r="A14" s="75" t="s">
        <v>298</v>
      </c>
      <c r="B14" s="75" t="s">
        <v>586</v>
      </c>
      <c r="C14" s="270" t="s">
        <v>375</v>
      </c>
    </row>
    <row r="15">
      <c r="A15" s="75" t="s">
        <v>156</v>
      </c>
      <c r="B15" s="75" t="s">
        <v>413</v>
      </c>
      <c r="C15" s="270" t="s">
        <v>1075</v>
      </c>
      <c r="D15" s="193">
        <v>6862</v>
      </c>
      <c r="F15" s="193">
        <v>6862</v>
      </c>
    </row>
    <row r="16">
      <c r="A16" s="75" t="s">
        <v>768</v>
      </c>
      <c r="B16" s="75" t="s">
        <v>649</v>
      </c>
      <c r="C16" s="270" t="s">
        <v>1051</v>
      </c>
      <c r="D16" s="193">
        <v>15572</v>
      </c>
      <c r="F16" s="193">
        <v>15572</v>
      </c>
    </row>
    <row r="17">
      <c r="A17" s="75" t="s">
        <v>788</v>
      </c>
      <c r="B17" s="75" t="s">
        <v>391</v>
      </c>
      <c r="C17" s="270" t="s">
        <v>363</v>
      </c>
      <c r="D17" s="193">
        <v>10752</v>
      </c>
      <c r="F17" s="193">
        <v>10752</v>
      </c>
    </row>
    <row r="18">
      <c r="A18" s="75" t="s">
        <v>851</v>
      </c>
      <c r="B18" s="75" t="s">
        <v>964</v>
      </c>
      <c r="C18" s="270" t="s">
        <v>731</v>
      </c>
    </row>
    <row r="19">
      <c r="A19" s="75" t="s">
        <v>202</v>
      </c>
      <c r="B19" s="75" t="s">
        <v>359</v>
      </c>
      <c r="C19" s="270" t="s">
        <v>1088</v>
      </c>
      <c r="D19" s="193">
        <v>3784</v>
      </c>
      <c r="F19" s="193">
        <v>3784</v>
      </c>
    </row>
    <row r="20">
      <c r="A20" s="75" t="s">
        <v>371</v>
      </c>
      <c r="B20" s="75" t="s">
        <v>266</v>
      </c>
      <c r="C20" s="270" t="s">
        <v>319</v>
      </c>
      <c r="D20" s="193">
        <v>1036</v>
      </c>
      <c r="F20" s="193">
        <v>1036</v>
      </c>
    </row>
    <row r="21">
      <c r="A21" s="75" t="s">
        <v>725</v>
      </c>
      <c r="B21" s="75" t="s">
        <v>70</v>
      </c>
      <c r="C21" s="270" t="s">
        <v>993</v>
      </c>
      <c r="D21" s="193">
        <v>363</v>
      </c>
      <c r="F21" s="193">
        <v>363</v>
      </c>
    </row>
    <row r="22">
      <c r="A22" s="75" t="s">
        <v>760</v>
      </c>
      <c r="B22" s="75" t="s">
        <v>215</v>
      </c>
      <c r="C22" s="270" t="s">
        <v>470</v>
      </c>
    </row>
    <row r="23">
      <c r="A23" s="75" t="s">
        <v>959</v>
      </c>
      <c r="B23" s="75" t="s">
        <v>805</v>
      </c>
      <c r="C23" s="270" t="s">
        <v>1073</v>
      </c>
    </row>
    <row r="24">
      <c r="A24" s="75" t="s">
        <v>851</v>
      </c>
      <c r="B24" s="75" t="s">
        <v>360</v>
      </c>
      <c r="C24" s="270" t="s">
        <v>505</v>
      </c>
    </row>
    <row r="25">
      <c r="A25" s="75" t="s">
        <v>719</v>
      </c>
      <c r="B25" s="75" t="s">
        <v>172</v>
      </c>
      <c r="C25" s="270" t="s">
        <v>68</v>
      </c>
    </row>
    <row r="26">
      <c r="A26" s="75" t="s">
        <v>402</v>
      </c>
      <c r="B26" s="75" t="s">
        <v>937</v>
      </c>
      <c r="C26" s="270" t="s">
        <v>438</v>
      </c>
    </row>
    <row r="27">
      <c r="A27" s="75" t="s">
        <v>364</v>
      </c>
      <c r="B27" s="75" t="s">
        <v>533</v>
      </c>
      <c r="C27" s="270" t="s">
        <v>139</v>
      </c>
      <c r="D27" s="193">
        <v>9</v>
      </c>
      <c r="F27" s="193">
        <v>9</v>
      </c>
    </row>
    <row r="28">
      <c r="A28" s="75" t="s">
        <v>844</v>
      </c>
      <c r="B28" s="75" t="s">
        <v>128</v>
      </c>
      <c r="C28" s="270" t="s">
        <v>490</v>
      </c>
      <c r="D28" s="193">
        <v>-5815</v>
      </c>
      <c r="F28" s="193">
        <v>-5815</v>
      </c>
    </row>
    <row r="29">
      <c r="A29" s="75" t="s">
        <v>1090</v>
      </c>
      <c r="B29" s="75" t="s">
        <v>54</v>
      </c>
      <c r="C29" s="270" t="s">
        <v>392</v>
      </c>
      <c r="D29" s="193">
        <v>5129</v>
      </c>
      <c r="F29" s="193">
        <v>5129</v>
      </c>
    </row>
    <row r="30">
      <c r="A30" s="75" t="s">
        <v>823</v>
      </c>
      <c r="B30" s="75" t="s">
        <v>1010</v>
      </c>
      <c r="C30" s="270" t="s">
        <v>414</v>
      </c>
    </row>
    <row r="31">
      <c r="A31" s="75" t="s">
        <v>1084</v>
      </c>
      <c r="B31" s="75" t="s">
        <v>1069</v>
      </c>
      <c r="C31" s="270" t="s">
        <v>729</v>
      </c>
    </row>
    <row r="32">
      <c r="A32" s="75" t="s">
        <v>134</v>
      </c>
      <c r="B32" s="75" t="s">
        <v>373</v>
      </c>
      <c r="C32" s="270" t="s">
        <v>253</v>
      </c>
    </row>
    <row r="33">
      <c r="A33" s="75" t="s">
        <v>880</v>
      </c>
      <c r="B33" s="75" t="s">
        <v>1085</v>
      </c>
      <c r="C33" s="270" t="s">
        <v>498</v>
      </c>
    </row>
    <row r="34">
      <c r="A34" s="75" t="s">
        <v>851</v>
      </c>
      <c r="B34" s="75" t="s">
        <v>943</v>
      </c>
      <c r="C34" s="270" t="s">
        <v>295</v>
      </c>
    </row>
    <row r="35">
      <c r="A35" s="75" t="s">
        <v>202</v>
      </c>
      <c r="B35" s="75" t="s">
        <v>554</v>
      </c>
      <c r="C35" s="270" t="s">
        <v>629</v>
      </c>
    </row>
    <row r="36">
      <c r="A36" s="75" t="s">
        <v>147</v>
      </c>
      <c r="B36" s="75" t="s">
        <v>182</v>
      </c>
      <c r="C36" s="270" t="s">
        <v>900</v>
      </c>
    </row>
    <row r="37">
      <c r="A37" s="75" t="s">
        <v>668</v>
      </c>
      <c r="B37" s="75" t="s">
        <v>465</v>
      </c>
      <c r="C37" s="270" t="s">
        <v>195</v>
      </c>
    </row>
    <row r="38">
      <c r="A38" s="75" t="s">
        <v>851</v>
      </c>
      <c r="B38" s="75" t="s">
        <v>925</v>
      </c>
      <c r="C38" s="270" t="s">
        <v>95</v>
      </c>
    </row>
    <row r="39">
      <c r="A39" s="75" t="s">
        <v>202</v>
      </c>
      <c r="B39" s="75" t="s">
        <v>362</v>
      </c>
      <c r="C39" s="270" t="s">
        <v>254</v>
      </c>
    </row>
    <row r="40">
      <c r="A40" s="75" t="s">
        <v>574</v>
      </c>
      <c r="B40" s="75" t="s">
        <v>405</v>
      </c>
      <c r="C40" s="270" t="s">
        <v>827</v>
      </c>
    </row>
    <row r="41">
      <c r="A41" s="75" t="s">
        <v>455</v>
      </c>
      <c r="B41" s="75" t="s">
        <v>983</v>
      </c>
      <c r="C41" s="270" t="s">
        <v>515</v>
      </c>
    </row>
    <row r="42">
      <c r="A42" s="75" t="s">
        <v>851</v>
      </c>
      <c r="B42" s="75" t="s">
        <v>747</v>
      </c>
      <c r="C42" s="270" t="s">
        <v>1035</v>
      </c>
    </row>
    <row r="43">
      <c r="A43" s="75" t="s">
        <v>609</v>
      </c>
      <c r="B43" s="75" t="s">
        <v>421</v>
      </c>
      <c r="C43" s="270" t="s">
        <v>913</v>
      </c>
    </row>
    <row r="44">
      <c r="A44" s="75" t="s">
        <v>956</v>
      </c>
      <c r="B44" s="75" t="s">
        <v>898</v>
      </c>
      <c r="C44" s="270" t="s">
        <v>336</v>
      </c>
    </row>
    <row r="45">
      <c r="A45" s="75" t="s">
        <v>178</v>
      </c>
      <c r="B45" s="75" t="s">
        <v>244</v>
      </c>
      <c r="C45" s="270" t="s">
        <v>882</v>
      </c>
    </row>
    <row r="46">
      <c r="A46" s="75" t="s">
        <v>823</v>
      </c>
      <c r="B46" s="75" t="s">
        <v>815</v>
      </c>
      <c r="C46" s="270" t="s">
        <v>541</v>
      </c>
      <c r="D46" s="193">
        <v>34</v>
      </c>
      <c r="F46" s="193">
        <v>34</v>
      </c>
    </row>
    <row r="47">
      <c r="A47" s="75" t="s">
        <v>299</v>
      </c>
      <c r="B47" s="75" t="s">
        <v>820</v>
      </c>
      <c r="C47" s="270" t="s">
        <v>40</v>
      </c>
    </row>
    <row r="48">
      <c r="A48" s="75" t="s">
        <v>484</v>
      </c>
      <c r="B48" s="75" t="s">
        <v>441</v>
      </c>
      <c r="C48" s="270" t="s">
        <v>551</v>
      </c>
    </row>
    <row r="49">
      <c r="A49" s="75" t="s">
        <v>640</v>
      </c>
      <c r="B49" s="75" t="s">
        <v>287</v>
      </c>
      <c r="C49" s="270" t="s">
        <v>1013</v>
      </c>
    </row>
    <row r="50">
      <c r="A50" s="75" t="s">
        <v>410</v>
      </c>
      <c r="B50" s="75" t="s">
        <v>953</v>
      </c>
      <c r="C50" s="270" t="s">
        <v>186</v>
      </c>
    </row>
    <row r="51">
      <c r="A51" s="75" t="s">
        <v>64</v>
      </c>
      <c r="B51" s="75" t="s">
        <v>877</v>
      </c>
      <c r="C51" s="270" t="s">
        <v>852</v>
      </c>
    </row>
    <row r="52">
      <c r="A52" s="75" t="s">
        <v>851</v>
      </c>
      <c r="B52" s="75" t="s">
        <v>472</v>
      </c>
      <c r="C52" s="270" t="s">
        <v>36</v>
      </c>
    </row>
    <row r="53">
      <c r="A53" s="75" t="s">
        <v>1078</v>
      </c>
      <c r="B53" s="75" t="s">
        <v>116</v>
      </c>
      <c r="C53" s="270" t="s">
        <v>548</v>
      </c>
    </row>
    <row r="54">
      <c r="A54" s="75" t="s">
        <v>419</v>
      </c>
      <c r="B54" s="75" t="s">
        <v>447</v>
      </c>
      <c r="C54" s="270" t="s">
        <v>482</v>
      </c>
    </row>
    <row r="55">
      <c r="A55" s="75" t="s">
        <v>732</v>
      </c>
      <c r="B55" s="75" t="s">
        <v>398</v>
      </c>
      <c r="C55" s="270" t="s">
        <v>687</v>
      </c>
      <c r="D55" s="193">
        <v>34</v>
      </c>
      <c r="F55" s="193">
        <v>34</v>
      </c>
    </row>
    <row r="56">
      <c r="A56" s="75" t="s">
        <v>844</v>
      </c>
      <c r="B56" s="75" t="s">
        <v>289</v>
      </c>
      <c r="C56" s="270" t="s">
        <v>1042</v>
      </c>
      <c r="D56" s="193">
        <v>-34</v>
      </c>
      <c r="F56" s="193">
        <v>-34</v>
      </c>
    </row>
    <row r="57">
      <c r="A57" s="75" t="s">
        <v>685</v>
      </c>
      <c r="B57" s="75" t="s">
        <v>1060</v>
      </c>
      <c r="C57" s="270" t="s">
        <v>191</v>
      </c>
      <c r="D57" s="193">
        <v>-5849</v>
      </c>
      <c r="F57" s="193">
        <v>-5849</v>
      </c>
    </row>
    <row r="58">
      <c r="A58" s="75" t="s">
        <v>763</v>
      </c>
      <c r="B58" s="75" t="s">
        <v>590</v>
      </c>
      <c r="C58" s="270" t="s">
        <v>290</v>
      </c>
    </row>
    <row r="59">
      <c r="A59" s="75" t="s">
        <v>463</v>
      </c>
      <c r="B59" s="75" t="s">
        <v>738</v>
      </c>
      <c r="C59" s="270" t="s">
        <v>538</v>
      </c>
    </row>
    <row r="60">
      <c r="A60" s="75" t="s">
        <v>851</v>
      </c>
      <c r="B60" s="75" t="s">
        <v>207</v>
      </c>
      <c r="C60" s="270" t="s">
        <v>549</v>
      </c>
    </row>
    <row r="61">
      <c r="A61" s="75" t="s">
        <v>1070</v>
      </c>
      <c r="B61" s="75" t="s">
        <v>428</v>
      </c>
      <c r="C61" s="270" t="s">
        <v>555</v>
      </c>
    </row>
    <row r="62">
      <c r="A62" s="75" t="s">
        <v>685</v>
      </c>
      <c r="B62" s="75" t="s">
        <v>909</v>
      </c>
      <c r="C62" s="270" t="s">
        <v>791</v>
      </c>
      <c r="D62" s="193">
        <v>-5849</v>
      </c>
      <c r="F62" s="193">
        <v>-5849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613</v>
      </c>
      <c r="B1" s="11" t="s">
        <v>456</v>
      </c>
      <c r="C1" s="55" t="s">
        <v>739</v>
      </c>
      <c r="D1" s="173" t="s">
        <v>1034</v>
      </c>
      <c r="E1" s="173" t="s">
        <v>1030</v>
      </c>
      <c r="F1" s="173" t="s">
        <v>273</v>
      </c>
      <c r="G1" s="173" t="s">
        <v>603</v>
      </c>
      <c r="H1" s="173" t="s">
        <v>292</v>
      </c>
      <c r="I1" s="173" t="s">
        <v>461</v>
      </c>
      <c r="J1" s="173" t="s">
        <v>614</v>
      </c>
      <c r="K1" s="173" t="s">
        <v>439</v>
      </c>
    </row>
    <row r="2">
      <c r="A2" s="113" t="s">
        <v>904</v>
      </c>
      <c r="B2" s="113" t="s">
        <v>1023</v>
      </c>
      <c r="C2" s="240" t="s">
        <v>878</v>
      </c>
      <c r="D2" s="158">
        <v>48020</v>
      </c>
      <c r="E2" s="158">
        <v>365</v>
      </c>
      <c r="F2" s="158">
        <v>47655</v>
      </c>
      <c r="G2" s="158">
        <v>7631</v>
      </c>
      <c r="H2" s="158">
        <v>48020</v>
      </c>
      <c r="I2" s="158">
        <v>365</v>
      </c>
      <c r="J2" s="158">
        <v>47655</v>
      </c>
      <c r="K2" s="158">
        <v>7631</v>
      </c>
    </row>
    <row r="3">
      <c r="A3" s="113" t="s">
        <v>776</v>
      </c>
      <c r="B3" s="113" t="s">
        <v>996</v>
      </c>
      <c r="C3" s="240" t="s">
        <v>388</v>
      </c>
      <c r="D3" s="158">
        <v>3500</v>
      </c>
      <c r="E3" s="158">
        <v>365</v>
      </c>
      <c r="F3" s="158">
        <v>3135</v>
      </c>
      <c r="G3" s="149"/>
      <c r="H3" s="158">
        <v>3500</v>
      </c>
      <c r="I3" s="158">
        <v>365</v>
      </c>
      <c r="J3" s="158">
        <v>3135</v>
      </c>
      <c r="K3" s="149"/>
    </row>
    <row r="4">
      <c r="A4" s="113" t="s">
        <v>954</v>
      </c>
      <c r="B4" s="113" t="s">
        <v>570</v>
      </c>
      <c r="C4" s="240" t="s">
        <v>71</v>
      </c>
      <c r="D4" s="149">
        <v>0</v>
      </c>
      <c r="E4" s="149">
        <v>0</v>
      </c>
      <c r="F4" s="149">
        <v>0</v>
      </c>
      <c r="G4" s="149"/>
      <c r="H4" s="149">
        <v>0</v>
      </c>
      <c r="I4" s="149">
        <v>0</v>
      </c>
      <c r="J4" s="149">
        <v>0</v>
      </c>
      <c r="K4" s="149"/>
    </row>
    <row r="5">
      <c r="A5" s="113" t="s">
        <v>622</v>
      </c>
      <c r="B5" s="113" t="s">
        <v>689</v>
      </c>
      <c r="C5" s="240" t="s">
        <v>127</v>
      </c>
      <c r="D5" s="149">
        <v>0</v>
      </c>
      <c r="E5" s="149">
        <v>0</v>
      </c>
      <c r="F5" s="149">
        <v>0</v>
      </c>
      <c r="G5" s="149"/>
      <c r="H5" s="149">
        <v>0</v>
      </c>
      <c r="I5" s="149">
        <v>0</v>
      </c>
      <c r="J5" s="149">
        <v>0</v>
      </c>
      <c r="K5" s="149"/>
    </row>
    <row r="6">
      <c r="A6" s="113" t="s">
        <v>851</v>
      </c>
      <c r="B6" s="113" t="s">
        <v>648</v>
      </c>
      <c r="C6" s="240" t="s">
        <v>448</v>
      </c>
      <c r="D6" s="149">
        <v>0</v>
      </c>
      <c r="E6" s="149">
        <v>0</v>
      </c>
      <c r="F6" s="149">
        <v>0</v>
      </c>
      <c r="G6" s="149"/>
      <c r="H6" s="149">
        <v>0</v>
      </c>
      <c r="I6" s="149">
        <v>0</v>
      </c>
      <c r="J6" s="149">
        <v>0</v>
      </c>
      <c r="K6" s="149"/>
    </row>
    <row r="7">
      <c r="A7" s="113" t="s">
        <v>202</v>
      </c>
      <c r="B7" s="113" t="s">
        <v>636</v>
      </c>
      <c r="C7" s="240" t="s">
        <v>626</v>
      </c>
      <c r="D7" s="149">
        <v>0</v>
      </c>
      <c r="E7" s="149">
        <v>0</v>
      </c>
      <c r="F7" s="149">
        <v>0</v>
      </c>
      <c r="G7" s="149"/>
      <c r="H7" s="149">
        <v>0</v>
      </c>
      <c r="I7" s="149">
        <v>0</v>
      </c>
      <c r="J7" s="149">
        <v>0</v>
      </c>
      <c r="K7" s="149"/>
    </row>
    <row r="8">
      <c r="A8" s="113" t="s">
        <v>371</v>
      </c>
      <c r="B8" s="113" t="s">
        <v>700</v>
      </c>
      <c r="C8" s="240" t="s">
        <v>697</v>
      </c>
      <c r="D8" s="149">
        <v>0</v>
      </c>
      <c r="E8" s="149">
        <v>0</v>
      </c>
      <c r="F8" s="149">
        <v>0</v>
      </c>
      <c r="G8" s="149"/>
      <c r="H8" s="149">
        <v>0</v>
      </c>
      <c r="I8" s="149">
        <v>0</v>
      </c>
      <c r="J8" s="149">
        <v>0</v>
      </c>
      <c r="K8" s="149"/>
    </row>
    <row r="9">
      <c r="A9" s="113" t="s">
        <v>445</v>
      </c>
      <c r="B9" s="113" t="s">
        <v>477</v>
      </c>
      <c r="C9" s="240" t="s">
        <v>840</v>
      </c>
      <c r="D9" s="149">
        <v>0</v>
      </c>
      <c r="E9" s="149">
        <v>0</v>
      </c>
      <c r="F9" s="149">
        <v>0</v>
      </c>
      <c r="G9" s="149"/>
      <c r="H9" s="149">
        <v>0</v>
      </c>
      <c r="I9" s="149">
        <v>0</v>
      </c>
      <c r="J9" s="149">
        <v>0</v>
      </c>
      <c r="K9" s="149"/>
    </row>
    <row r="10">
      <c r="A10" s="113" t="s">
        <v>854</v>
      </c>
      <c r="B10" s="113" t="s">
        <v>411</v>
      </c>
      <c r="C10" s="240" t="s">
        <v>531</v>
      </c>
      <c r="D10" s="149">
        <v>0</v>
      </c>
      <c r="E10" s="149">
        <v>0</v>
      </c>
      <c r="F10" s="149">
        <v>0</v>
      </c>
      <c r="G10" s="149"/>
      <c r="H10" s="149">
        <v>0</v>
      </c>
      <c r="I10" s="149">
        <v>0</v>
      </c>
      <c r="J10" s="149">
        <v>0</v>
      </c>
      <c r="K10" s="149"/>
    </row>
    <row r="11">
      <c r="A11" s="113" t="s">
        <v>894</v>
      </c>
      <c r="B11" s="113" t="s">
        <v>495</v>
      </c>
      <c r="C11" s="240" t="s">
        <v>862</v>
      </c>
      <c r="D11" s="149">
        <v>0</v>
      </c>
      <c r="E11" s="149">
        <v>0</v>
      </c>
      <c r="F11" s="149">
        <v>0</v>
      </c>
      <c r="G11" s="149"/>
      <c r="H11" s="149">
        <v>0</v>
      </c>
      <c r="I11" s="149">
        <v>0</v>
      </c>
      <c r="J11" s="149">
        <v>0</v>
      </c>
      <c r="K11" s="149"/>
    </row>
    <row r="12">
      <c r="A12" s="113" t="s">
        <v>77</v>
      </c>
      <c r="B12" s="113" t="s">
        <v>842</v>
      </c>
      <c r="C12" s="240" t="s">
        <v>848</v>
      </c>
      <c r="D12" s="158">
        <v>3500</v>
      </c>
      <c r="E12" s="158">
        <v>365</v>
      </c>
      <c r="F12" s="158">
        <v>3135</v>
      </c>
      <c r="G12" s="149"/>
      <c r="H12" s="158">
        <v>3500</v>
      </c>
      <c r="I12" s="158">
        <v>365</v>
      </c>
      <c r="J12" s="158">
        <v>3135</v>
      </c>
      <c r="K12" s="149"/>
    </row>
    <row r="13">
      <c r="A13" s="113" t="s">
        <v>460</v>
      </c>
      <c r="B13" s="113" t="s">
        <v>23</v>
      </c>
      <c r="C13" s="240" t="s">
        <v>341</v>
      </c>
      <c r="D13" s="149">
        <v>0</v>
      </c>
      <c r="E13" s="149">
        <v>0</v>
      </c>
      <c r="F13" s="149">
        <v>0</v>
      </c>
      <c r="G13" s="149"/>
      <c r="H13" s="149">
        <v>0</v>
      </c>
      <c r="I13" s="149">
        <v>0</v>
      </c>
      <c r="J13" s="149">
        <v>0</v>
      </c>
      <c r="K13" s="149"/>
    </row>
    <row r="14">
      <c r="A14" s="113" t="s">
        <v>851</v>
      </c>
      <c r="B14" s="113" t="s">
        <v>467</v>
      </c>
      <c r="C14" s="240" t="s">
        <v>130</v>
      </c>
      <c r="D14" s="149">
        <v>0</v>
      </c>
      <c r="E14" s="149">
        <v>0</v>
      </c>
      <c r="F14" s="149">
        <v>0</v>
      </c>
      <c r="G14" s="149"/>
      <c r="H14" s="149">
        <v>0</v>
      </c>
      <c r="I14" s="149">
        <v>0</v>
      </c>
      <c r="J14" s="149">
        <v>0</v>
      </c>
      <c r="K14" s="149"/>
    </row>
    <row r="15">
      <c r="A15" s="113" t="s">
        <v>202</v>
      </c>
      <c r="B15" s="113" t="s">
        <v>670</v>
      </c>
      <c r="C15" s="240" t="s">
        <v>113</v>
      </c>
      <c r="D15" s="158">
        <v>3500</v>
      </c>
      <c r="E15" s="158">
        <v>365</v>
      </c>
      <c r="F15" s="158">
        <v>3135</v>
      </c>
      <c r="G15" s="149"/>
      <c r="H15" s="158">
        <v>3500</v>
      </c>
      <c r="I15" s="158">
        <v>365</v>
      </c>
      <c r="J15" s="158">
        <v>3135</v>
      </c>
      <c r="K15" s="149"/>
    </row>
    <row r="16">
      <c r="A16" s="113" t="s">
        <v>371</v>
      </c>
      <c r="B16" s="113" t="s">
        <v>1016</v>
      </c>
      <c r="C16" s="240" t="s">
        <v>502</v>
      </c>
      <c r="D16" s="149">
        <v>0</v>
      </c>
      <c r="E16" s="149">
        <v>0</v>
      </c>
      <c r="F16" s="149">
        <v>0</v>
      </c>
      <c r="G16" s="149"/>
      <c r="H16" s="149">
        <v>0</v>
      </c>
      <c r="I16" s="149">
        <v>0</v>
      </c>
      <c r="J16" s="149">
        <v>0</v>
      </c>
      <c r="K16" s="149"/>
    </row>
    <row r="17">
      <c r="A17" s="113" t="s">
        <v>445</v>
      </c>
      <c r="B17" s="113" t="s">
        <v>886</v>
      </c>
      <c r="C17" s="240" t="s">
        <v>536</v>
      </c>
      <c r="D17" s="149">
        <v>0</v>
      </c>
      <c r="E17" s="149">
        <v>0</v>
      </c>
      <c r="F17" s="149">
        <v>0</v>
      </c>
      <c r="G17" s="149"/>
      <c r="H17" s="149">
        <v>0</v>
      </c>
      <c r="I17" s="149">
        <v>0</v>
      </c>
      <c r="J17" s="149">
        <v>0</v>
      </c>
      <c r="K17" s="149"/>
    </row>
    <row r="18">
      <c r="A18" s="113" t="s">
        <v>854</v>
      </c>
      <c r="B18" s="113" t="s">
        <v>248</v>
      </c>
      <c r="C18" s="240" t="s">
        <v>417</v>
      </c>
      <c r="D18" s="149">
        <v>0</v>
      </c>
      <c r="E18" s="149">
        <v>0</v>
      </c>
      <c r="F18" s="149">
        <v>0</v>
      </c>
      <c r="G18" s="149"/>
      <c r="H18" s="149">
        <v>0</v>
      </c>
      <c r="I18" s="149">
        <v>0</v>
      </c>
      <c r="J18" s="149">
        <v>0</v>
      </c>
      <c r="K18" s="149"/>
    </row>
    <row r="19">
      <c r="A19" s="113" t="s">
        <v>894</v>
      </c>
      <c r="B19" s="113" t="s">
        <v>1091</v>
      </c>
      <c r="C19" s="240" t="s">
        <v>19</v>
      </c>
      <c r="D19" s="158">
        <v>0</v>
      </c>
      <c r="E19" s="149">
        <v>0</v>
      </c>
      <c r="F19" s="158">
        <v>0</v>
      </c>
      <c r="G19" s="149"/>
      <c r="H19" s="158">
        <v>0</v>
      </c>
      <c r="I19" s="149">
        <v>0</v>
      </c>
      <c r="J19" s="158">
        <v>0</v>
      </c>
      <c r="K19" s="149"/>
    </row>
    <row r="20">
      <c r="A20" s="113" t="s">
        <v>816</v>
      </c>
      <c r="B20" s="113" t="s">
        <v>222</v>
      </c>
      <c r="C20" s="240" t="s">
        <v>989</v>
      </c>
      <c r="D20" s="149">
        <v>0</v>
      </c>
      <c r="E20" s="149">
        <v>0</v>
      </c>
      <c r="F20" s="149">
        <v>0</v>
      </c>
      <c r="G20" s="149"/>
      <c r="H20" s="149">
        <v>0</v>
      </c>
      <c r="I20" s="149">
        <v>0</v>
      </c>
      <c r="J20" s="149">
        <v>0</v>
      </c>
      <c r="K20" s="149"/>
    </row>
    <row r="21">
      <c r="A21" s="113" t="s">
        <v>32</v>
      </c>
      <c r="B21" s="113" t="s">
        <v>950</v>
      </c>
      <c r="C21" s="240" t="s">
        <v>270</v>
      </c>
      <c r="D21" s="149">
        <v>0</v>
      </c>
      <c r="E21" s="149">
        <v>0</v>
      </c>
      <c r="F21" s="149">
        <v>0</v>
      </c>
      <c r="G21" s="149"/>
      <c r="H21" s="149">
        <v>0</v>
      </c>
      <c r="I21" s="149">
        <v>0</v>
      </c>
      <c r="J21" s="149">
        <v>0</v>
      </c>
      <c r="K21" s="149"/>
    </row>
    <row r="22">
      <c r="A22" s="113" t="s">
        <v>1026</v>
      </c>
      <c r="B22" s="113" t="s">
        <v>280</v>
      </c>
      <c r="C22" s="240" t="s">
        <v>8</v>
      </c>
      <c r="D22" s="149">
        <v>0</v>
      </c>
      <c r="E22" s="149">
        <v>0</v>
      </c>
      <c r="F22" s="149">
        <v>0</v>
      </c>
      <c r="G22" s="149"/>
      <c r="H22" s="149">
        <v>0</v>
      </c>
      <c r="I22" s="149">
        <v>0</v>
      </c>
      <c r="J22" s="149">
        <v>0</v>
      </c>
      <c r="K22" s="149"/>
    </row>
    <row r="23">
      <c r="A23" s="113" t="s">
        <v>517</v>
      </c>
      <c r="B23" s="113" t="s">
        <v>858</v>
      </c>
      <c r="C23" s="240" t="s">
        <v>799</v>
      </c>
      <c r="D23" s="149">
        <v>0</v>
      </c>
      <c r="E23" s="149">
        <v>0</v>
      </c>
      <c r="F23" s="149">
        <v>0</v>
      </c>
      <c r="G23" s="149"/>
      <c r="H23" s="149">
        <v>0</v>
      </c>
      <c r="I23" s="149">
        <v>0</v>
      </c>
      <c r="J23" s="149">
        <v>0</v>
      </c>
      <c r="K23" s="149"/>
    </row>
    <row r="24">
      <c r="A24" s="113" t="s">
        <v>851</v>
      </c>
      <c r="B24" s="113" t="s">
        <v>302</v>
      </c>
      <c r="C24" s="240" t="s">
        <v>963</v>
      </c>
      <c r="D24" s="149">
        <v>0</v>
      </c>
      <c r="E24" s="149">
        <v>0</v>
      </c>
      <c r="F24" s="149">
        <v>0</v>
      </c>
      <c r="G24" s="149"/>
      <c r="H24" s="149">
        <v>0</v>
      </c>
      <c r="I24" s="149">
        <v>0</v>
      </c>
      <c r="J24" s="149">
        <v>0</v>
      </c>
      <c r="K24" s="149"/>
    </row>
    <row r="25">
      <c r="A25" s="113" t="s">
        <v>202</v>
      </c>
      <c r="B25" s="113" t="s">
        <v>39</v>
      </c>
      <c r="C25" s="240" t="s">
        <v>521</v>
      </c>
      <c r="D25" s="149">
        <v>0</v>
      </c>
      <c r="E25" s="149">
        <v>0</v>
      </c>
      <c r="F25" s="149">
        <v>0</v>
      </c>
      <c r="G25" s="149"/>
      <c r="H25" s="149">
        <v>0</v>
      </c>
      <c r="I25" s="149">
        <v>0</v>
      </c>
      <c r="J25" s="149">
        <v>0</v>
      </c>
      <c r="K25" s="149"/>
    </row>
    <row r="26">
      <c r="A26" s="113" t="s">
        <v>371</v>
      </c>
      <c r="B26" s="113" t="s">
        <v>114</v>
      </c>
      <c r="C26" s="240" t="s">
        <v>540</v>
      </c>
      <c r="D26" s="149">
        <v>0</v>
      </c>
      <c r="E26" s="149">
        <v>0</v>
      </c>
      <c r="F26" s="149">
        <v>0</v>
      </c>
      <c r="G26" s="149"/>
      <c r="H26" s="149">
        <v>0</v>
      </c>
      <c r="I26" s="149">
        <v>0</v>
      </c>
      <c r="J26" s="149">
        <v>0</v>
      </c>
      <c r="K26" s="149"/>
    </row>
    <row r="27">
      <c r="A27" s="113" t="s">
        <v>445</v>
      </c>
      <c r="B27" s="113" t="s">
        <v>734</v>
      </c>
      <c r="C27" s="240" t="s">
        <v>55</v>
      </c>
      <c r="D27" s="149">
        <v>0</v>
      </c>
      <c r="E27" s="149">
        <v>0</v>
      </c>
      <c r="F27" s="149">
        <v>0</v>
      </c>
      <c r="G27" s="149"/>
      <c r="H27" s="149">
        <v>0</v>
      </c>
      <c r="I27" s="149">
        <v>0</v>
      </c>
      <c r="J27" s="149">
        <v>0</v>
      </c>
      <c r="K27" s="149"/>
    </row>
    <row r="28">
      <c r="A28" s="113" t="s">
        <v>854</v>
      </c>
      <c r="B28" s="113" t="s">
        <v>754</v>
      </c>
      <c r="C28" s="240" t="s">
        <v>716</v>
      </c>
      <c r="D28" s="149">
        <v>0</v>
      </c>
      <c r="E28" s="149">
        <v>0</v>
      </c>
      <c r="F28" s="149">
        <v>0</v>
      </c>
      <c r="G28" s="149"/>
      <c r="H28" s="149">
        <v>0</v>
      </c>
      <c r="I28" s="149">
        <v>0</v>
      </c>
      <c r="J28" s="149">
        <v>0</v>
      </c>
      <c r="K28" s="149"/>
    </row>
    <row r="29">
      <c r="A29" s="113" t="s">
        <v>894</v>
      </c>
      <c r="B29" s="113" t="s">
        <v>635</v>
      </c>
      <c r="C29" s="240" t="s">
        <v>1038</v>
      </c>
      <c r="D29" s="149">
        <v>0</v>
      </c>
      <c r="E29" s="149">
        <v>0</v>
      </c>
      <c r="F29" s="149">
        <v>0</v>
      </c>
      <c r="G29" s="149"/>
      <c r="H29" s="149">
        <v>0</v>
      </c>
      <c r="I29" s="149">
        <v>0</v>
      </c>
      <c r="J29" s="149">
        <v>0</v>
      </c>
      <c r="K29" s="149"/>
    </row>
    <row r="30">
      <c r="A30" s="113" t="s">
        <v>816</v>
      </c>
      <c r="B30" s="113" t="s">
        <v>1071</v>
      </c>
      <c r="C30" s="240" t="s">
        <v>1082</v>
      </c>
      <c r="D30" s="149">
        <v>0</v>
      </c>
      <c r="E30" s="149">
        <v>0</v>
      </c>
      <c r="F30" s="149">
        <v>0</v>
      </c>
      <c r="G30" s="149"/>
      <c r="H30" s="149">
        <v>0</v>
      </c>
      <c r="I30" s="149">
        <v>0</v>
      </c>
      <c r="J30" s="149">
        <v>0</v>
      </c>
      <c r="K30" s="149"/>
    </row>
    <row r="31">
      <c r="A31" s="113" t="s">
        <v>32</v>
      </c>
      <c r="B31" s="113" t="s">
        <v>726</v>
      </c>
      <c r="C31" s="240" t="s">
        <v>275</v>
      </c>
      <c r="D31" s="149">
        <v>0</v>
      </c>
      <c r="E31" s="149">
        <v>0</v>
      </c>
      <c r="F31" s="149">
        <v>0</v>
      </c>
      <c r="G31" s="149"/>
      <c r="H31" s="149">
        <v>0</v>
      </c>
      <c r="I31" s="149">
        <v>0</v>
      </c>
      <c r="J31" s="149">
        <v>0</v>
      </c>
      <c r="K31" s="149"/>
    </row>
    <row r="32">
      <c r="A32" s="113" t="s">
        <v>645</v>
      </c>
      <c r="B32" s="113" t="s">
        <v>106</v>
      </c>
      <c r="C32" s="240" t="s">
        <v>961</v>
      </c>
      <c r="D32" s="149">
        <v>0</v>
      </c>
      <c r="E32" s="149">
        <v>0</v>
      </c>
      <c r="F32" s="149">
        <v>0</v>
      </c>
      <c r="G32" s="149"/>
      <c r="H32" s="149">
        <v>0</v>
      </c>
      <c r="I32" s="149">
        <v>0</v>
      </c>
      <c r="J32" s="149">
        <v>0</v>
      </c>
      <c r="K32" s="149"/>
    </row>
    <row r="33">
      <c r="A33" s="113" t="s">
        <v>766</v>
      </c>
      <c r="B33" s="113" t="s">
        <v>1036</v>
      </c>
      <c r="C33" s="240" t="s">
        <v>327</v>
      </c>
      <c r="D33" s="149">
        <v>0</v>
      </c>
      <c r="E33" s="149">
        <v>0</v>
      </c>
      <c r="F33" s="149">
        <v>0</v>
      </c>
      <c r="G33" s="149"/>
      <c r="H33" s="149">
        <v>0</v>
      </c>
      <c r="I33" s="149">
        <v>0</v>
      </c>
      <c r="J33" s="149">
        <v>0</v>
      </c>
      <c r="K33" s="149"/>
    </row>
    <row r="34">
      <c r="A34" s="113" t="s">
        <v>314</v>
      </c>
      <c r="B34" s="113" t="s">
        <v>306</v>
      </c>
      <c r="C34" s="240" t="s">
        <v>607</v>
      </c>
      <c r="D34" s="158">
        <v>44427</v>
      </c>
      <c r="E34" s="149">
        <v>0</v>
      </c>
      <c r="F34" s="158">
        <v>44427</v>
      </c>
      <c r="G34" s="158">
        <v>7631</v>
      </c>
      <c r="H34" s="158">
        <v>44427</v>
      </c>
      <c r="I34" s="149">
        <v>0</v>
      </c>
      <c r="J34" s="158">
        <v>44427</v>
      </c>
      <c r="K34" s="158">
        <v>7631</v>
      </c>
    </row>
    <row r="35">
      <c r="A35" s="113" t="s">
        <v>981</v>
      </c>
      <c r="B35" s="113" t="s">
        <v>509</v>
      </c>
      <c r="C35" s="240" t="s">
        <v>485</v>
      </c>
      <c r="D35" s="158">
        <v>117</v>
      </c>
      <c r="E35" s="149">
        <v>0</v>
      </c>
      <c r="F35" s="158">
        <v>117</v>
      </c>
      <c r="G35" s="158">
        <v>32</v>
      </c>
      <c r="H35" s="158">
        <v>117</v>
      </c>
      <c r="I35" s="149">
        <v>0</v>
      </c>
      <c r="J35" s="158">
        <v>117</v>
      </c>
      <c r="K35" s="158">
        <v>32</v>
      </c>
    </row>
    <row r="36">
      <c r="A36" s="113" t="s">
        <v>245</v>
      </c>
      <c r="B36" s="113" t="s">
        <v>803</v>
      </c>
      <c r="C36" s="240" t="s">
        <v>452</v>
      </c>
      <c r="D36" s="158">
        <v>117</v>
      </c>
      <c r="E36" s="149">
        <v>0</v>
      </c>
      <c r="F36" s="158">
        <v>117</v>
      </c>
      <c r="G36" s="158">
        <v>32</v>
      </c>
      <c r="H36" s="158">
        <v>117</v>
      </c>
      <c r="I36" s="149">
        <v>0</v>
      </c>
      <c r="J36" s="158">
        <v>117</v>
      </c>
      <c r="K36" s="158">
        <v>32</v>
      </c>
    </row>
    <row r="37">
      <c r="A37" s="113" t="s">
        <v>851</v>
      </c>
      <c r="B37" s="113" t="s">
        <v>672</v>
      </c>
      <c r="C37" s="240" t="s">
        <v>462</v>
      </c>
      <c r="D37" s="149">
        <v>0</v>
      </c>
      <c r="E37" s="149">
        <v>0</v>
      </c>
      <c r="F37" s="149">
        <v>0</v>
      </c>
      <c r="G37" s="149"/>
      <c r="H37" s="149">
        <v>0</v>
      </c>
      <c r="I37" s="149">
        <v>0</v>
      </c>
      <c r="J37" s="149">
        <v>0</v>
      </c>
      <c r="K37" s="149"/>
    </row>
    <row r="38">
      <c r="A38" s="113" t="s">
        <v>202</v>
      </c>
      <c r="B38" s="113" t="s">
        <v>566</v>
      </c>
      <c r="C38" s="240" t="s">
        <v>576</v>
      </c>
      <c r="D38" s="149">
        <v>0</v>
      </c>
      <c r="E38" s="149">
        <v>0</v>
      </c>
      <c r="F38" s="149">
        <v>0</v>
      </c>
      <c r="G38" s="149"/>
      <c r="H38" s="149">
        <v>0</v>
      </c>
      <c r="I38" s="149">
        <v>0</v>
      </c>
      <c r="J38" s="149">
        <v>0</v>
      </c>
      <c r="K38" s="149"/>
    </row>
    <row r="39">
      <c r="A39" s="113" t="s">
        <v>371</v>
      </c>
      <c r="B39" s="113" t="s">
        <v>650</v>
      </c>
      <c r="C39" s="240" t="s">
        <v>176</v>
      </c>
      <c r="D39" s="149">
        <v>0</v>
      </c>
      <c r="E39" s="149">
        <v>0</v>
      </c>
      <c r="F39" s="149">
        <v>0</v>
      </c>
      <c r="G39" s="149"/>
      <c r="H39" s="149">
        <v>0</v>
      </c>
      <c r="I39" s="149">
        <v>0</v>
      </c>
      <c r="J39" s="149">
        <v>0</v>
      </c>
      <c r="K39" s="149"/>
    </row>
    <row r="40">
      <c r="A40" s="113" t="s">
        <v>445</v>
      </c>
      <c r="B40" s="113" t="s">
        <v>403</v>
      </c>
      <c r="C40" s="240" t="s">
        <v>15</v>
      </c>
      <c r="D40" s="158">
        <v>0</v>
      </c>
      <c r="E40" s="149">
        <v>0</v>
      </c>
      <c r="F40" s="158">
        <v>0</v>
      </c>
      <c r="G40" s="158">
        <v>0</v>
      </c>
      <c r="H40" s="158">
        <v>0</v>
      </c>
      <c r="I40" s="149">
        <v>0</v>
      </c>
      <c r="J40" s="158">
        <v>0</v>
      </c>
      <c r="K40" s="158">
        <v>0</v>
      </c>
    </row>
    <row r="41">
      <c r="A41" s="113" t="s">
        <v>854</v>
      </c>
      <c r="B41" s="113" t="s">
        <v>571</v>
      </c>
      <c r="C41" s="240" t="s">
        <v>751</v>
      </c>
      <c r="D41" s="149">
        <v>0</v>
      </c>
      <c r="E41" s="149">
        <v>0</v>
      </c>
      <c r="F41" s="149">
        <v>0</v>
      </c>
      <c r="G41" s="149"/>
      <c r="H41" s="149">
        <v>0</v>
      </c>
      <c r="I41" s="149">
        <v>0</v>
      </c>
      <c r="J41" s="149">
        <v>0</v>
      </c>
      <c r="K41" s="149"/>
    </row>
    <row r="42">
      <c r="A42" s="113" t="s">
        <v>344</v>
      </c>
      <c r="B42" s="113" t="s">
        <v>561</v>
      </c>
      <c r="C42" s="240" t="s">
        <v>205</v>
      </c>
      <c r="D42" s="149">
        <v>0</v>
      </c>
      <c r="E42" s="149">
        <v>0</v>
      </c>
      <c r="F42" s="149">
        <v>0</v>
      </c>
      <c r="G42" s="149"/>
      <c r="H42" s="149">
        <v>0</v>
      </c>
      <c r="I42" s="149">
        <v>0</v>
      </c>
      <c r="J42" s="149">
        <v>0</v>
      </c>
      <c r="K42" s="149"/>
    </row>
    <row r="43">
      <c r="A43" s="113" t="s">
        <v>317</v>
      </c>
      <c r="B43" s="113" t="s">
        <v>304</v>
      </c>
      <c r="C43" s="240" t="s">
        <v>544</v>
      </c>
      <c r="D43" s="149">
        <v>0</v>
      </c>
      <c r="E43" s="149">
        <v>0</v>
      </c>
      <c r="F43" s="149">
        <v>0</v>
      </c>
      <c r="G43" s="149"/>
      <c r="H43" s="149">
        <v>0</v>
      </c>
      <c r="I43" s="149">
        <v>0</v>
      </c>
      <c r="J43" s="149">
        <v>0</v>
      </c>
      <c r="K43" s="149"/>
    </row>
    <row r="44">
      <c r="A44" s="113" t="s">
        <v>688</v>
      </c>
      <c r="B44" s="113" t="s">
        <v>394</v>
      </c>
      <c r="C44" s="240" t="s">
        <v>1066</v>
      </c>
      <c r="D44" s="149">
        <v>0</v>
      </c>
      <c r="E44" s="149">
        <v>0</v>
      </c>
      <c r="F44" s="149">
        <v>0</v>
      </c>
      <c r="G44" s="149"/>
      <c r="H44" s="149">
        <v>0</v>
      </c>
      <c r="I44" s="149">
        <v>0</v>
      </c>
      <c r="J44" s="149">
        <v>0</v>
      </c>
      <c r="K44" s="149"/>
    </row>
    <row r="45">
      <c r="A45" s="113" t="s">
        <v>383</v>
      </c>
      <c r="B45" s="113" t="s">
        <v>960</v>
      </c>
      <c r="C45" s="240" t="s">
        <v>471</v>
      </c>
      <c r="D45" s="149">
        <v>0</v>
      </c>
      <c r="E45" s="149">
        <v>0</v>
      </c>
      <c r="F45" s="149">
        <v>0</v>
      </c>
      <c r="G45" s="149"/>
      <c r="H45" s="149">
        <v>0</v>
      </c>
      <c r="I45" s="149">
        <v>0</v>
      </c>
      <c r="J45" s="149">
        <v>0</v>
      </c>
      <c r="K45" s="149"/>
    </row>
    <row r="46">
      <c r="A46" s="113" t="s">
        <v>440</v>
      </c>
      <c r="B46" s="113" t="s">
        <v>161</v>
      </c>
      <c r="C46" s="240" t="s">
        <v>769</v>
      </c>
      <c r="D46" s="149">
        <v>0</v>
      </c>
      <c r="E46" s="149">
        <v>0</v>
      </c>
      <c r="F46" s="149">
        <v>0</v>
      </c>
      <c r="G46" s="149"/>
      <c r="H46" s="149">
        <v>0</v>
      </c>
      <c r="I46" s="149">
        <v>0</v>
      </c>
      <c r="J46" s="149">
        <v>0</v>
      </c>
      <c r="K46" s="149"/>
    </row>
    <row r="47">
      <c r="A47" s="113" t="s">
        <v>851</v>
      </c>
      <c r="B47" s="113" t="s">
        <v>705</v>
      </c>
      <c r="C47" s="240" t="s">
        <v>905</v>
      </c>
      <c r="D47" s="149">
        <v>0</v>
      </c>
      <c r="E47" s="149">
        <v>0</v>
      </c>
      <c r="F47" s="149">
        <v>0</v>
      </c>
      <c r="G47" s="149"/>
      <c r="H47" s="149">
        <v>0</v>
      </c>
      <c r="I47" s="149">
        <v>0</v>
      </c>
      <c r="J47" s="149">
        <v>0</v>
      </c>
      <c r="K47" s="149"/>
    </row>
    <row r="48">
      <c r="A48" s="113" t="s">
        <v>202</v>
      </c>
      <c r="B48" s="113" t="s">
        <v>941</v>
      </c>
      <c r="C48" s="240" t="s">
        <v>918</v>
      </c>
      <c r="D48" s="149">
        <v>0</v>
      </c>
      <c r="E48" s="149">
        <v>0</v>
      </c>
      <c r="F48" s="149">
        <v>0</v>
      </c>
      <c r="G48" s="149"/>
      <c r="H48" s="149">
        <v>0</v>
      </c>
      <c r="I48" s="149">
        <v>0</v>
      </c>
      <c r="J48" s="149">
        <v>0</v>
      </c>
      <c r="K48" s="149"/>
    </row>
    <row r="49">
      <c r="A49" s="113" t="s">
        <v>371</v>
      </c>
      <c r="B49" s="113" t="s">
        <v>534</v>
      </c>
      <c r="C49" s="240" t="s">
        <v>797</v>
      </c>
      <c r="D49" s="149">
        <v>0</v>
      </c>
      <c r="E49" s="149">
        <v>0</v>
      </c>
      <c r="F49" s="149">
        <v>0</v>
      </c>
      <c r="G49" s="149"/>
      <c r="H49" s="149">
        <v>0</v>
      </c>
      <c r="I49" s="149">
        <v>0</v>
      </c>
      <c r="J49" s="149">
        <v>0</v>
      </c>
      <c r="K49" s="149"/>
    </row>
    <row r="50">
      <c r="A50" s="113" t="s">
        <v>445</v>
      </c>
      <c r="B50" s="113" t="s">
        <v>140</v>
      </c>
      <c r="C50" s="240" t="s">
        <v>305</v>
      </c>
      <c r="D50" s="149">
        <v>0</v>
      </c>
      <c r="E50" s="149">
        <v>0</v>
      </c>
      <c r="F50" s="149">
        <v>0</v>
      </c>
      <c r="G50" s="149"/>
      <c r="H50" s="149">
        <v>0</v>
      </c>
      <c r="I50" s="149">
        <v>0</v>
      </c>
      <c r="J50" s="149">
        <v>0</v>
      </c>
      <c r="K50" s="149"/>
    </row>
    <row r="51">
      <c r="A51" s="113" t="s">
        <v>854</v>
      </c>
      <c r="B51" s="113" t="s">
        <v>337</v>
      </c>
      <c r="C51" s="240" t="s">
        <v>743</v>
      </c>
      <c r="D51" s="149">
        <v>0</v>
      </c>
      <c r="E51" s="149">
        <v>0</v>
      </c>
      <c r="F51" s="149">
        <v>0</v>
      </c>
      <c r="G51" s="149"/>
      <c r="H51" s="149">
        <v>0</v>
      </c>
      <c r="I51" s="149">
        <v>0</v>
      </c>
      <c r="J51" s="149">
        <v>0</v>
      </c>
      <c r="K51" s="149"/>
    </row>
    <row r="52">
      <c r="A52" s="113" t="s">
        <v>894</v>
      </c>
      <c r="B52" s="113" t="s">
        <v>942</v>
      </c>
      <c r="C52" s="240" t="s">
        <v>264</v>
      </c>
      <c r="D52" s="149">
        <v>0</v>
      </c>
      <c r="E52" s="149">
        <v>0</v>
      </c>
      <c r="F52" s="149">
        <v>0</v>
      </c>
      <c r="G52" s="149"/>
      <c r="H52" s="149">
        <v>0</v>
      </c>
      <c r="I52" s="149">
        <v>0</v>
      </c>
      <c r="J52" s="149">
        <v>0</v>
      </c>
      <c r="K52" s="149"/>
    </row>
    <row r="53">
      <c r="A53" s="113" t="s">
        <v>816</v>
      </c>
      <c r="B53" s="113" t="s">
        <v>26</v>
      </c>
      <c r="C53" s="240" t="s">
        <v>585</v>
      </c>
      <c r="D53" s="149">
        <v>0</v>
      </c>
      <c r="E53" s="149">
        <v>0</v>
      </c>
      <c r="F53" s="149">
        <v>0</v>
      </c>
      <c r="G53" s="149"/>
      <c r="H53" s="149">
        <v>0</v>
      </c>
      <c r="I53" s="149">
        <v>0</v>
      </c>
      <c r="J53" s="149">
        <v>0</v>
      </c>
      <c r="K53" s="149"/>
    </row>
    <row r="54">
      <c r="A54" s="113" t="s">
        <v>694</v>
      </c>
      <c r="B54" s="113" t="s">
        <v>234</v>
      </c>
      <c r="C54" s="240" t="s">
        <v>532</v>
      </c>
      <c r="D54" s="158">
        <v>13229</v>
      </c>
      <c r="E54" s="149">
        <v>0</v>
      </c>
      <c r="F54" s="158">
        <v>13229</v>
      </c>
      <c r="G54" s="158">
        <v>2806</v>
      </c>
      <c r="H54" s="158">
        <v>13229</v>
      </c>
      <c r="I54" s="149">
        <v>0</v>
      </c>
      <c r="J54" s="158">
        <v>13229</v>
      </c>
      <c r="K54" s="158">
        <v>2806</v>
      </c>
    </row>
    <row r="55">
      <c r="A55" s="113" t="s">
        <v>1079</v>
      </c>
      <c r="B55" s="113" t="s">
        <v>600</v>
      </c>
      <c r="C55" s="240" t="s">
        <v>328</v>
      </c>
      <c r="D55" s="158">
        <v>4148</v>
      </c>
      <c r="E55" s="149">
        <v>0</v>
      </c>
      <c r="F55" s="158">
        <v>4148</v>
      </c>
      <c r="G55" s="158">
        <v>2774</v>
      </c>
      <c r="H55" s="158">
        <v>4148</v>
      </c>
      <c r="I55" s="149">
        <v>0</v>
      </c>
      <c r="J55" s="158">
        <v>4148</v>
      </c>
      <c r="K55" s="158">
        <v>2774</v>
      </c>
    </row>
    <row r="56">
      <c r="A56" s="113" t="s">
        <v>688</v>
      </c>
      <c r="B56" s="113" t="s">
        <v>394</v>
      </c>
      <c r="C56" s="240" t="s">
        <v>916</v>
      </c>
      <c r="D56" s="149">
        <v>0</v>
      </c>
      <c r="E56" s="149">
        <v>0</v>
      </c>
      <c r="F56" s="149">
        <v>0</v>
      </c>
      <c r="G56" s="149"/>
      <c r="H56" s="149">
        <v>0</v>
      </c>
      <c r="I56" s="149">
        <v>0</v>
      </c>
      <c r="J56" s="149">
        <v>0</v>
      </c>
      <c r="K56" s="149"/>
    </row>
    <row r="57">
      <c r="A57" s="113" t="s">
        <v>383</v>
      </c>
      <c r="B57" s="113" t="s">
        <v>960</v>
      </c>
      <c r="C57" s="240" t="s">
        <v>300</v>
      </c>
      <c r="D57" s="149">
        <v>0</v>
      </c>
      <c r="E57" s="149">
        <v>0</v>
      </c>
      <c r="F57" s="149">
        <v>0</v>
      </c>
      <c r="G57" s="149"/>
      <c r="H57" s="149">
        <v>0</v>
      </c>
      <c r="I57" s="149">
        <v>0</v>
      </c>
      <c r="J57" s="149">
        <v>0</v>
      </c>
      <c r="K57" s="149"/>
    </row>
    <row r="58">
      <c r="A58" s="113" t="s">
        <v>440</v>
      </c>
      <c r="B58" s="113" t="s">
        <v>161</v>
      </c>
      <c r="C58" s="240" t="s">
        <v>1059</v>
      </c>
      <c r="D58" s="158">
        <v>4148</v>
      </c>
      <c r="E58" s="149">
        <v>0</v>
      </c>
      <c r="F58" s="158">
        <v>4148</v>
      </c>
      <c r="G58" s="158">
        <v>2774</v>
      </c>
      <c r="H58" s="158">
        <v>4148</v>
      </c>
      <c r="I58" s="149">
        <v>0</v>
      </c>
      <c r="J58" s="158">
        <v>4148</v>
      </c>
      <c r="K58" s="158">
        <v>2774</v>
      </c>
    </row>
    <row r="59">
      <c r="A59" s="113" t="s">
        <v>851</v>
      </c>
      <c r="B59" s="113" t="s">
        <v>705</v>
      </c>
      <c r="C59" s="240" t="s">
        <v>562</v>
      </c>
      <c r="D59" s="149">
        <v>0</v>
      </c>
      <c r="E59" s="149">
        <v>0</v>
      </c>
      <c r="F59" s="149">
        <v>0</v>
      </c>
      <c r="G59" s="149"/>
      <c r="H59" s="149">
        <v>0</v>
      </c>
      <c r="I59" s="149">
        <v>0</v>
      </c>
      <c r="J59" s="149">
        <v>0</v>
      </c>
      <c r="K59" s="149"/>
    </row>
    <row r="60">
      <c r="A60" s="113" t="s">
        <v>202</v>
      </c>
      <c r="B60" s="113" t="s">
        <v>941</v>
      </c>
      <c r="C60" s="240" t="s">
        <v>361</v>
      </c>
      <c r="D60" s="149">
        <v>0</v>
      </c>
      <c r="E60" s="149">
        <v>0</v>
      </c>
      <c r="F60" s="149">
        <v>0</v>
      </c>
      <c r="G60" s="149"/>
      <c r="H60" s="149">
        <v>0</v>
      </c>
      <c r="I60" s="149">
        <v>0</v>
      </c>
      <c r="J60" s="149">
        <v>0</v>
      </c>
      <c r="K60" s="149"/>
    </row>
    <row r="61">
      <c r="A61" s="113" t="s">
        <v>371</v>
      </c>
      <c r="B61" s="113" t="s">
        <v>534</v>
      </c>
      <c r="C61" s="240" t="s">
        <v>987</v>
      </c>
      <c r="D61" s="149">
        <v>0</v>
      </c>
      <c r="E61" s="149">
        <v>0</v>
      </c>
      <c r="F61" s="149">
        <v>0</v>
      </c>
      <c r="G61" s="149"/>
      <c r="H61" s="149">
        <v>0</v>
      </c>
      <c r="I61" s="149">
        <v>0</v>
      </c>
      <c r="J61" s="149">
        <v>0</v>
      </c>
      <c r="K61" s="149"/>
    </row>
    <row r="62">
      <c r="A62" s="113" t="s">
        <v>445</v>
      </c>
      <c r="B62" s="113" t="s">
        <v>879</v>
      </c>
      <c r="C62" s="240" t="s">
        <v>871</v>
      </c>
      <c r="D62" s="149">
        <v>0</v>
      </c>
      <c r="E62" s="149">
        <v>0</v>
      </c>
      <c r="F62" s="149">
        <v>0</v>
      </c>
      <c r="G62" s="149"/>
      <c r="H62" s="149">
        <v>0</v>
      </c>
      <c r="I62" s="149">
        <v>0</v>
      </c>
      <c r="J62" s="149">
        <v>0</v>
      </c>
      <c r="K62" s="149"/>
    </row>
    <row r="63">
      <c r="A63" s="113" t="s">
        <v>854</v>
      </c>
      <c r="B63" s="113" t="s">
        <v>630</v>
      </c>
      <c r="C63" s="240" t="s">
        <v>190</v>
      </c>
      <c r="D63" s="158">
        <v>0</v>
      </c>
      <c r="E63" s="149">
        <v>0</v>
      </c>
      <c r="F63" s="158">
        <v>0</v>
      </c>
      <c r="G63" s="158">
        <v>0</v>
      </c>
      <c r="H63" s="158">
        <v>0</v>
      </c>
      <c r="I63" s="149">
        <v>0</v>
      </c>
      <c r="J63" s="158">
        <v>0</v>
      </c>
      <c r="K63" s="158">
        <v>0</v>
      </c>
    </row>
    <row r="64">
      <c r="A64" s="113" t="s">
        <v>894</v>
      </c>
      <c r="B64" s="113" t="s">
        <v>973</v>
      </c>
      <c r="C64" s="240" t="s">
        <v>661</v>
      </c>
      <c r="D64" s="158">
        <v>8997</v>
      </c>
      <c r="E64" s="149">
        <v>0</v>
      </c>
      <c r="F64" s="158">
        <v>8997</v>
      </c>
      <c r="G64" s="158">
        <v>32</v>
      </c>
      <c r="H64" s="158">
        <v>8997</v>
      </c>
      <c r="I64" s="149">
        <v>0</v>
      </c>
      <c r="J64" s="158">
        <v>8997</v>
      </c>
      <c r="K64" s="158">
        <v>32</v>
      </c>
    </row>
    <row r="65">
      <c r="A65" s="113" t="s">
        <v>816</v>
      </c>
      <c r="B65" s="113" t="s">
        <v>337</v>
      </c>
      <c r="C65" s="240" t="s">
        <v>1009</v>
      </c>
      <c r="D65" s="149">
        <v>0</v>
      </c>
      <c r="E65" s="149">
        <v>0</v>
      </c>
      <c r="F65" s="149">
        <v>0</v>
      </c>
      <c r="G65" s="149"/>
      <c r="H65" s="149">
        <v>0</v>
      </c>
      <c r="I65" s="149">
        <v>0</v>
      </c>
      <c r="J65" s="149">
        <v>0</v>
      </c>
      <c r="K65" s="149"/>
    </row>
    <row r="66">
      <c r="A66" s="113" t="s">
        <v>32</v>
      </c>
      <c r="B66" s="113" t="s">
        <v>520</v>
      </c>
      <c r="C66" s="240" t="s">
        <v>14</v>
      </c>
      <c r="D66" s="158">
        <v>84</v>
      </c>
      <c r="E66" s="149">
        <v>0</v>
      </c>
      <c r="F66" s="158">
        <v>84</v>
      </c>
      <c r="G66" s="158">
        <v>0</v>
      </c>
      <c r="H66" s="158">
        <v>84</v>
      </c>
      <c r="I66" s="149">
        <v>0</v>
      </c>
      <c r="J66" s="158">
        <v>84</v>
      </c>
      <c r="K66" s="158">
        <v>0</v>
      </c>
    </row>
    <row r="67">
      <c r="A67" s="113" t="s">
        <v>96</v>
      </c>
      <c r="B67" s="113" t="s">
        <v>895</v>
      </c>
      <c r="C67" s="240" t="s">
        <v>966</v>
      </c>
      <c r="D67" s="149">
        <v>0</v>
      </c>
      <c r="E67" s="149">
        <v>0</v>
      </c>
      <c r="F67" s="149">
        <v>0</v>
      </c>
      <c r="G67" s="149"/>
      <c r="H67" s="149">
        <v>0</v>
      </c>
      <c r="I67" s="149">
        <v>0</v>
      </c>
      <c r="J67" s="149">
        <v>0</v>
      </c>
      <c r="K67" s="149"/>
    </row>
    <row r="68">
      <c r="A68" s="113" t="s">
        <v>789</v>
      </c>
      <c r="B68" s="113" t="s">
        <v>24</v>
      </c>
      <c r="C68" s="240" t="s">
        <v>969</v>
      </c>
      <c r="D68" s="149">
        <v>0</v>
      </c>
      <c r="E68" s="149">
        <v>0</v>
      </c>
      <c r="F68" s="149">
        <v>0</v>
      </c>
      <c r="G68" s="149"/>
      <c r="H68" s="149">
        <v>0</v>
      </c>
      <c r="I68" s="149">
        <v>0</v>
      </c>
      <c r="J68" s="149">
        <v>0</v>
      </c>
      <c r="K68" s="149"/>
    </row>
    <row r="69">
      <c r="A69" s="272" t="s">
        <v>851</v>
      </c>
      <c r="B69" s="272" t="s">
        <v>781</v>
      </c>
      <c r="C69" s="91" t="s">
        <v>429</v>
      </c>
      <c r="D69" s="220">
        <v>0</v>
      </c>
      <c r="E69" s="220">
        <v>0</v>
      </c>
      <c r="F69" s="220">
        <v>0</v>
      </c>
      <c r="H69" s="220">
        <v>0</v>
      </c>
      <c r="I69" s="220">
        <v>0</v>
      </c>
      <c r="J69" s="220">
        <v>0</v>
      </c>
    </row>
    <row r="70">
      <c r="A70" s="272" t="s">
        <v>202</v>
      </c>
      <c r="B70" s="272" t="s">
        <v>910</v>
      </c>
      <c r="C70" s="91" t="s">
        <v>735</v>
      </c>
      <c r="D70" s="220">
        <v>0</v>
      </c>
      <c r="E70" s="220">
        <v>0</v>
      </c>
      <c r="F70" s="220">
        <v>0</v>
      </c>
      <c r="H70" s="220">
        <v>0</v>
      </c>
      <c r="I70" s="220">
        <v>0</v>
      </c>
      <c r="J70" s="220">
        <v>0</v>
      </c>
    </row>
    <row r="71">
      <c r="A71" s="272" t="s">
        <v>371</v>
      </c>
      <c r="B71" s="272" t="s">
        <v>224</v>
      </c>
      <c r="C71" s="91" t="s">
        <v>320</v>
      </c>
      <c r="D71" s="220">
        <v>0</v>
      </c>
      <c r="E71" s="220">
        <v>0</v>
      </c>
      <c r="F71" s="220">
        <v>0</v>
      </c>
      <c r="H71" s="220">
        <v>0</v>
      </c>
      <c r="I71" s="220">
        <v>0</v>
      </c>
      <c r="J71" s="220">
        <v>0</v>
      </c>
    </row>
    <row r="72">
      <c r="A72" s="272" t="s">
        <v>12</v>
      </c>
      <c r="B72" s="272" t="s">
        <v>199</v>
      </c>
      <c r="C72" s="91" t="s">
        <v>1052</v>
      </c>
      <c r="D72" s="228">
        <v>31081</v>
      </c>
      <c r="E72" s="220">
        <v>0</v>
      </c>
      <c r="F72" s="228">
        <v>31081</v>
      </c>
      <c r="G72" s="228">
        <v>4793</v>
      </c>
      <c r="H72" s="228">
        <v>31081</v>
      </c>
      <c r="I72" s="220">
        <v>0</v>
      </c>
      <c r="J72" s="228">
        <v>31081</v>
      </c>
      <c r="K72" s="228">
        <v>4793</v>
      </c>
    </row>
    <row r="73">
      <c r="A73" s="272" t="s">
        <v>849</v>
      </c>
      <c r="B73" s="272" t="s">
        <v>745</v>
      </c>
      <c r="C73" s="91" t="s">
        <v>775</v>
      </c>
      <c r="D73" s="228">
        <v>432</v>
      </c>
      <c r="E73" s="220">
        <v>0</v>
      </c>
      <c r="F73" s="228">
        <v>432</v>
      </c>
      <c r="G73" s="228">
        <v>1667</v>
      </c>
      <c r="H73" s="228">
        <v>432</v>
      </c>
      <c r="I73" s="220">
        <v>0</v>
      </c>
      <c r="J73" s="228">
        <v>432</v>
      </c>
      <c r="K73" s="228">
        <v>1667</v>
      </c>
    </row>
    <row r="74">
      <c r="A74" s="272" t="s">
        <v>851</v>
      </c>
      <c r="B74" s="272" t="s">
        <v>310</v>
      </c>
      <c r="C74" s="91" t="s">
        <v>565</v>
      </c>
      <c r="D74" s="228">
        <v>30649</v>
      </c>
      <c r="E74" s="220">
        <v>0</v>
      </c>
      <c r="F74" s="228">
        <v>30649</v>
      </c>
      <c r="G74" s="228">
        <v>3126</v>
      </c>
      <c r="H74" s="228">
        <v>30649</v>
      </c>
      <c r="I74" s="220">
        <v>0</v>
      </c>
      <c r="J74" s="228">
        <v>30649</v>
      </c>
      <c r="K74" s="228">
        <v>3126</v>
      </c>
    </row>
    <row r="75">
      <c r="A75" s="272" t="s">
        <v>298</v>
      </c>
      <c r="B75" s="272" t="s">
        <v>539</v>
      </c>
      <c r="C75" s="91" t="s">
        <v>223</v>
      </c>
      <c r="D75" s="228">
        <v>93</v>
      </c>
      <c r="E75" s="220">
        <v>0</v>
      </c>
      <c r="F75" s="228">
        <v>93</v>
      </c>
      <c r="H75" s="228">
        <v>93</v>
      </c>
      <c r="I75" s="220">
        <v>0</v>
      </c>
      <c r="J75" s="228">
        <v>93</v>
      </c>
    </row>
    <row r="76">
      <c r="A76" s="272" t="s">
        <v>704</v>
      </c>
      <c r="B76" s="272" t="s">
        <v>229</v>
      </c>
      <c r="C76" s="91" t="s">
        <v>830</v>
      </c>
      <c r="D76" s="220">
        <v>0</v>
      </c>
      <c r="E76" s="220">
        <v>0</v>
      </c>
      <c r="F76" s="220">
        <v>0</v>
      </c>
      <c r="H76" s="220">
        <v>0</v>
      </c>
      <c r="I76" s="220">
        <v>0</v>
      </c>
      <c r="J76" s="220">
        <v>0</v>
      </c>
    </row>
    <row r="77">
      <c r="A77" s="272" t="s">
        <v>851</v>
      </c>
      <c r="B77" s="272" t="s">
        <v>655</v>
      </c>
      <c r="C77" s="91" t="s">
        <v>595</v>
      </c>
      <c r="D77" s="228">
        <v>93</v>
      </c>
      <c r="E77" s="220">
        <v>0</v>
      </c>
      <c r="F77" s="228">
        <v>93</v>
      </c>
      <c r="H77" s="228">
        <v>93</v>
      </c>
      <c r="I77" s="220">
        <v>0</v>
      </c>
      <c r="J77" s="228">
        <v>93</v>
      </c>
    </row>
    <row r="78">
      <c r="A78" s="272" t="s">
        <v>202</v>
      </c>
      <c r="B78" s="272" t="s">
        <v>1076</v>
      </c>
      <c r="C78" s="91" t="s">
        <v>674</v>
      </c>
      <c r="D78" s="220">
        <v>0</v>
      </c>
      <c r="E78" s="220">
        <v>0</v>
      </c>
      <c r="F78" s="220">
        <v>0</v>
      </c>
      <c r="H78" s="220">
        <v>0</v>
      </c>
      <c r="I78" s="220">
        <v>0</v>
      </c>
      <c r="J78" s="220">
        <v>0</v>
      </c>
    </row>
    <row r="79">
      <c r="A79" s="272" t="s">
        <v>371</v>
      </c>
      <c r="B79" s="272" t="s">
        <v>294</v>
      </c>
      <c r="C79" s="91" t="s">
        <v>828</v>
      </c>
      <c r="D79" s="220">
        <v>0</v>
      </c>
      <c r="E79" s="220">
        <v>0</v>
      </c>
      <c r="F79" s="220">
        <v>0</v>
      </c>
      <c r="H79" s="220">
        <v>0</v>
      </c>
      <c r="I79" s="220">
        <v>0</v>
      </c>
      <c r="J79" s="220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5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528</v>
      </c>
    </row>
    <row r="2" thickBot="1">
      <c r="A2" s="150" t="s">
        <v>219</v>
      </c>
    </row>
    <row r="3" ht="16.5" customHeight="1" thickTop="1" thickBot="1">
      <c r="A3" s="271" t="s">
        <v>491</v>
      </c>
      <c r="B3" s="19" t="s">
        <v>117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872</v>
      </c>
      <c r="C4" s="271" t="s">
        <v>427</v>
      </c>
      <c r="D4" s="271" t="s">
        <v>721</v>
      </c>
      <c r="E4" s="271" t="s">
        <v>102</v>
      </c>
      <c r="F4" s="271" t="s">
        <v>249</v>
      </c>
      <c r="G4" s="271" t="s">
        <v>1044</v>
      </c>
      <c r="H4" s="271" t="s">
        <v>34</v>
      </c>
      <c r="I4" s="271" t="s">
        <v>951</v>
      </c>
      <c r="J4" s="271" t="s">
        <v>839</v>
      </c>
    </row>
    <row r="5" ht="15" customHeight="1" thickTop="1" thickBot="1">
      <c r="A5" s="232" t="s">
        <v>1056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901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1031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16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431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84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259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58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1031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16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431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84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1043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58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1031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16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431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84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583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58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84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491</v>
      </c>
      <c r="B29" s="188" t="s">
        <v>707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872</v>
      </c>
      <c r="C30" s="271" t="s">
        <v>427</v>
      </c>
      <c r="D30" s="271" t="s">
        <v>721</v>
      </c>
      <c r="E30" s="271" t="s">
        <v>102</v>
      </c>
      <c r="F30" s="271" t="s">
        <v>249</v>
      </c>
      <c r="G30" s="271" t="s">
        <v>1044</v>
      </c>
      <c r="H30" s="271" t="s">
        <v>34</v>
      </c>
      <c r="I30" s="271" t="s">
        <v>951</v>
      </c>
      <c r="J30" s="271" t="s">
        <v>839</v>
      </c>
    </row>
    <row r="31" ht="15" customHeight="1" thickTop="1" thickBot="1">
      <c r="A31" s="232" t="s">
        <v>1056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901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1031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16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431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84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259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58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1031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16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431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84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1043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58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1031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16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431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84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583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58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84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5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613</v>
      </c>
      <c r="B1" s="11" t="s">
        <v>216</v>
      </c>
      <c r="C1" s="55" t="s">
        <v>739</v>
      </c>
      <c r="D1" s="173" t="s">
        <v>1004</v>
      </c>
      <c r="E1" s="173" t="s">
        <v>374</v>
      </c>
      <c r="F1" s="173" t="s">
        <v>296</v>
      </c>
      <c r="G1" s="173" t="s">
        <v>439</v>
      </c>
    </row>
    <row r="2">
      <c r="A2" s="75" t="s">
        <v>904</v>
      </c>
      <c r="B2" s="75" t="s">
        <v>612</v>
      </c>
      <c r="C2" s="270" t="s">
        <v>379</v>
      </c>
      <c r="D2" s="193">
        <v>47655</v>
      </c>
      <c r="E2" s="193">
        <v>7631</v>
      </c>
      <c r="F2" s="193">
        <v>47655</v>
      </c>
      <c r="G2" s="193">
        <v>7631</v>
      </c>
    </row>
    <row r="3">
      <c r="A3" s="75" t="s">
        <v>776</v>
      </c>
      <c r="B3" s="75" t="s">
        <v>1020</v>
      </c>
      <c r="C3" s="270" t="s">
        <v>143</v>
      </c>
      <c r="D3" s="158">
        <v>7119</v>
      </c>
      <c r="E3" s="158">
        <v>-849</v>
      </c>
      <c r="F3" s="158">
        <v>7119</v>
      </c>
      <c r="G3" s="158">
        <v>-849</v>
      </c>
    </row>
    <row r="4">
      <c r="A4" s="75" t="s">
        <v>954</v>
      </c>
      <c r="B4" s="75" t="s">
        <v>31</v>
      </c>
      <c r="C4" s="270" t="s">
        <v>666</v>
      </c>
      <c r="D4" s="193">
        <v>5000</v>
      </c>
      <c r="E4" s="193">
        <v>5000</v>
      </c>
      <c r="F4" s="193">
        <v>5000</v>
      </c>
      <c r="G4" s="193">
        <v>5000</v>
      </c>
    </row>
    <row r="5">
      <c r="A5" s="75" t="s">
        <v>381</v>
      </c>
      <c r="B5" s="75" t="s">
        <v>284</v>
      </c>
      <c r="C5" s="270" t="s">
        <v>1003</v>
      </c>
      <c r="D5" s="193">
        <v>5000</v>
      </c>
      <c r="E5" s="193">
        <v>5000</v>
      </c>
      <c r="F5" s="193">
        <v>5000</v>
      </c>
      <c r="G5" s="193">
        <v>5000</v>
      </c>
    </row>
    <row r="6">
      <c r="A6" s="75" t="s">
        <v>851</v>
      </c>
      <c r="B6" s="75" t="s">
        <v>730</v>
      </c>
      <c r="C6" s="270" t="s">
        <v>119</v>
      </c>
      <c r="D6" s="178">
        <v>0</v>
      </c>
      <c r="F6" s="178">
        <v>0</v>
      </c>
    </row>
    <row r="7">
      <c r="A7" s="75" t="s">
        <v>202</v>
      </c>
      <c r="B7" s="75" t="s">
        <v>744</v>
      </c>
      <c r="C7" s="270" t="s">
        <v>232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77</v>
      </c>
      <c r="B8" s="75" t="s">
        <v>761</v>
      </c>
      <c r="C8" s="270" t="s">
        <v>594</v>
      </c>
      <c r="D8" s="178">
        <v>0</v>
      </c>
      <c r="F8" s="178">
        <v>0</v>
      </c>
    </row>
    <row r="9">
      <c r="A9" s="75" t="s">
        <v>890</v>
      </c>
      <c r="B9" s="75" t="s">
        <v>631</v>
      </c>
      <c r="C9" s="270" t="s">
        <v>681</v>
      </c>
      <c r="D9" s="178">
        <v>0</v>
      </c>
      <c r="F9" s="178">
        <v>0</v>
      </c>
    </row>
    <row r="10">
      <c r="A10" s="75" t="s">
        <v>706</v>
      </c>
      <c r="B10" s="75" t="s">
        <v>129</v>
      </c>
      <c r="C10" s="270" t="s">
        <v>667</v>
      </c>
      <c r="D10" s="178">
        <v>0</v>
      </c>
      <c r="F10" s="178">
        <v>0</v>
      </c>
    </row>
    <row r="11">
      <c r="A11" s="75" t="s">
        <v>208</v>
      </c>
      <c r="B11" s="75" t="s">
        <v>351</v>
      </c>
      <c r="C11" s="270" t="s">
        <v>377</v>
      </c>
      <c r="D11" s="178">
        <v>0</v>
      </c>
      <c r="F11" s="178">
        <v>0</v>
      </c>
    </row>
    <row r="12">
      <c r="A12" s="75" t="s">
        <v>851</v>
      </c>
      <c r="B12" s="75" t="s">
        <v>615</v>
      </c>
      <c r="C12" s="270" t="s">
        <v>22</v>
      </c>
      <c r="D12" s="178">
        <v>0</v>
      </c>
      <c r="F12" s="178">
        <v>0</v>
      </c>
    </row>
    <row r="13">
      <c r="A13" s="75" t="s">
        <v>742</v>
      </c>
      <c r="B13" s="75" t="s">
        <v>395</v>
      </c>
      <c r="C13" s="270" t="s">
        <v>990</v>
      </c>
      <c r="D13" s="178">
        <v>0</v>
      </c>
      <c r="F13" s="178">
        <v>0</v>
      </c>
    </row>
    <row r="14">
      <c r="A14" s="75" t="s">
        <v>201</v>
      </c>
      <c r="B14" s="75" t="s">
        <v>164</v>
      </c>
      <c r="C14" s="270" t="s">
        <v>795</v>
      </c>
      <c r="D14" s="178">
        <v>0</v>
      </c>
      <c r="F14" s="178">
        <v>0</v>
      </c>
    </row>
    <row r="15">
      <c r="A15" s="75" t="s">
        <v>185</v>
      </c>
      <c r="B15" s="75" t="s">
        <v>748</v>
      </c>
      <c r="C15" s="270" t="s">
        <v>857</v>
      </c>
      <c r="D15" s="178">
        <v>0</v>
      </c>
      <c r="F15" s="178">
        <v>0</v>
      </c>
    </row>
    <row r="16">
      <c r="A16" s="75" t="s">
        <v>1021</v>
      </c>
      <c r="B16" s="75" t="s">
        <v>637</v>
      </c>
      <c r="C16" s="270" t="s">
        <v>958</v>
      </c>
      <c r="D16" s="178">
        <v>0</v>
      </c>
      <c r="F16" s="178">
        <v>0</v>
      </c>
    </row>
    <row r="17">
      <c r="A17" s="75" t="s">
        <v>712</v>
      </c>
      <c r="B17" s="75" t="s">
        <v>526</v>
      </c>
      <c r="C17" s="270" t="s">
        <v>303</v>
      </c>
      <c r="D17" s="178">
        <v>0</v>
      </c>
      <c r="F17" s="178">
        <v>0</v>
      </c>
    </row>
    <row r="18">
      <c r="A18" s="75" t="s">
        <v>851</v>
      </c>
      <c r="B18" s="75" t="s">
        <v>690</v>
      </c>
      <c r="C18" s="270" t="s">
        <v>458</v>
      </c>
      <c r="D18" s="178">
        <v>0</v>
      </c>
      <c r="F18" s="178">
        <v>0</v>
      </c>
    </row>
    <row r="19">
      <c r="A19" s="75" t="s">
        <v>202</v>
      </c>
      <c r="B19" s="75" t="s">
        <v>33</v>
      </c>
      <c r="C19" s="270" t="s">
        <v>947</v>
      </c>
      <c r="D19" s="178">
        <v>0</v>
      </c>
      <c r="F19" s="178">
        <v>0</v>
      </c>
    </row>
    <row r="20">
      <c r="A20" s="75" t="s">
        <v>817</v>
      </c>
      <c r="B20" s="75" t="s">
        <v>1032</v>
      </c>
      <c r="C20" s="270" t="s">
        <v>809</v>
      </c>
      <c r="D20" s="193">
        <v>-5849</v>
      </c>
      <c r="F20" s="193">
        <v>-5849</v>
      </c>
    </row>
    <row r="21">
      <c r="A21" s="75" t="s">
        <v>944</v>
      </c>
      <c r="B21" s="75" t="s">
        <v>1089</v>
      </c>
      <c r="C21" s="270" t="s">
        <v>624</v>
      </c>
      <c r="D21" s="178">
        <v>0</v>
      </c>
      <c r="F21" s="178">
        <v>0</v>
      </c>
    </row>
    <row r="22">
      <c r="A22" s="75" t="s">
        <v>851</v>
      </c>
      <c r="B22" s="75" t="s">
        <v>38</v>
      </c>
      <c r="C22" s="270" t="s">
        <v>568</v>
      </c>
      <c r="D22" s="193">
        <v>-5849</v>
      </c>
      <c r="F22" s="193">
        <v>-5849</v>
      </c>
    </row>
    <row r="23">
      <c r="A23" s="75" t="s">
        <v>272</v>
      </c>
      <c r="B23" s="75" t="s">
        <v>633</v>
      </c>
      <c r="C23" s="270" t="s">
        <v>335</v>
      </c>
      <c r="D23" s="193">
        <v>7968</v>
      </c>
      <c r="E23" s="193">
        <v>-5849</v>
      </c>
      <c r="F23" s="193">
        <v>7968</v>
      </c>
      <c r="G23" s="193">
        <v>-5849</v>
      </c>
    </row>
    <row r="24">
      <c r="A24" s="75" t="s">
        <v>314</v>
      </c>
      <c r="B24" s="75" t="s">
        <v>345</v>
      </c>
      <c r="C24" s="270" t="s">
        <v>260</v>
      </c>
      <c r="D24" s="193">
        <v>40536</v>
      </c>
      <c r="E24" s="193">
        <v>8480</v>
      </c>
      <c r="F24" s="193">
        <v>40536</v>
      </c>
      <c r="G24" s="193">
        <v>8480</v>
      </c>
    </row>
    <row r="25">
      <c r="A25" s="75" t="s">
        <v>321</v>
      </c>
      <c r="B25" s="75" t="s">
        <v>370</v>
      </c>
      <c r="C25" s="270" t="s">
        <v>975</v>
      </c>
      <c r="D25" s="193">
        <v>340</v>
      </c>
      <c r="E25" s="193">
        <v>45</v>
      </c>
      <c r="F25" s="193">
        <v>340</v>
      </c>
      <c r="G25" s="193">
        <v>45</v>
      </c>
    </row>
    <row r="26">
      <c r="A26" s="75" t="s">
        <v>245</v>
      </c>
      <c r="B26" s="75" t="s">
        <v>20</v>
      </c>
      <c r="C26" s="270" t="s">
        <v>83</v>
      </c>
      <c r="D26" s="178">
        <v>0</v>
      </c>
      <c r="F26" s="178">
        <v>0</v>
      </c>
    </row>
    <row r="27">
      <c r="A27" s="75" t="s">
        <v>688</v>
      </c>
      <c r="B27" s="75" t="s">
        <v>1006</v>
      </c>
      <c r="C27" s="270" t="s">
        <v>991</v>
      </c>
      <c r="D27" s="178">
        <v>0</v>
      </c>
      <c r="F27" s="178">
        <v>0</v>
      </c>
    </row>
    <row r="28">
      <c r="A28" s="75" t="s">
        <v>383</v>
      </c>
      <c r="B28" s="75" t="s">
        <v>518</v>
      </c>
      <c r="C28" s="270" t="s">
        <v>869</v>
      </c>
      <c r="D28" s="178">
        <v>0</v>
      </c>
      <c r="F28" s="178">
        <v>0</v>
      </c>
    </row>
    <row r="29">
      <c r="A29" s="75" t="s">
        <v>440</v>
      </c>
      <c r="B29" s="75" t="s">
        <v>425</v>
      </c>
      <c r="C29" s="270" t="s">
        <v>132</v>
      </c>
      <c r="D29" s="178">
        <v>0</v>
      </c>
      <c r="F29" s="178">
        <v>0</v>
      </c>
    </row>
    <row r="30">
      <c r="A30" s="75" t="s">
        <v>851</v>
      </c>
      <c r="B30" s="75" t="s">
        <v>705</v>
      </c>
      <c r="C30" s="270" t="s">
        <v>718</v>
      </c>
      <c r="D30" s="178">
        <v>0</v>
      </c>
      <c r="F30" s="178">
        <v>0</v>
      </c>
    </row>
    <row r="31">
      <c r="A31" s="75" t="s">
        <v>202</v>
      </c>
      <c r="B31" s="75" t="s">
        <v>154</v>
      </c>
      <c r="C31" s="270" t="s">
        <v>919</v>
      </c>
      <c r="D31" s="178">
        <v>0</v>
      </c>
      <c r="F31" s="178">
        <v>0</v>
      </c>
    </row>
    <row r="32">
      <c r="A32" s="75" t="s">
        <v>371</v>
      </c>
      <c r="B32" s="75" t="s">
        <v>162</v>
      </c>
      <c r="C32" s="270" t="s">
        <v>974</v>
      </c>
      <c r="D32" s="178">
        <v>0</v>
      </c>
      <c r="F32" s="178">
        <v>0</v>
      </c>
    </row>
    <row r="33">
      <c r="A33" s="75" t="s">
        <v>445</v>
      </c>
      <c r="B33" s="75" t="s">
        <v>752</v>
      </c>
      <c r="C33" s="270" t="s">
        <v>831</v>
      </c>
      <c r="D33" s="193">
        <v>66</v>
      </c>
      <c r="F33" s="193">
        <v>66</v>
      </c>
    </row>
    <row r="34">
      <c r="A34" s="75" t="s">
        <v>854</v>
      </c>
      <c r="B34" s="75" t="s">
        <v>935</v>
      </c>
      <c r="C34" s="270" t="s">
        <v>755</v>
      </c>
      <c r="D34" s="178">
        <v>0</v>
      </c>
      <c r="F34" s="178">
        <v>0</v>
      </c>
    </row>
    <row r="35">
      <c r="A35" s="75" t="s">
        <v>894</v>
      </c>
      <c r="B35" s="75" t="s">
        <v>870</v>
      </c>
      <c r="C35" s="270" t="s">
        <v>657</v>
      </c>
      <c r="D35" s="178">
        <v>0</v>
      </c>
      <c r="F35" s="178">
        <v>0</v>
      </c>
    </row>
    <row r="36">
      <c r="A36" s="75" t="s">
        <v>816</v>
      </c>
      <c r="B36" s="75" t="s">
        <v>853</v>
      </c>
      <c r="C36" s="270" t="s">
        <v>691</v>
      </c>
      <c r="D36" s="178">
        <v>0</v>
      </c>
      <c r="F36" s="178">
        <v>0</v>
      </c>
    </row>
    <row r="37">
      <c r="A37" s="75" t="s">
        <v>32</v>
      </c>
      <c r="B37" s="75" t="s">
        <v>1033</v>
      </c>
      <c r="C37" s="270" t="s">
        <v>592</v>
      </c>
      <c r="D37" s="193">
        <v>274</v>
      </c>
      <c r="E37" s="193">
        <v>45</v>
      </c>
      <c r="F37" s="193">
        <v>274</v>
      </c>
      <c r="G37" s="193">
        <v>45</v>
      </c>
    </row>
    <row r="38">
      <c r="A38" s="75" t="s">
        <v>645</v>
      </c>
      <c r="B38" s="75" t="s">
        <v>1092</v>
      </c>
      <c r="C38" s="270" t="s">
        <v>727</v>
      </c>
      <c r="D38" s="178">
        <v>0</v>
      </c>
      <c r="F38" s="178">
        <v>0</v>
      </c>
    </row>
    <row r="39">
      <c r="A39" s="75" t="s">
        <v>766</v>
      </c>
      <c r="B39" s="75" t="s">
        <v>545</v>
      </c>
      <c r="C39" s="270" t="s">
        <v>814</v>
      </c>
      <c r="D39" s="178">
        <v>0</v>
      </c>
      <c r="F39" s="178">
        <v>0</v>
      </c>
    </row>
    <row r="40">
      <c r="A40" s="75" t="s">
        <v>291</v>
      </c>
      <c r="B40" s="75" t="s">
        <v>157</v>
      </c>
      <c r="C40" s="270" t="s">
        <v>676</v>
      </c>
      <c r="D40" s="178">
        <v>0</v>
      </c>
      <c r="F40" s="178">
        <v>0</v>
      </c>
    </row>
    <row r="41">
      <c r="A41" s="75" t="s">
        <v>344</v>
      </c>
      <c r="B41" s="75" t="s">
        <v>29</v>
      </c>
      <c r="C41" s="270" t="s">
        <v>887</v>
      </c>
      <c r="D41" s="178">
        <v>0</v>
      </c>
      <c r="F41" s="178">
        <v>0</v>
      </c>
    </row>
    <row r="42">
      <c r="A42" s="75" t="s">
        <v>317</v>
      </c>
      <c r="B42" s="75" t="s">
        <v>480</v>
      </c>
      <c r="C42" s="270" t="s">
        <v>1024</v>
      </c>
      <c r="D42" s="178">
        <v>0</v>
      </c>
      <c r="F42" s="178">
        <v>0</v>
      </c>
    </row>
    <row r="43">
      <c r="A43" s="75" t="s">
        <v>851</v>
      </c>
      <c r="B43" s="75" t="s">
        <v>353</v>
      </c>
      <c r="C43" s="270" t="s">
        <v>557</v>
      </c>
      <c r="D43" s="178">
        <v>0</v>
      </c>
      <c r="F43" s="178">
        <v>0</v>
      </c>
    </row>
    <row r="44">
      <c r="A44" s="75" t="s">
        <v>694</v>
      </c>
      <c r="B44" s="75" t="s">
        <v>722</v>
      </c>
      <c r="C44" s="270" t="s">
        <v>430</v>
      </c>
      <c r="D44" s="178">
        <v>0</v>
      </c>
      <c r="F44" s="178">
        <v>0</v>
      </c>
    </row>
    <row r="45">
      <c r="A45" s="75" t="s">
        <v>96</v>
      </c>
      <c r="B45" s="75" t="s">
        <v>810</v>
      </c>
      <c r="C45" s="270" t="s">
        <v>986</v>
      </c>
      <c r="D45" s="193">
        <v>38611</v>
      </c>
      <c r="E45" s="193">
        <v>7954</v>
      </c>
      <c r="F45" s="193">
        <v>38611</v>
      </c>
      <c r="G45" s="193">
        <v>7954</v>
      </c>
    </row>
    <row r="46">
      <c r="A46" s="75" t="s">
        <v>137</v>
      </c>
      <c r="B46" s="75" t="s">
        <v>892</v>
      </c>
      <c r="C46" s="270" t="s">
        <v>109</v>
      </c>
      <c r="D46" s="193">
        <v>27428</v>
      </c>
      <c r="E46" s="193">
        <v>5715</v>
      </c>
      <c r="F46" s="193">
        <v>27428</v>
      </c>
      <c r="G46" s="193">
        <v>5715</v>
      </c>
    </row>
    <row r="47">
      <c r="A47" s="75" t="s">
        <v>688</v>
      </c>
      <c r="B47" s="75" t="s">
        <v>1067</v>
      </c>
      <c r="C47" s="270" t="s">
        <v>863</v>
      </c>
      <c r="D47" s="178">
        <v>0</v>
      </c>
      <c r="F47" s="178">
        <v>0</v>
      </c>
    </row>
    <row r="48">
      <c r="A48" s="75" t="s">
        <v>383</v>
      </c>
      <c r="B48" s="75" t="s">
        <v>493</v>
      </c>
      <c r="C48" s="270" t="s">
        <v>3</v>
      </c>
      <c r="D48" s="178">
        <v>0</v>
      </c>
      <c r="F48" s="178">
        <v>0</v>
      </c>
    </row>
    <row r="49">
      <c r="A49" s="75" t="s">
        <v>440</v>
      </c>
      <c r="B49" s="75" t="s">
        <v>168</v>
      </c>
      <c r="C49" s="270" t="s">
        <v>796</v>
      </c>
      <c r="D49" s="193">
        <v>27428</v>
      </c>
      <c r="E49" s="193">
        <v>5715</v>
      </c>
      <c r="F49" s="193">
        <v>27428</v>
      </c>
      <c r="G49" s="193">
        <v>5715</v>
      </c>
    </row>
    <row r="50">
      <c r="A50" s="75" t="s">
        <v>851</v>
      </c>
      <c r="B50" s="75" t="s">
        <v>705</v>
      </c>
      <c r="C50" s="270" t="s">
        <v>866</v>
      </c>
      <c r="D50" s="178">
        <v>0</v>
      </c>
      <c r="F50" s="178">
        <v>0</v>
      </c>
    </row>
    <row r="51">
      <c r="A51" s="75" t="s">
        <v>202</v>
      </c>
      <c r="B51" s="75" t="s">
        <v>765</v>
      </c>
      <c r="C51" s="270" t="s">
        <v>99</v>
      </c>
      <c r="D51" s="178">
        <v>0</v>
      </c>
      <c r="F51" s="178">
        <v>0</v>
      </c>
    </row>
    <row r="52">
      <c r="A52" s="75" t="s">
        <v>371</v>
      </c>
      <c r="B52" s="75" t="s">
        <v>339</v>
      </c>
      <c r="C52" s="270" t="s">
        <v>933</v>
      </c>
      <c r="D52" s="178">
        <v>0</v>
      </c>
      <c r="F52" s="178">
        <v>0</v>
      </c>
    </row>
    <row r="53">
      <c r="A53" s="75" t="s">
        <v>445</v>
      </c>
      <c r="B53" s="75" t="s">
        <v>883</v>
      </c>
      <c r="C53" s="270" t="s">
        <v>0</v>
      </c>
      <c r="D53" s="178">
        <v>0</v>
      </c>
      <c r="F53" s="178">
        <v>0</v>
      </c>
    </row>
    <row r="54">
      <c r="A54" s="75" t="s">
        <v>854</v>
      </c>
      <c r="B54" s="75" t="s">
        <v>945</v>
      </c>
      <c r="C54" s="270" t="s">
        <v>454</v>
      </c>
      <c r="D54" s="193">
        <v>4176</v>
      </c>
      <c r="E54" s="193">
        <v>1288</v>
      </c>
      <c r="F54" s="193">
        <v>4176</v>
      </c>
      <c r="G54" s="193">
        <v>1288</v>
      </c>
    </row>
    <row r="55">
      <c r="A55" s="75" t="s">
        <v>894</v>
      </c>
      <c r="B55" s="75" t="s">
        <v>434</v>
      </c>
      <c r="C55" s="270" t="s">
        <v>433</v>
      </c>
      <c r="D55" s="193">
        <v>2985</v>
      </c>
      <c r="E55" s="193">
        <v>951</v>
      </c>
      <c r="F55" s="193">
        <v>2985</v>
      </c>
      <c r="G55" s="193">
        <v>951</v>
      </c>
    </row>
    <row r="56">
      <c r="A56" s="75" t="s">
        <v>816</v>
      </c>
      <c r="B56" s="75" t="s">
        <v>194</v>
      </c>
      <c r="C56" s="270" t="s">
        <v>936</v>
      </c>
      <c r="D56" s="193">
        <v>3923</v>
      </c>
      <c r="E56" s="193">
        <v>0</v>
      </c>
      <c r="F56" s="193">
        <v>3923</v>
      </c>
      <c r="G56" s="193">
        <v>0</v>
      </c>
    </row>
    <row r="57">
      <c r="A57" s="75" t="s">
        <v>32</v>
      </c>
      <c r="B57" s="75" t="s">
        <v>591</v>
      </c>
      <c r="C57" s="270" t="s">
        <v>100</v>
      </c>
      <c r="D57" s="178">
        <v>0</v>
      </c>
      <c r="F57" s="178">
        <v>0</v>
      </c>
    </row>
    <row r="58">
      <c r="A58" s="75" t="s">
        <v>645</v>
      </c>
      <c r="B58" s="75" t="s">
        <v>720</v>
      </c>
      <c r="C58" s="270" t="s">
        <v>608</v>
      </c>
      <c r="D58" s="193">
        <v>99</v>
      </c>
      <c r="F58" s="193">
        <v>99</v>
      </c>
    </row>
    <row r="59">
      <c r="A59" s="75" t="s">
        <v>12</v>
      </c>
      <c r="B59" s="75" t="s">
        <v>550</v>
      </c>
      <c r="C59" s="270" t="s">
        <v>1072</v>
      </c>
      <c r="D59" s="193">
        <v>1585</v>
      </c>
      <c r="E59" s="193">
        <v>481</v>
      </c>
      <c r="F59" s="193">
        <v>1585</v>
      </c>
      <c r="G59" s="193">
        <v>481</v>
      </c>
    </row>
    <row r="60">
      <c r="A60" s="75" t="s">
        <v>849</v>
      </c>
      <c r="B60" s="75" t="s">
        <v>926</v>
      </c>
      <c r="C60" s="270" t="s">
        <v>258</v>
      </c>
      <c r="D60" s="193">
        <v>1585</v>
      </c>
      <c r="E60" s="193">
        <v>481</v>
      </c>
      <c r="F60" s="193">
        <v>1585</v>
      </c>
      <c r="G60" s="193">
        <v>481</v>
      </c>
    </row>
    <row r="61">
      <c r="A61" s="75" t="s">
        <v>851</v>
      </c>
      <c r="B61" s="75" t="s">
        <v>60</v>
      </c>
      <c r="C61" s="270" t="s">
        <v>527</v>
      </c>
      <c r="D61" s="178">
        <v>0</v>
      </c>
      <c r="F61" s="178">
        <v>0</v>
      </c>
    </row>
    <row r="62">
      <c r="A62" s="75" t="s">
        <v>1049</v>
      </c>
      <c r="B62" s="75" t="s">
        <v>354</v>
      </c>
      <c r="C62" s="270" t="s">
        <v>698</v>
      </c>
      <c r="D62" s="178">
        <v>0</v>
      </c>
      <c r="F62" s="178">
        <v>0</v>
      </c>
    </row>
    <row r="63">
      <c r="A63" s="75" t="s">
        <v>976</v>
      </c>
      <c r="B63" s="75" t="s">
        <v>522</v>
      </c>
      <c r="C63" s="270" t="s">
        <v>569</v>
      </c>
      <c r="D63" s="178">
        <v>0</v>
      </c>
      <c r="F63" s="178">
        <v>0</v>
      </c>
    </row>
    <row r="64">
      <c r="A64" s="75" t="s">
        <v>298</v>
      </c>
      <c r="B64" s="75" t="s">
        <v>424</v>
      </c>
      <c r="C64" s="270" t="s">
        <v>115</v>
      </c>
      <c r="D64" s="193">
        <v>0</v>
      </c>
      <c r="F64" s="193">
        <v>0</v>
      </c>
    </row>
    <row r="65">
      <c r="A65" s="75" t="s">
        <v>61</v>
      </c>
      <c r="B65" s="75" t="s">
        <v>209</v>
      </c>
      <c r="C65" s="270" t="s">
        <v>967</v>
      </c>
      <c r="D65" s="178">
        <v>0</v>
      </c>
      <c r="F65" s="178">
        <v>0</v>
      </c>
    </row>
    <row r="66">
      <c r="A66" s="75" t="s">
        <v>851</v>
      </c>
      <c r="B66" s="75" t="s">
        <v>283</v>
      </c>
      <c r="C66" s="270" t="s">
        <v>475</v>
      </c>
      <c r="D66" s="178">
        <v>0</v>
      </c>
      <c r="F66" s="178">
        <v>0</v>
      </c>
    </row>
    <row r="67">
      <c r="A67" s="75" t="s">
        <v>202</v>
      </c>
      <c r="B67" s="75" t="s">
        <v>47</v>
      </c>
      <c r="C67" s="270" t="s">
        <v>269</v>
      </c>
      <c r="D67" s="178">
        <v>0</v>
      </c>
      <c r="F67" s="178">
        <v>0</v>
      </c>
    </row>
    <row r="68">
      <c r="A68" s="75" t="s">
        <v>371</v>
      </c>
      <c r="B68" s="75" t="s">
        <v>917</v>
      </c>
      <c r="C68" s="270" t="s">
        <v>120</v>
      </c>
      <c r="D68" s="193">
        <v>0</v>
      </c>
      <c r="F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613</v>
      </c>
      <c r="B1" s="11" t="s">
        <v>456</v>
      </c>
      <c r="C1" s="55" t="s">
        <v>739</v>
      </c>
      <c r="D1" s="173" t="s">
        <v>1034</v>
      </c>
      <c r="E1" s="173" t="s">
        <v>1030</v>
      </c>
      <c r="F1" s="173" t="s">
        <v>273</v>
      </c>
      <c r="G1" s="173" t="s">
        <v>603</v>
      </c>
      <c r="H1" s="173" t="s">
        <v>292</v>
      </c>
      <c r="I1" s="173" t="s">
        <v>461</v>
      </c>
      <c r="J1" s="173" t="s">
        <v>614</v>
      </c>
      <c r="K1" s="173" t="s">
        <v>439</v>
      </c>
    </row>
    <row r="2">
      <c r="A2" s="75" t="s">
        <v>904</v>
      </c>
      <c r="B2" s="75" t="s">
        <v>1023</v>
      </c>
      <c r="C2" s="270" t="s">
        <v>878</v>
      </c>
      <c r="D2" s="193">
        <v>7631</v>
      </c>
      <c r="F2" s="193">
        <v>7631</v>
      </c>
      <c r="H2" s="193">
        <v>7631</v>
      </c>
      <c r="J2" s="193">
        <v>7631</v>
      </c>
    </row>
    <row r="3">
      <c r="A3" s="75" t="s">
        <v>776</v>
      </c>
      <c r="B3" s="75" t="s">
        <v>996</v>
      </c>
      <c r="C3" s="270" t="s">
        <v>388</v>
      </c>
      <c r="D3" s="149"/>
      <c r="E3" s="149"/>
      <c r="F3" s="149"/>
      <c r="G3" s="149"/>
      <c r="H3" s="149"/>
      <c r="I3" s="149"/>
      <c r="J3" s="149"/>
      <c r="K3" s="149"/>
    </row>
    <row r="4">
      <c r="A4" s="75" t="s">
        <v>954</v>
      </c>
      <c r="B4" s="75" t="s">
        <v>570</v>
      </c>
      <c r="C4" s="270" t="s">
        <v>71</v>
      </c>
    </row>
    <row r="5">
      <c r="A5" s="75" t="s">
        <v>622</v>
      </c>
      <c r="B5" s="75" t="s">
        <v>689</v>
      </c>
      <c r="C5" s="270" t="s">
        <v>127</v>
      </c>
    </row>
    <row r="6">
      <c r="A6" s="75" t="s">
        <v>851</v>
      </c>
      <c r="B6" s="75" t="s">
        <v>648</v>
      </c>
      <c r="C6" s="270" t="s">
        <v>448</v>
      </c>
    </row>
    <row r="7">
      <c r="A7" s="75" t="s">
        <v>202</v>
      </c>
      <c r="B7" s="75" t="s">
        <v>636</v>
      </c>
      <c r="C7" s="270" t="s">
        <v>626</v>
      </c>
    </row>
    <row r="8">
      <c r="A8" s="75" t="s">
        <v>371</v>
      </c>
      <c r="B8" s="75" t="s">
        <v>700</v>
      </c>
      <c r="C8" s="270" t="s">
        <v>697</v>
      </c>
    </row>
    <row r="9">
      <c r="A9" s="75" t="s">
        <v>445</v>
      </c>
      <c r="B9" s="75" t="s">
        <v>477</v>
      </c>
      <c r="C9" s="270" t="s">
        <v>840</v>
      </c>
    </row>
    <row r="10">
      <c r="A10" s="75" t="s">
        <v>854</v>
      </c>
      <c r="B10" s="75" t="s">
        <v>411</v>
      </c>
      <c r="C10" s="270" t="s">
        <v>531</v>
      </c>
    </row>
    <row r="11">
      <c r="A11" s="75" t="s">
        <v>894</v>
      </c>
      <c r="B11" s="75" t="s">
        <v>495</v>
      </c>
      <c r="C11" s="270" t="s">
        <v>862</v>
      </c>
    </row>
    <row r="12">
      <c r="A12" s="75" t="s">
        <v>77</v>
      </c>
      <c r="B12" s="75" t="s">
        <v>842</v>
      </c>
      <c r="C12" s="270" t="s">
        <v>848</v>
      </c>
    </row>
    <row r="13">
      <c r="A13" s="75" t="s">
        <v>460</v>
      </c>
      <c r="B13" s="75" t="s">
        <v>23</v>
      </c>
      <c r="C13" s="270" t="s">
        <v>341</v>
      </c>
    </row>
    <row r="14">
      <c r="A14" s="75" t="s">
        <v>851</v>
      </c>
      <c r="B14" s="75" t="s">
        <v>467</v>
      </c>
      <c r="C14" s="270" t="s">
        <v>130</v>
      </c>
    </row>
    <row r="15">
      <c r="A15" s="75" t="s">
        <v>202</v>
      </c>
      <c r="B15" s="75" t="s">
        <v>670</v>
      </c>
      <c r="C15" s="270" t="s">
        <v>113</v>
      </c>
    </row>
    <row r="16">
      <c r="A16" s="75" t="s">
        <v>371</v>
      </c>
      <c r="B16" s="75" t="s">
        <v>1016</v>
      </c>
      <c r="C16" s="270" t="s">
        <v>502</v>
      </c>
    </row>
    <row r="17">
      <c r="A17" s="75" t="s">
        <v>445</v>
      </c>
      <c r="B17" s="75" t="s">
        <v>886</v>
      </c>
      <c r="C17" s="270" t="s">
        <v>536</v>
      </c>
    </row>
    <row r="18">
      <c r="A18" s="75" t="s">
        <v>854</v>
      </c>
      <c r="B18" s="75" t="s">
        <v>248</v>
      </c>
      <c r="C18" s="270" t="s">
        <v>417</v>
      </c>
    </row>
    <row r="19">
      <c r="A19" s="75" t="s">
        <v>894</v>
      </c>
      <c r="B19" s="75" t="s">
        <v>1091</v>
      </c>
      <c r="C19" s="270" t="s">
        <v>19</v>
      </c>
    </row>
    <row r="20">
      <c r="A20" s="75" t="s">
        <v>816</v>
      </c>
      <c r="B20" s="75" t="s">
        <v>222</v>
      </c>
      <c r="C20" s="270" t="s">
        <v>989</v>
      </c>
    </row>
    <row r="21">
      <c r="A21" s="75" t="s">
        <v>32</v>
      </c>
      <c r="B21" s="75" t="s">
        <v>950</v>
      </c>
      <c r="C21" s="270" t="s">
        <v>270</v>
      </c>
    </row>
    <row r="22">
      <c r="A22" s="75" t="s">
        <v>1026</v>
      </c>
      <c r="B22" s="75" t="s">
        <v>280</v>
      </c>
      <c r="C22" s="270" t="s">
        <v>8</v>
      </c>
    </row>
    <row r="23">
      <c r="A23" s="75" t="s">
        <v>517</v>
      </c>
      <c r="B23" s="75" t="s">
        <v>858</v>
      </c>
      <c r="C23" s="270" t="s">
        <v>799</v>
      </c>
    </row>
    <row r="24">
      <c r="A24" s="75" t="s">
        <v>851</v>
      </c>
      <c r="B24" s="75" t="s">
        <v>302</v>
      </c>
      <c r="C24" s="270" t="s">
        <v>963</v>
      </c>
    </row>
    <row r="25">
      <c r="A25" s="75" t="s">
        <v>202</v>
      </c>
      <c r="B25" s="75" t="s">
        <v>39</v>
      </c>
      <c r="C25" s="270" t="s">
        <v>521</v>
      </c>
    </row>
    <row r="26">
      <c r="A26" s="75" t="s">
        <v>371</v>
      </c>
      <c r="B26" s="75" t="s">
        <v>114</v>
      </c>
      <c r="C26" s="270" t="s">
        <v>540</v>
      </c>
    </row>
    <row r="27">
      <c r="A27" s="75" t="s">
        <v>445</v>
      </c>
      <c r="B27" s="75" t="s">
        <v>734</v>
      </c>
      <c r="C27" s="270" t="s">
        <v>55</v>
      </c>
    </row>
    <row r="28">
      <c r="A28" s="75" t="s">
        <v>854</v>
      </c>
      <c r="B28" s="75" t="s">
        <v>754</v>
      </c>
      <c r="C28" s="270" t="s">
        <v>716</v>
      </c>
    </row>
    <row r="29">
      <c r="A29" s="75" t="s">
        <v>894</v>
      </c>
      <c r="B29" s="75" t="s">
        <v>635</v>
      </c>
      <c r="C29" s="270" t="s">
        <v>1038</v>
      </c>
    </row>
    <row r="30">
      <c r="A30" s="75" t="s">
        <v>816</v>
      </c>
      <c r="B30" s="75" t="s">
        <v>1071</v>
      </c>
      <c r="C30" s="270" t="s">
        <v>1082</v>
      </c>
    </row>
    <row r="31">
      <c r="A31" s="75" t="s">
        <v>32</v>
      </c>
      <c r="B31" s="75" t="s">
        <v>726</v>
      </c>
      <c r="C31" s="270" t="s">
        <v>275</v>
      </c>
    </row>
    <row r="32">
      <c r="A32" s="75" t="s">
        <v>645</v>
      </c>
      <c r="B32" s="75" t="s">
        <v>106</v>
      </c>
      <c r="C32" s="270" t="s">
        <v>961</v>
      </c>
    </row>
    <row r="33">
      <c r="A33" s="75" t="s">
        <v>766</v>
      </c>
      <c r="B33" s="75" t="s">
        <v>1036</v>
      </c>
      <c r="C33" s="270" t="s">
        <v>327</v>
      </c>
    </row>
    <row r="34">
      <c r="A34" s="75" t="s">
        <v>314</v>
      </c>
      <c r="B34" s="75" t="s">
        <v>306</v>
      </c>
      <c r="C34" s="270" t="s">
        <v>607</v>
      </c>
      <c r="D34" s="193">
        <v>7631</v>
      </c>
      <c r="F34" s="193">
        <v>7631</v>
      </c>
      <c r="H34" s="193">
        <v>7631</v>
      </c>
      <c r="J34" s="193">
        <v>7631</v>
      </c>
    </row>
    <row r="35">
      <c r="A35" s="75" t="s">
        <v>981</v>
      </c>
      <c r="B35" s="75" t="s">
        <v>509</v>
      </c>
      <c r="C35" s="270" t="s">
        <v>485</v>
      </c>
      <c r="D35" s="193">
        <v>32</v>
      </c>
      <c r="F35" s="193">
        <v>32</v>
      </c>
      <c r="H35" s="193">
        <v>32</v>
      </c>
      <c r="J35" s="193">
        <v>32</v>
      </c>
    </row>
    <row r="36">
      <c r="A36" s="75" t="s">
        <v>245</v>
      </c>
      <c r="B36" s="75" t="s">
        <v>803</v>
      </c>
      <c r="C36" s="270" t="s">
        <v>452</v>
      </c>
      <c r="D36" s="193">
        <v>32</v>
      </c>
      <c r="F36" s="193">
        <v>32</v>
      </c>
      <c r="H36" s="193">
        <v>32</v>
      </c>
      <c r="J36" s="193">
        <v>32</v>
      </c>
    </row>
    <row r="37">
      <c r="A37" s="75" t="s">
        <v>851</v>
      </c>
      <c r="B37" s="75" t="s">
        <v>672</v>
      </c>
      <c r="C37" s="270" t="s">
        <v>462</v>
      </c>
    </row>
    <row r="38">
      <c r="A38" s="75" t="s">
        <v>202</v>
      </c>
      <c r="B38" s="75" t="s">
        <v>566</v>
      </c>
      <c r="C38" s="270" t="s">
        <v>576</v>
      </c>
    </row>
    <row r="39">
      <c r="A39" s="75" t="s">
        <v>371</v>
      </c>
      <c r="B39" s="75" t="s">
        <v>650</v>
      </c>
      <c r="C39" s="270" t="s">
        <v>176</v>
      </c>
    </row>
    <row r="40">
      <c r="A40" s="75" t="s">
        <v>445</v>
      </c>
      <c r="B40" s="75" t="s">
        <v>403</v>
      </c>
      <c r="C40" s="270" t="s">
        <v>15</v>
      </c>
      <c r="D40" s="193">
        <v>0</v>
      </c>
      <c r="F40" s="193">
        <v>0</v>
      </c>
      <c r="H40" s="193">
        <v>0</v>
      </c>
      <c r="J40" s="193">
        <v>0</v>
      </c>
    </row>
    <row r="41">
      <c r="A41" s="75" t="s">
        <v>854</v>
      </c>
      <c r="B41" s="75" t="s">
        <v>571</v>
      </c>
      <c r="C41" s="270" t="s">
        <v>751</v>
      </c>
    </row>
    <row r="42">
      <c r="A42" s="75" t="s">
        <v>344</v>
      </c>
      <c r="B42" s="75" t="s">
        <v>561</v>
      </c>
      <c r="C42" s="270" t="s">
        <v>205</v>
      </c>
    </row>
    <row r="43">
      <c r="A43" s="75" t="s">
        <v>317</v>
      </c>
      <c r="B43" s="75" t="s">
        <v>304</v>
      </c>
      <c r="C43" s="270" t="s">
        <v>544</v>
      </c>
    </row>
    <row r="44">
      <c r="A44" s="75" t="s">
        <v>688</v>
      </c>
      <c r="B44" s="75" t="s">
        <v>394</v>
      </c>
      <c r="C44" s="270" t="s">
        <v>1066</v>
      </c>
    </row>
    <row r="45">
      <c r="A45" s="75" t="s">
        <v>383</v>
      </c>
      <c r="B45" s="75" t="s">
        <v>960</v>
      </c>
      <c r="C45" s="270" t="s">
        <v>471</v>
      </c>
    </row>
    <row r="46">
      <c r="A46" s="75" t="s">
        <v>440</v>
      </c>
      <c r="B46" s="75" t="s">
        <v>161</v>
      </c>
      <c r="C46" s="270" t="s">
        <v>769</v>
      </c>
    </row>
    <row r="47">
      <c r="A47" s="75" t="s">
        <v>851</v>
      </c>
      <c r="B47" s="75" t="s">
        <v>705</v>
      </c>
      <c r="C47" s="270" t="s">
        <v>905</v>
      </c>
    </row>
    <row r="48">
      <c r="A48" s="75" t="s">
        <v>202</v>
      </c>
      <c r="B48" s="75" t="s">
        <v>941</v>
      </c>
      <c r="C48" s="270" t="s">
        <v>918</v>
      </c>
    </row>
    <row r="49">
      <c r="A49" s="75" t="s">
        <v>371</v>
      </c>
      <c r="B49" s="75" t="s">
        <v>534</v>
      </c>
      <c r="C49" s="270" t="s">
        <v>797</v>
      </c>
    </row>
    <row r="50">
      <c r="A50" s="75" t="s">
        <v>445</v>
      </c>
      <c r="B50" s="75" t="s">
        <v>140</v>
      </c>
      <c r="C50" s="270" t="s">
        <v>305</v>
      </c>
    </row>
    <row r="51">
      <c r="A51" s="75" t="s">
        <v>854</v>
      </c>
      <c r="B51" s="75" t="s">
        <v>337</v>
      </c>
      <c r="C51" s="270" t="s">
        <v>743</v>
      </c>
    </row>
    <row r="52">
      <c r="A52" s="75" t="s">
        <v>894</v>
      </c>
      <c r="B52" s="75" t="s">
        <v>942</v>
      </c>
      <c r="C52" s="270" t="s">
        <v>264</v>
      </c>
    </row>
    <row r="53">
      <c r="A53" s="75" t="s">
        <v>816</v>
      </c>
      <c r="B53" s="75" t="s">
        <v>26</v>
      </c>
      <c r="C53" s="270" t="s">
        <v>585</v>
      </c>
    </row>
    <row r="54">
      <c r="A54" s="75" t="s">
        <v>694</v>
      </c>
      <c r="B54" s="75" t="s">
        <v>234</v>
      </c>
      <c r="C54" s="270" t="s">
        <v>532</v>
      </c>
      <c r="D54" s="193">
        <v>2806</v>
      </c>
      <c r="F54" s="193">
        <v>2806</v>
      </c>
      <c r="H54" s="193">
        <v>2806</v>
      </c>
      <c r="J54" s="193">
        <v>2806</v>
      </c>
    </row>
    <row r="55">
      <c r="A55" s="75" t="s">
        <v>1079</v>
      </c>
      <c r="B55" s="75" t="s">
        <v>600</v>
      </c>
      <c r="C55" s="270" t="s">
        <v>328</v>
      </c>
      <c r="D55" s="193">
        <v>2774</v>
      </c>
      <c r="F55" s="193">
        <v>2774</v>
      </c>
      <c r="H55" s="193">
        <v>2774</v>
      </c>
      <c r="J55" s="193">
        <v>2774</v>
      </c>
    </row>
    <row r="56">
      <c r="A56" s="75" t="s">
        <v>688</v>
      </c>
      <c r="B56" s="75" t="s">
        <v>394</v>
      </c>
      <c r="C56" s="270" t="s">
        <v>916</v>
      </c>
    </row>
    <row r="57">
      <c r="A57" s="75" t="s">
        <v>383</v>
      </c>
      <c r="B57" s="75" t="s">
        <v>960</v>
      </c>
      <c r="C57" s="270" t="s">
        <v>300</v>
      </c>
    </row>
    <row r="58">
      <c r="A58" s="75" t="s">
        <v>440</v>
      </c>
      <c r="B58" s="75" t="s">
        <v>161</v>
      </c>
      <c r="C58" s="270" t="s">
        <v>1059</v>
      </c>
      <c r="D58" s="193">
        <v>2774</v>
      </c>
      <c r="F58" s="193">
        <v>2774</v>
      </c>
      <c r="H58" s="193">
        <v>2774</v>
      </c>
      <c r="J58" s="193">
        <v>2774</v>
      </c>
    </row>
    <row r="59">
      <c r="A59" s="75" t="s">
        <v>851</v>
      </c>
      <c r="B59" s="75" t="s">
        <v>705</v>
      </c>
      <c r="C59" s="270" t="s">
        <v>562</v>
      </c>
    </row>
    <row r="60">
      <c r="A60" s="75" t="s">
        <v>202</v>
      </c>
      <c r="B60" s="75" t="s">
        <v>941</v>
      </c>
      <c r="C60" s="270" t="s">
        <v>361</v>
      </c>
    </row>
    <row r="61">
      <c r="A61" s="75" t="s">
        <v>371</v>
      </c>
      <c r="B61" s="75" t="s">
        <v>534</v>
      </c>
      <c r="C61" s="270" t="s">
        <v>987</v>
      </c>
    </row>
    <row r="62">
      <c r="A62" s="75" t="s">
        <v>445</v>
      </c>
      <c r="B62" s="75" t="s">
        <v>879</v>
      </c>
      <c r="C62" s="270" t="s">
        <v>871</v>
      </c>
    </row>
    <row r="63">
      <c r="A63" s="75" t="s">
        <v>854</v>
      </c>
      <c r="B63" s="75" t="s">
        <v>630</v>
      </c>
      <c r="C63" s="270" t="s">
        <v>190</v>
      </c>
      <c r="D63" s="193">
        <v>0</v>
      </c>
      <c r="F63" s="193">
        <v>0</v>
      </c>
      <c r="H63" s="193">
        <v>0</v>
      </c>
      <c r="J63" s="193">
        <v>0</v>
      </c>
    </row>
    <row r="64">
      <c r="A64" s="75" t="s">
        <v>894</v>
      </c>
      <c r="B64" s="75" t="s">
        <v>973</v>
      </c>
      <c r="C64" s="270" t="s">
        <v>661</v>
      </c>
      <c r="D64" s="193">
        <v>32</v>
      </c>
      <c r="F64" s="193">
        <v>32</v>
      </c>
      <c r="H64" s="193">
        <v>32</v>
      </c>
      <c r="J64" s="193">
        <v>32</v>
      </c>
    </row>
    <row r="65">
      <c r="A65" s="75" t="s">
        <v>816</v>
      </c>
      <c r="B65" s="75" t="s">
        <v>337</v>
      </c>
      <c r="C65" s="270" t="s">
        <v>1009</v>
      </c>
    </row>
    <row r="66">
      <c r="A66" s="75" t="s">
        <v>32</v>
      </c>
      <c r="B66" s="75" t="s">
        <v>520</v>
      </c>
      <c r="C66" s="270" t="s">
        <v>14</v>
      </c>
      <c r="D66" s="193">
        <v>0</v>
      </c>
      <c r="F66" s="193">
        <v>0</v>
      </c>
      <c r="H66" s="193">
        <v>0</v>
      </c>
      <c r="J66" s="193">
        <v>0</v>
      </c>
    </row>
    <row r="67">
      <c r="A67" s="75" t="s">
        <v>96</v>
      </c>
      <c r="B67" s="75" t="s">
        <v>895</v>
      </c>
      <c r="C67" s="270" t="s">
        <v>966</v>
      </c>
    </row>
    <row r="68">
      <c r="A68" s="75" t="s">
        <v>789</v>
      </c>
      <c r="B68" s="75" t="s">
        <v>24</v>
      </c>
      <c r="C68" s="270" t="s">
        <v>969</v>
      </c>
    </row>
    <row r="69">
      <c r="A69" s="75" t="s">
        <v>851</v>
      </c>
      <c r="B69" s="75" t="s">
        <v>781</v>
      </c>
      <c r="C69" s="270" t="s">
        <v>429</v>
      </c>
    </row>
    <row r="70">
      <c r="A70" s="75" t="s">
        <v>202</v>
      </c>
      <c r="B70" s="75" t="s">
        <v>910</v>
      </c>
      <c r="C70" s="270" t="s">
        <v>735</v>
      </c>
    </row>
    <row r="71">
      <c r="A71" s="75" t="s">
        <v>371</v>
      </c>
      <c r="B71" s="75" t="s">
        <v>224</v>
      </c>
      <c r="C71" s="270" t="s">
        <v>320</v>
      </c>
    </row>
    <row r="72">
      <c r="A72" s="75" t="s">
        <v>12</v>
      </c>
      <c r="B72" s="75" t="s">
        <v>199</v>
      </c>
      <c r="C72" s="270" t="s">
        <v>1052</v>
      </c>
      <c r="D72" s="193">
        <v>4793</v>
      </c>
      <c r="F72" s="193">
        <v>4793</v>
      </c>
      <c r="H72" s="193">
        <v>4793</v>
      </c>
      <c r="J72" s="193">
        <v>4793</v>
      </c>
    </row>
    <row r="73">
      <c r="A73" s="75" t="s">
        <v>849</v>
      </c>
      <c r="B73" s="75" t="s">
        <v>745</v>
      </c>
      <c r="C73" s="270" t="s">
        <v>775</v>
      </c>
      <c r="D73" s="193">
        <v>1667</v>
      </c>
      <c r="F73" s="193">
        <v>1667</v>
      </c>
      <c r="H73" s="193">
        <v>1667</v>
      </c>
      <c r="J73" s="193">
        <v>1667</v>
      </c>
    </row>
    <row r="74">
      <c r="A74" s="75" t="s">
        <v>851</v>
      </c>
      <c r="B74" s="75" t="s">
        <v>310</v>
      </c>
      <c r="C74" s="270" t="s">
        <v>565</v>
      </c>
      <c r="D74" s="193">
        <v>3126</v>
      </c>
      <c r="F74" s="193">
        <v>3126</v>
      </c>
      <c r="H74" s="193">
        <v>3126</v>
      </c>
      <c r="J74" s="193">
        <v>3126</v>
      </c>
    </row>
    <row r="75">
      <c r="A75" s="75" t="s">
        <v>298</v>
      </c>
      <c r="B75" s="75" t="s">
        <v>539</v>
      </c>
      <c r="C75" s="270" t="s">
        <v>223</v>
      </c>
    </row>
    <row r="76">
      <c r="A76" s="75" t="s">
        <v>704</v>
      </c>
      <c r="B76" s="75" t="s">
        <v>229</v>
      </c>
      <c r="C76" s="270" t="s">
        <v>830</v>
      </c>
    </row>
    <row r="77">
      <c r="A77" s="75" t="s">
        <v>851</v>
      </c>
      <c r="B77" s="75" t="s">
        <v>655</v>
      </c>
      <c r="C77" s="270" t="s">
        <v>595</v>
      </c>
    </row>
    <row r="78">
      <c r="A78" s="75" t="s">
        <v>202</v>
      </c>
      <c r="B78" s="75" t="s">
        <v>1076</v>
      </c>
      <c r="C78" s="270" t="s">
        <v>674</v>
      </c>
    </row>
    <row r="79">
      <c r="A79" s="75" t="s">
        <v>371</v>
      </c>
      <c r="B79" s="75" t="s">
        <v>294</v>
      </c>
      <c r="C79" s="270" t="s">
        <v>828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613</v>
      </c>
      <c r="B1" s="11" t="s">
        <v>216</v>
      </c>
      <c r="C1" s="55" t="s">
        <v>739</v>
      </c>
      <c r="D1" s="173" t="s">
        <v>1004</v>
      </c>
      <c r="E1" s="173" t="s">
        <v>374</v>
      </c>
      <c r="F1" s="173" t="s">
        <v>296</v>
      </c>
      <c r="G1" s="173" t="s">
        <v>439</v>
      </c>
    </row>
    <row r="2">
      <c r="A2" s="75" t="s">
        <v>904</v>
      </c>
      <c r="B2" s="75" t="s">
        <v>612</v>
      </c>
      <c r="C2" s="270" t="s">
        <v>379</v>
      </c>
      <c r="D2" s="193">
        <v>7631</v>
      </c>
      <c r="F2" s="193">
        <v>7631</v>
      </c>
    </row>
    <row r="3">
      <c r="A3" s="75" t="s">
        <v>776</v>
      </c>
      <c r="B3" s="75" t="s">
        <v>1020</v>
      </c>
      <c r="C3" s="270" t="s">
        <v>143</v>
      </c>
      <c r="D3" s="158">
        <v>-849</v>
      </c>
      <c r="E3" s="149"/>
      <c r="F3" s="158">
        <v>-849</v>
      </c>
      <c r="G3" s="149"/>
    </row>
    <row r="4">
      <c r="A4" s="75" t="s">
        <v>954</v>
      </c>
      <c r="B4" s="75" t="s">
        <v>31</v>
      </c>
      <c r="C4" s="270" t="s">
        <v>666</v>
      </c>
      <c r="D4" s="193">
        <v>5000</v>
      </c>
      <c r="F4" s="193">
        <v>5000</v>
      </c>
    </row>
    <row r="5">
      <c r="A5" s="75" t="s">
        <v>381</v>
      </c>
      <c r="B5" s="75" t="s">
        <v>284</v>
      </c>
      <c r="C5" s="270" t="s">
        <v>1003</v>
      </c>
      <c r="D5" s="193">
        <v>5000</v>
      </c>
      <c r="F5" s="193">
        <v>5000</v>
      </c>
    </row>
    <row r="6">
      <c r="A6" s="75" t="s">
        <v>851</v>
      </c>
      <c r="B6" s="75" t="s">
        <v>730</v>
      </c>
      <c r="C6" s="270" t="s">
        <v>119</v>
      </c>
    </row>
    <row r="7">
      <c r="A7" s="75" t="s">
        <v>202</v>
      </c>
      <c r="B7" s="75" t="s">
        <v>744</v>
      </c>
      <c r="C7" s="270" t="s">
        <v>232</v>
      </c>
      <c r="D7" s="193">
        <v>0</v>
      </c>
      <c r="F7" s="193">
        <v>0</v>
      </c>
    </row>
    <row r="8">
      <c r="A8" s="75" t="s">
        <v>77</v>
      </c>
      <c r="B8" s="75" t="s">
        <v>761</v>
      </c>
      <c r="C8" s="270" t="s">
        <v>594</v>
      </c>
    </row>
    <row r="9">
      <c r="A9" s="75" t="s">
        <v>890</v>
      </c>
      <c r="B9" s="75" t="s">
        <v>631</v>
      </c>
      <c r="C9" s="270" t="s">
        <v>681</v>
      </c>
    </row>
    <row r="10">
      <c r="A10" s="75" t="s">
        <v>706</v>
      </c>
      <c r="B10" s="75" t="s">
        <v>129</v>
      </c>
      <c r="C10" s="270" t="s">
        <v>667</v>
      </c>
    </row>
    <row r="11">
      <c r="A11" s="75" t="s">
        <v>208</v>
      </c>
      <c r="B11" s="75" t="s">
        <v>351</v>
      </c>
      <c r="C11" s="270" t="s">
        <v>377</v>
      </c>
    </row>
    <row r="12">
      <c r="A12" s="75" t="s">
        <v>851</v>
      </c>
      <c r="B12" s="75" t="s">
        <v>615</v>
      </c>
      <c r="C12" s="270" t="s">
        <v>22</v>
      </c>
    </row>
    <row r="13">
      <c r="A13" s="75" t="s">
        <v>742</v>
      </c>
      <c r="B13" s="75" t="s">
        <v>395</v>
      </c>
      <c r="C13" s="270" t="s">
        <v>990</v>
      </c>
    </row>
    <row r="14">
      <c r="A14" s="75" t="s">
        <v>201</v>
      </c>
      <c r="B14" s="75" t="s">
        <v>164</v>
      </c>
      <c r="C14" s="270" t="s">
        <v>795</v>
      </c>
    </row>
    <row r="15">
      <c r="A15" s="75" t="s">
        <v>185</v>
      </c>
      <c r="B15" s="75" t="s">
        <v>748</v>
      </c>
      <c r="C15" s="270" t="s">
        <v>857</v>
      </c>
    </row>
    <row r="16">
      <c r="A16" s="75" t="s">
        <v>1021</v>
      </c>
      <c r="B16" s="75" t="s">
        <v>637</v>
      </c>
      <c r="C16" s="270" t="s">
        <v>958</v>
      </c>
    </row>
    <row r="17">
      <c r="A17" s="75" t="s">
        <v>712</v>
      </c>
      <c r="B17" s="75" t="s">
        <v>526</v>
      </c>
      <c r="C17" s="270" t="s">
        <v>303</v>
      </c>
    </row>
    <row r="18">
      <c r="A18" s="75" t="s">
        <v>851</v>
      </c>
      <c r="B18" s="75" t="s">
        <v>690</v>
      </c>
      <c r="C18" s="270" t="s">
        <v>458</v>
      </c>
    </row>
    <row r="19">
      <c r="A19" s="75" t="s">
        <v>202</v>
      </c>
      <c r="B19" s="75" t="s">
        <v>33</v>
      </c>
      <c r="C19" s="270" t="s">
        <v>947</v>
      </c>
    </row>
    <row r="20">
      <c r="A20" s="75" t="s">
        <v>817</v>
      </c>
      <c r="B20" s="75" t="s">
        <v>1032</v>
      </c>
      <c r="C20" s="270" t="s">
        <v>809</v>
      </c>
    </row>
    <row r="21">
      <c r="A21" s="75" t="s">
        <v>944</v>
      </c>
      <c r="B21" s="75" t="s">
        <v>1089</v>
      </c>
      <c r="C21" s="270" t="s">
        <v>624</v>
      </c>
    </row>
    <row r="22">
      <c r="A22" s="75" t="s">
        <v>851</v>
      </c>
      <c r="B22" s="75" t="s">
        <v>38</v>
      </c>
      <c r="C22" s="270" t="s">
        <v>568</v>
      </c>
    </row>
    <row r="23">
      <c r="A23" s="75" t="s">
        <v>272</v>
      </c>
      <c r="B23" s="75" t="s">
        <v>633</v>
      </c>
      <c r="C23" s="270" t="s">
        <v>335</v>
      </c>
      <c r="D23" s="193">
        <v>-5849</v>
      </c>
      <c r="F23" s="193">
        <v>-5849</v>
      </c>
    </row>
    <row r="24">
      <c r="A24" s="75" t="s">
        <v>314</v>
      </c>
      <c r="B24" s="75" t="s">
        <v>345</v>
      </c>
      <c r="C24" s="270" t="s">
        <v>260</v>
      </c>
      <c r="D24" s="193">
        <v>8480</v>
      </c>
      <c r="F24" s="193">
        <v>8480</v>
      </c>
    </row>
    <row r="25">
      <c r="A25" s="75" t="s">
        <v>321</v>
      </c>
      <c r="B25" s="75" t="s">
        <v>370</v>
      </c>
      <c r="C25" s="270" t="s">
        <v>975</v>
      </c>
      <c r="D25" s="193">
        <v>45</v>
      </c>
      <c r="F25" s="193">
        <v>45</v>
      </c>
    </row>
    <row r="26">
      <c r="A26" s="75" t="s">
        <v>245</v>
      </c>
      <c r="B26" s="75" t="s">
        <v>20</v>
      </c>
      <c r="C26" s="270" t="s">
        <v>83</v>
      </c>
    </row>
    <row r="27">
      <c r="A27" s="75" t="s">
        <v>688</v>
      </c>
      <c r="B27" s="75" t="s">
        <v>1006</v>
      </c>
      <c r="C27" s="270" t="s">
        <v>991</v>
      </c>
    </row>
    <row r="28">
      <c r="A28" s="75" t="s">
        <v>383</v>
      </c>
      <c r="B28" s="75" t="s">
        <v>518</v>
      </c>
      <c r="C28" s="270" t="s">
        <v>869</v>
      </c>
    </row>
    <row r="29">
      <c r="A29" s="75" t="s">
        <v>440</v>
      </c>
      <c r="B29" s="75" t="s">
        <v>425</v>
      </c>
      <c r="C29" s="270" t="s">
        <v>132</v>
      </c>
    </row>
    <row r="30">
      <c r="A30" s="75" t="s">
        <v>851</v>
      </c>
      <c r="B30" s="75" t="s">
        <v>705</v>
      </c>
      <c r="C30" s="270" t="s">
        <v>718</v>
      </c>
    </row>
    <row r="31">
      <c r="A31" s="75" t="s">
        <v>202</v>
      </c>
      <c r="B31" s="75" t="s">
        <v>154</v>
      </c>
      <c r="C31" s="270" t="s">
        <v>919</v>
      </c>
    </row>
    <row r="32">
      <c r="A32" s="75" t="s">
        <v>371</v>
      </c>
      <c r="B32" s="75" t="s">
        <v>162</v>
      </c>
      <c r="C32" s="270" t="s">
        <v>974</v>
      </c>
    </row>
    <row r="33">
      <c r="A33" s="75" t="s">
        <v>445</v>
      </c>
      <c r="B33" s="75" t="s">
        <v>752</v>
      </c>
      <c r="C33" s="270" t="s">
        <v>831</v>
      </c>
    </row>
    <row r="34">
      <c r="A34" s="75" t="s">
        <v>854</v>
      </c>
      <c r="B34" s="75" t="s">
        <v>935</v>
      </c>
      <c r="C34" s="270" t="s">
        <v>755</v>
      </c>
    </row>
    <row r="35">
      <c r="A35" s="75" t="s">
        <v>894</v>
      </c>
      <c r="B35" s="75" t="s">
        <v>870</v>
      </c>
      <c r="C35" s="270" t="s">
        <v>657</v>
      </c>
    </row>
    <row r="36">
      <c r="A36" s="75" t="s">
        <v>816</v>
      </c>
      <c r="B36" s="75" t="s">
        <v>853</v>
      </c>
      <c r="C36" s="270" t="s">
        <v>691</v>
      </c>
    </row>
    <row r="37">
      <c r="A37" s="75" t="s">
        <v>32</v>
      </c>
      <c r="B37" s="75" t="s">
        <v>1033</v>
      </c>
      <c r="C37" s="270" t="s">
        <v>592</v>
      </c>
      <c r="D37" s="193">
        <v>45</v>
      </c>
      <c r="F37" s="193">
        <v>45</v>
      </c>
    </row>
    <row r="38">
      <c r="A38" s="75" t="s">
        <v>645</v>
      </c>
      <c r="B38" s="75" t="s">
        <v>1092</v>
      </c>
      <c r="C38" s="270" t="s">
        <v>727</v>
      </c>
    </row>
    <row r="39">
      <c r="A39" s="75" t="s">
        <v>766</v>
      </c>
      <c r="B39" s="75" t="s">
        <v>545</v>
      </c>
      <c r="C39" s="270" t="s">
        <v>814</v>
      </c>
    </row>
    <row r="40">
      <c r="A40" s="75" t="s">
        <v>291</v>
      </c>
      <c r="B40" s="75" t="s">
        <v>157</v>
      </c>
      <c r="C40" s="270" t="s">
        <v>676</v>
      </c>
    </row>
    <row r="41">
      <c r="A41" s="75" t="s">
        <v>344</v>
      </c>
      <c r="B41" s="75" t="s">
        <v>29</v>
      </c>
      <c r="C41" s="270" t="s">
        <v>887</v>
      </c>
    </row>
    <row r="42">
      <c r="A42" s="75" t="s">
        <v>317</v>
      </c>
      <c r="B42" s="75" t="s">
        <v>480</v>
      </c>
      <c r="C42" s="270" t="s">
        <v>1024</v>
      </c>
    </row>
    <row r="43">
      <c r="A43" s="75" t="s">
        <v>851</v>
      </c>
      <c r="B43" s="75" t="s">
        <v>353</v>
      </c>
      <c r="C43" s="270" t="s">
        <v>557</v>
      </c>
    </row>
    <row r="44">
      <c r="A44" s="75" t="s">
        <v>694</v>
      </c>
      <c r="B44" s="75" t="s">
        <v>722</v>
      </c>
      <c r="C44" s="270" t="s">
        <v>430</v>
      </c>
    </row>
    <row r="45">
      <c r="A45" s="75" t="s">
        <v>96</v>
      </c>
      <c r="B45" s="75" t="s">
        <v>810</v>
      </c>
      <c r="C45" s="270" t="s">
        <v>986</v>
      </c>
      <c r="D45" s="193">
        <v>7954</v>
      </c>
      <c r="F45" s="193">
        <v>7954</v>
      </c>
    </row>
    <row r="46">
      <c r="A46" s="75" t="s">
        <v>137</v>
      </c>
      <c r="B46" s="75" t="s">
        <v>892</v>
      </c>
      <c r="C46" s="270" t="s">
        <v>109</v>
      </c>
      <c r="D46" s="193">
        <v>5715</v>
      </c>
      <c r="F46" s="193">
        <v>5715</v>
      </c>
    </row>
    <row r="47">
      <c r="A47" s="75" t="s">
        <v>688</v>
      </c>
      <c r="B47" s="75" t="s">
        <v>1067</v>
      </c>
      <c r="C47" s="270" t="s">
        <v>863</v>
      </c>
    </row>
    <row r="48">
      <c r="A48" s="75" t="s">
        <v>383</v>
      </c>
      <c r="B48" s="75" t="s">
        <v>493</v>
      </c>
      <c r="C48" s="270" t="s">
        <v>3</v>
      </c>
    </row>
    <row r="49">
      <c r="A49" s="75" t="s">
        <v>440</v>
      </c>
      <c r="B49" s="75" t="s">
        <v>168</v>
      </c>
      <c r="C49" s="270" t="s">
        <v>796</v>
      </c>
      <c r="D49" s="193">
        <v>5715</v>
      </c>
      <c r="F49" s="193">
        <v>5715</v>
      </c>
    </row>
    <row r="50">
      <c r="A50" s="75" t="s">
        <v>851</v>
      </c>
      <c r="B50" s="75" t="s">
        <v>705</v>
      </c>
      <c r="C50" s="270" t="s">
        <v>866</v>
      </c>
    </row>
    <row r="51">
      <c r="A51" s="75" t="s">
        <v>202</v>
      </c>
      <c r="B51" s="75" t="s">
        <v>765</v>
      </c>
      <c r="C51" s="270" t="s">
        <v>99</v>
      </c>
    </row>
    <row r="52">
      <c r="A52" s="75" t="s">
        <v>371</v>
      </c>
      <c r="B52" s="75" t="s">
        <v>339</v>
      </c>
      <c r="C52" s="270" t="s">
        <v>933</v>
      </c>
    </row>
    <row r="53">
      <c r="A53" s="75" t="s">
        <v>445</v>
      </c>
      <c r="B53" s="75" t="s">
        <v>883</v>
      </c>
      <c r="C53" s="270" t="s">
        <v>0</v>
      </c>
    </row>
    <row r="54">
      <c r="A54" s="75" t="s">
        <v>854</v>
      </c>
      <c r="B54" s="75" t="s">
        <v>945</v>
      </c>
      <c r="C54" s="270" t="s">
        <v>454</v>
      </c>
      <c r="D54" s="193">
        <v>1288</v>
      </c>
      <c r="F54" s="193">
        <v>1288</v>
      </c>
    </row>
    <row r="55">
      <c r="A55" s="75" t="s">
        <v>894</v>
      </c>
      <c r="B55" s="75" t="s">
        <v>434</v>
      </c>
      <c r="C55" s="270" t="s">
        <v>433</v>
      </c>
      <c r="D55" s="193">
        <v>951</v>
      </c>
      <c r="F55" s="193">
        <v>951</v>
      </c>
    </row>
    <row r="56">
      <c r="A56" s="75" t="s">
        <v>816</v>
      </c>
      <c r="B56" s="75" t="s">
        <v>194</v>
      </c>
      <c r="C56" s="270" t="s">
        <v>936</v>
      </c>
      <c r="D56" s="193">
        <v>0</v>
      </c>
      <c r="F56" s="193">
        <v>0</v>
      </c>
    </row>
    <row r="57">
      <c r="A57" s="75" t="s">
        <v>32</v>
      </c>
      <c r="B57" s="75" t="s">
        <v>591</v>
      </c>
      <c r="C57" s="270" t="s">
        <v>100</v>
      </c>
    </row>
    <row r="58">
      <c r="A58" s="75" t="s">
        <v>645</v>
      </c>
      <c r="B58" s="75" t="s">
        <v>720</v>
      </c>
      <c r="C58" s="270" t="s">
        <v>608</v>
      </c>
    </row>
    <row r="59">
      <c r="A59" s="75" t="s">
        <v>12</v>
      </c>
      <c r="B59" s="75" t="s">
        <v>550</v>
      </c>
      <c r="C59" s="270" t="s">
        <v>1072</v>
      </c>
      <c r="D59" s="193">
        <v>481</v>
      </c>
      <c r="F59" s="193">
        <v>481</v>
      </c>
    </row>
    <row r="60">
      <c r="A60" s="75" t="s">
        <v>849</v>
      </c>
      <c r="B60" s="75" t="s">
        <v>926</v>
      </c>
      <c r="C60" s="270" t="s">
        <v>258</v>
      </c>
      <c r="D60" s="193">
        <v>481</v>
      </c>
      <c r="F60" s="193">
        <v>481</v>
      </c>
    </row>
    <row r="61">
      <c r="A61" s="75" t="s">
        <v>851</v>
      </c>
      <c r="B61" s="75" t="s">
        <v>60</v>
      </c>
      <c r="C61" s="270" t="s">
        <v>527</v>
      </c>
    </row>
    <row r="62">
      <c r="A62" s="75" t="s">
        <v>1049</v>
      </c>
      <c r="B62" s="75" t="s">
        <v>354</v>
      </c>
      <c r="C62" s="270" t="s">
        <v>698</v>
      </c>
    </row>
    <row r="63">
      <c r="A63" s="75" t="s">
        <v>976</v>
      </c>
      <c r="B63" s="75" t="s">
        <v>522</v>
      </c>
      <c r="C63" s="270" t="s">
        <v>569</v>
      </c>
    </row>
    <row r="64">
      <c r="A64" s="75" t="s">
        <v>298</v>
      </c>
      <c r="B64" s="75" t="s">
        <v>424</v>
      </c>
      <c r="C64" s="270" t="s">
        <v>115</v>
      </c>
    </row>
    <row r="65">
      <c r="A65" s="75" t="s">
        <v>61</v>
      </c>
      <c r="B65" s="75" t="s">
        <v>209</v>
      </c>
      <c r="C65" s="270" t="s">
        <v>967</v>
      </c>
    </row>
    <row r="66">
      <c r="A66" s="75" t="s">
        <v>851</v>
      </c>
      <c r="B66" s="75" t="s">
        <v>283</v>
      </c>
      <c r="C66" s="270" t="s">
        <v>475</v>
      </c>
    </row>
    <row r="67">
      <c r="A67" s="75" t="s">
        <v>202</v>
      </c>
      <c r="B67" s="75" t="s">
        <v>47</v>
      </c>
      <c r="C67" s="270" t="s">
        <v>269</v>
      </c>
    </row>
    <row r="68">
      <c r="A68" s="75" t="s">
        <v>371</v>
      </c>
      <c r="B68" s="75" t="s">
        <v>917</v>
      </c>
      <c r="C68" s="270" t="s">
        <v>120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5"/>
  <cols>
    <col min="1" max="1" width="63.109375" style="215" customWidth="1"/>
    <col min="2" max="2" width="24.88671875" style="215" customWidth="1"/>
    <col min="3" max="16384" width="9.140625"/>
  </cols>
  <sheetData>
    <row r="1">
      <c r="A1" s="210" t="s">
        <v>514</v>
      </c>
      <c r="B1" s="210" t="s">
        <v>212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236</v>
      </c>
    </row>
    <row r="2" ht="21" customHeight="1" thickTop="1" thickBot="1">
      <c r="A2" s="214" t="s">
        <v>491</v>
      </c>
      <c r="B2" s="34" t="s">
        <v>821</v>
      </c>
    </row>
    <row r="3" ht="30" customHeight="1" thickTop="1" thickBot="1">
      <c r="A3" s="213" t="s">
        <v>756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5"/>
  <cols>
    <col min="1" max="1" width="29.109375" customWidth="1"/>
    <col min="2" max="10" width="11.33203125" customWidth="1"/>
    <col min="11" max="16384" width="9.140625"/>
  </cols>
  <sheetData>
    <row r="1">
      <c r="A1" s="47" t="s">
        <v>523</v>
      </c>
    </row>
    <row r="2" thickBot="1">
      <c r="A2" s="276" t="s">
        <v>219</v>
      </c>
    </row>
    <row r="3" ht="16.5" customHeight="1" thickTop="1" thickBot="1">
      <c r="A3" s="214" t="s">
        <v>804</v>
      </c>
      <c r="B3" s="235" t="s">
        <v>117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1017</v>
      </c>
      <c r="C4" s="34" t="s">
        <v>873</v>
      </c>
      <c r="D4" s="214" t="s">
        <v>52</v>
      </c>
      <c r="E4" s="34" t="s">
        <v>278</v>
      </c>
      <c r="F4" s="214" t="s">
        <v>757</v>
      </c>
      <c r="G4" s="214" t="s">
        <v>158</v>
      </c>
      <c r="H4" s="34" t="s">
        <v>396</v>
      </c>
      <c r="I4" s="214" t="s">
        <v>516</v>
      </c>
      <c r="J4" s="214" t="s">
        <v>839</v>
      </c>
    </row>
    <row r="5" ht="15" customHeight="1" thickTop="1" thickBot="1">
      <c r="A5" s="15" t="s">
        <v>1056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901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1031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16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431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84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1043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58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1031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16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431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84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293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58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84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804</v>
      </c>
      <c r="B23" s="19" t="s">
        <v>707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1017</v>
      </c>
      <c r="C24" s="97" t="s">
        <v>873</v>
      </c>
      <c r="D24" s="271" t="s">
        <v>52</v>
      </c>
      <c r="E24" s="97" t="s">
        <v>278</v>
      </c>
      <c r="F24" s="271" t="s">
        <v>757</v>
      </c>
      <c r="G24" s="271" t="s">
        <v>158</v>
      </c>
      <c r="H24" s="97" t="s">
        <v>396</v>
      </c>
      <c r="I24" s="271" t="s">
        <v>516</v>
      </c>
      <c r="J24" s="271" t="s">
        <v>839</v>
      </c>
    </row>
    <row r="25" ht="15" customHeight="1" thickTop="1" thickBot="1">
      <c r="A25" s="232" t="s">
        <v>1056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901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1031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16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431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84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1043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58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1031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16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431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84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293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58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84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762</v>
      </c>
    </row>
    <row r="2" ht="21" customHeight="1" thickTop="1" thickBot="1">
      <c r="A2" s="214" t="s">
        <v>804</v>
      </c>
      <c r="B2" s="34" t="s">
        <v>821</v>
      </c>
    </row>
    <row r="3" ht="23.25" customHeight="1" thickTop="1" thickBot="1">
      <c r="A3" s="213" t="s">
        <v>239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9.140625"/>
  </cols>
  <sheetData>
    <row r="1" thickBot="1">
      <c r="A1" s="99" t="s">
        <v>682</v>
      </c>
    </row>
    <row r="2" ht="16.5" customHeight="1" thickTop="1" thickBot="1">
      <c r="A2" s="214" t="s">
        <v>750</v>
      </c>
      <c r="B2" s="106" t="s">
        <v>117</v>
      </c>
      <c r="C2" s="247"/>
      <c r="D2" s="247"/>
      <c r="E2" s="247"/>
      <c r="F2" s="171"/>
    </row>
    <row r="3" ht="70.5" customHeight="1" thickBot="1">
      <c r="A3" s="205"/>
      <c r="B3" s="119" t="s">
        <v>658</v>
      </c>
      <c r="C3" s="119" t="s">
        <v>449</v>
      </c>
      <c r="D3" s="176" t="s">
        <v>1</v>
      </c>
      <c r="E3" s="119" t="s">
        <v>459</v>
      </c>
      <c r="F3" s="119" t="s">
        <v>75</v>
      </c>
    </row>
    <row r="4" thickTop="1" thickBot="1">
      <c r="A4" s="1" t="s">
        <v>868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835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78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437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400</v>
      </c>
      <c r="B19" s="224" t="s">
        <v>67</v>
      </c>
      <c r="C19" s="224" t="s">
        <v>67</v>
      </c>
      <c r="D19" s="224" t="s">
        <v>67</v>
      </c>
      <c r="E19" s="224" t="s">
        <v>67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2020-02-05T08:07:56Z</dcterms:created>
  <dcterms:modified xsi:type="dcterms:W3CDTF">2020-02-05T08:07:56Z</dcterms:modified>
</cp:coreProperties>
</file>