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40"/>
  </bookViews>
  <sheets>
    <sheet name="710-2019 po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'710-2019 po'!$A$1:$K$26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28" i="1" l="1"/>
  <c r="J27" i="1"/>
  <c r="J29" i="1" s="1"/>
  <c r="K24" i="1"/>
  <c r="I24" i="1"/>
  <c r="I27" i="1" s="1"/>
  <c r="I29" i="1" s="1"/>
  <c r="F24" i="1"/>
  <c r="D24" i="1"/>
  <c r="I28" i="1" s="1"/>
  <c r="E22" i="1"/>
  <c r="E21" i="1"/>
  <c r="E20" i="1"/>
  <c r="E19" i="1"/>
  <c r="E18" i="1"/>
  <c r="E24" i="1" s="1"/>
  <c r="E15" i="1"/>
  <c r="J12" i="1"/>
  <c r="J11" i="1"/>
  <c r="J24" i="1" s="1"/>
</calcChain>
</file>

<file path=xl/sharedStrings.xml><?xml version="1.0" encoding="utf-8"?>
<sst xmlns="http://schemas.openxmlformats.org/spreadsheetml/2006/main" count="19" uniqueCount="13">
  <si>
    <t>JODO STAV, s.r.o.</t>
  </si>
  <si>
    <t>01.01.2019- 31.12.2019</t>
  </si>
  <si>
    <r>
      <t xml:space="preserve">710 - ÚČET ZISKOV A STRÁT  k 31.12.2019 </t>
    </r>
    <r>
      <rPr>
        <b/>
        <sz val="12"/>
        <color indexed="10"/>
        <rFont val="Arial"/>
        <family val="2"/>
        <charset val="238"/>
      </rPr>
      <t>po zdanení</t>
    </r>
  </si>
  <si>
    <t>NÁKLADY - Tr. 5</t>
  </si>
  <si>
    <t>VÝNOSY - Tr.6</t>
  </si>
  <si>
    <t>účet:</t>
  </si>
  <si>
    <t>suma v EUR:</t>
  </si>
  <si>
    <t>sumár</t>
  </si>
  <si>
    <t>v celých EUR</t>
  </si>
  <si>
    <t>VÝNOSY</t>
  </si>
  <si>
    <t>=</t>
  </si>
  <si>
    <t>NÁKLADY</t>
  </si>
  <si>
    <r>
      <t xml:space="preserve">HOSPODÁRSKY VÝSLEDOK </t>
    </r>
    <r>
      <rPr>
        <b/>
        <sz val="8"/>
        <color rgb="FFFF0000"/>
        <rFont val="Arial"/>
        <family val="2"/>
        <charset val="238"/>
      </rPr>
      <t>2019 (ZISK)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</si>
</sst>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FF"/>
      <name val="Arial"/>
      <family val="2"/>
      <charset val="238"/>
    </font>
    <font>
      <b/>
      <sz val="8"/>
      <color indexed="14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2" fillId="0" borderId="0"/>
  </cellStyleXfs>
  <cellXfs count="6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4" fontId="2" fillId="0" borderId="12" xfId="0" applyNumberFormat="1" applyFont="1" applyFill="1" applyBorder="1" applyAlignment="1">
      <alignment vertical="center"/>
    </xf>
    <xf numFmtId="4" fontId="2" fillId="0" borderId="11" xfId="0" applyNumberFormat="1" applyFont="1" applyFill="1" applyBorder="1" applyAlignment="1">
      <alignment vertical="center"/>
    </xf>
    <xf numFmtId="3" fontId="6" fillId="0" borderId="13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4" fontId="2" fillId="0" borderId="15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3" fontId="6" fillId="0" borderId="16" xfId="0" applyNumberFormat="1" applyFont="1" applyFill="1" applyBorder="1" applyAlignment="1">
      <alignment vertical="center"/>
    </xf>
    <xf numFmtId="4" fontId="2" fillId="0" borderId="17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4" fontId="2" fillId="0" borderId="3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4" fontId="2" fillId="0" borderId="20" xfId="0" applyNumberFormat="1" applyFont="1" applyFill="1" applyBorder="1" applyAlignment="1">
      <alignment vertical="center"/>
    </xf>
    <xf numFmtId="4" fontId="2" fillId="0" borderId="21" xfId="0" applyNumberFormat="1" applyFont="1" applyFill="1" applyBorder="1" applyAlignment="1">
      <alignment vertical="center"/>
    </xf>
    <xf numFmtId="3" fontId="6" fillId="0" borderId="22" xfId="0" applyNumberFormat="1" applyFont="1" applyFill="1" applyBorder="1" applyAlignment="1">
      <alignment vertical="center"/>
    </xf>
    <xf numFmtId="3" fontId="6" fillId="0" borderId="23" xfId="0" applyNumberFormat="1" applyFont="1" applyFill="1" applyBorder="1" applyAlignment="1">
      <alignment vertical="center"/>
    </xf>
    <xf numFmtId="4" fontId="2" fillId="0" borderId="24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" fontId="7" fillId="0" borderId="15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3" fontId="7" fillId="0" borderId="16" xfId="0" applyNumberFormat="1" applyFont="1" applyFill="1" applyBorder="1" applyAlignment="1">
      <alignment vertical="center"/>
    </xf>
    <xf numFmtId="0" fontId="8" fillId="0" borderId="25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4" fontId="9" fillId="0" borderId="26" xfId="0" applyNumberFormat="1" applyFont="1" applyFill="1" applyBorder="1" applyAlignment="1">
      <alignment vertical="center"/>
    </xf>
    <xf numFmtId="4" fontId="2" fillId="0" borderId="25" xfId="0" applyNumberFormat="1" applyFont="1" applyFill="1" applyBorder="1" applyAlignment="1">
      <alignment vertical="center"/>
    </xf>
    <xf numFmtId="3" fontId="6" fillId="0" borderId="27" xfId="0" applyNumberFormat="1" applyFont="1" applyFill="1" applyBorder="1" applyAlignment="1">
      <alignment vertical="center"/>
    </xf>
    <xf numFmtId="0" fontId="2" fillId="0" borderId="28" xfId="0" applyFont="1" applyFill="1" applyBorder="1" applyAlignment="1">
      <alignment vertical="center"/>
    </xf>
    <xf numFmtId="4" fontId="2" fillId="0" borderId="26" xfId="0" applyNumberFormat="1" applyFont="1" applyFill="1" applyBorder="1" applyAlignment="1">
      <alignment vertical="center"/>
    </xf>
    <xf numFmtId="3" fontId="2" fillId="0" borderId="27" xfId="0" applyNumberFormat="1" applyFont="1" applyFill="1" applyBorder="1" applyAlignment="1">
      <alignment vertical="center"/>
    </xf>
    <xf numFmtId="4" fontId="10" fillId="0" borderId="15" xfId="0" applyNumberFormat="1" applyFont="1" applyFill="1" applyBorder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4" fontId="6" fillId="2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P58"/>
  <sheetViews>
    <sheetView showGridLines="0" tabSelected="1" defaultGridColor="0" topLeftCell="A7" colorId="49" zoomScaleNormal="100" workbookViewId="0">
      <selection activeCell="N27" sqref="N27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16" ht="15.75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6" spans="1:16" ht="21" customHeight="1" x14ac:dyDescent="0.2">
      <c r="B6" s="3" t="s">
        <v>2</v>
      </c>
      <c r="C6" s="4"/>
      <c r="D6" s="4"/>
      <c r="E6" s="4"/>
      <c r="F6" s="4"/>
      <c r="G6" s="4"/>
      <c r="H6" s="4"/>
      <c r="I6" s="4"/>
      <c r="J6" s="4"/>
      <c r="K6" s="5"/>
    </row>
    <row r="7" spans="1:16" ht="17.25" customHeight="1" x14ac:dyDescent="0.2">
      <c r="B7" s="6"/>
      <c r="C7" s="6"/>
      <c r="D7" s="6"/>
      <c r="E7" s="6"/>
      <c r="F7" s="6"/>
      <c r="G7" s="6"/>
      <c r="H7" s="6"/>
      <c r="I7" s="6"/>
      <c r="J7" s="6"/>
      <c r="K7" s="6"/>
    </row>
    <row r="8" spans="1:16" ht="12" thickBot="1" x14ac:dyDescent="0.25">
      <c r="L8" s="7"/>
      <c r="M8" s="7"/>
      <c r="N8" s="7"/>
      <c r="O8" s="7"/>
    </row>
    <row r="9" spans="1:16" ht="20.100000000000001" customHeight="1" thickBot="1" x14ac:dyDescent="0.25">
      <c r="A9" s="7"/>
      <c r="B9" s="8" t="s">
        <v>3</v>
      </c>
      <c r="C9" s="8"/>
      <c r="D9" s="8"/>
      <c r="E9" s="8"/>
      <c r="F9" s="9"/>
      <c r="G9" s="10" t="s">
        <v>4</v>
      </c>
      <c r="H9" s="8"/>
      <c r="I9" s="8"/>
      <c r="J9" s="8"/>
      <c r="K9" s="8"/>
      <c r="L9" s="7"/>
      <c r="M9" s="7"/>
      <c r="N9" s="7"/>
      <c r="O9" s="7"/>
      <c r="P9" s="7"/>
    </row>
    <row r="10" spans="1:16" ht="20.100000000000001" customHeight="1" thickBot="1" x14ac:dyDescent="0.25">
      <c r="B10" s="11" t="s">
        <v>5</v>
      </c>
      <c r="C10" s="11"/>
      <c r="D10" s="12" t="s">
        <v>6</v>
      </c>
      <c r="E10" s="13" t="s">
        <v>7</v>
      </c>
      <c r="F10" s="14" t="s">
        <v>8</v>
      </c>
      <c r="G10" s="15" t="s">
        <v>5</v>
      </c>
      <c r="H10" s="11"/>
      <c r="I10" s="12" t="s">
        <v>6</v>
      </c>
      <c r="J10" s="13" t="s">
        <v>7</v>
      </c>
      <c r="K10" s="14" t="s">
        <v>8</v>
      </c>
      <c r="L10" s="7"/>
      <c r="M10" s="7"/>
      <c r="N10" s="7"/>
      <c r="O10" s="7"/>
      <c r="P10" s="7"/>
    </row>
    <row r="11" spans="1:16" ht="20.100000000000001" customHeight="1" thickTop="1" x14ac:dyDescent="0.2">
      <c r="A11" s="7"/>
      <c r="B11" s="16">
        <v>501</v>
      </c>
      <c r="C11" s="16">
        <v>100</v>
      </c>
      <c r="D11" s="17">
        <v>12.92</v>
      </c>
      <c r="E11" s="18"/>
      <c r="F11" s="19"/>
      <c r="G11" s="20">
        <v>602</v>
      </c>
      <c r="H11" s="7"/>
      <c r="I11" s="21">
        <v>21164</v>
      </c>
      <c r="J11" s="22">
        <f>I11</f>
        <v>21164</v>
      </c>
      <c r="K11" s="23">
        <v>21164</v>
      </c>
      <c r="L11" s="7"/>
      <c r="M11" s="7"/>
      <c r="N11" s="7"/>
      <c r="O11" s="7"/>
      <c r="P11" s="7"/>
    </row>
    <row r="12" spans="1:16" ht="20.100000000000001" customHeight="1" x14ac:dyDescent="0.2">
      <c r="A12" s="7"/>
      <c r="B12" s="7">
        <v>501</v>
      </c>
      <c r="C12" s="7">
        <v>200</v>
      </c>
      <c r="D12" s="22">
        <v>1762.24</v>
      </c>
      <c r="E12" s="24"/>
      <c r="F12" s="25"/>
      <c r="G12" s="26">
        <v>668</v>
      </c>
      <c r="H12" s="27"/>
      <c r="I12" s="28">
        <v>0</v>
      </c>
      <c r="J12" s="29">
        <f>I12</f>
        <v>0</v>
      </c>
      <c r="K12" s="30">
        <v>0</v>
      </c>
      <c r="L12" s="7"/>
      <c r="M12" s="7"/>
      <c r="N12" s="7"/>
      <c r="O12" s="7"/>
      <c r="P12" s="7"/>
    </row>
    <row r="13" spans="1:16" ht="20.100000000000001" customHeight="1" x14ac:dyDescent="0.2">
      <c r="A13" s="7"/>
      <c r="B13" s="7">
        <v>501</v>
      </c>
      <c r="C13" s="7">
        <v>300</v>
      </c>
      <c r="D13" s="22">
        <v>3676.28</v>
      </c>
      <c r="E13" s="24"/>
      <c r="F13" s="25"/>
      <c r="G13" s="20"/>
      <c r="H13" s="7"/>
      <c r="I13" s="21"/>
      <c r="J13" s="22"/>
      <c r="K13" s="23"/>
      <c r="L13" s="7"/>
      <c r="M13" s="7"/>
      <c r="N13" s="7"/>
      <c r="O13" s="7"/>
      <c r="P13" s="7"/>
    </row>
    <row r="14" spans="1:16" ht="20.100000000000001" customHeight="1" x14ac:dyDescent="0.2">
      <c r="A14" s="7"/>
      <c r="B14" s="7">
        <v>501</v>
      </c>
      <c r="C14" s="7">
        <v>500</v>
      </c>
      <c r="D14" s="22">
        <v>409.33</v>
      </c>
      <c r="E14" s="24"/>
      <c r="F14" s="25"/>
      <c r="G14" s="20"/>
      <c r="H14" s="7"/>
      <c r="I14" s="21"/>
      <c r="J14" s="22"/>
      <c r="K14" s="23"/>
      <c r="L14" s="7"/>
      <c r="M14" s="7"/>
      <c r="N14" s="7"/>
      <c r="O14" s="7"/>
      <c r="P14" s="7"/>
    </row>
    <row r="15" spans="1:16" ht="20.100000000000001" customHeight="1" x14ac:dyDescent="0.2">
      <c r="A15" s="7"/>
      <c r="B15" s="31">
        <v>501</v>
      </c>
      <c r="C15" s="31">
        <v>600</v>
      </c>
      <c r="D15" s="32">
        <v>91.37</v>
      </c>
      <c r="E15" s="33">
        <f>SUM(D11:D15)</f>
        <v>5952.14</v>
      </c>
      <c r="F15" s="34">
        <v>5952</v>
      </c>
      <c r="G15" s="20"/>
      <c r="H15" s="7"/>
      <c r="I15" s="21"/>
      <c r="J15" s="22"/>
      <c r="K15" s="23"/>
      <c r="L15" s="7"/>
      <c r="M15" s="7"/>
      <c r="N15" s="7"/>
      <c r="O15" s="7"/>
      <c r="P15" s="7"/>
    </row>
    <row r="16" spans="1:16" ht="20.100000000000001" customHeight="1" x14ac:dyDescent="0.2">
      <c r="A16" s="7"/>
      <c r="B16" s="7">
        <v>518</v>
      </c>
      <c r="C16" s="7">
        <v>200</v>
      </c>
      <c r="D16" s="21">
        <v>11587</v>
      </c>
      <c r="E16" s="24"/>
      <c r="F16" s="25"/>
      <c r="G16" s="20"/>
      <c r="H16" s="7"/>
      <c r="I16" s="21"/>
      <c r="J16" s="22"/>
      <c r="K16" s="23"/>
      <c r="L16" s="7"/>
      <c r="M16" s="7"/>
      <c r="N16" s="7"/>
      <c r="O16" s="7"/>
      <c r="P16" s="7"/>
    </row>
    <row r="17" spans="1:16" ht="20.100000000000001" customHeight="1" x14ac:dyDescent="0.2">
      <c r="A17" s="7"/>
      <c r="B17" s="7">
        <v>518</v>
      </c>
      <c r="C17" s="7">
        <v>300</v>
      </c>
      <c r="D17" s="21">
        <v>1128</v>
      </c>
      <c r="E17" s="24"/>
      <c r="F17" s="25"/>
      <c r="G17" s="20"/>
      <c r="H17" s="7"/>
      <c r="I17" s="21"/>
      <c r="J17" s="22"/>
      <c r="K17" s="23"/>
      <c r="L17" s="7"/>
      <c r="M17" s="7"/>
      <c r="N17" s="7"/>
      <c r="O17" s="7"/>
      <c r="P17" s="7"/>
    </row>
    <row r="18" spans="1:16" ht="20.100000000000001" customHeight="1" x14ac:dyDescent="0.2">
      <c r="A18" s="7"/>
      <c r="B18" s="31">
        <v>518</v>
      </c>
      <c r="C18" s="31">
        <v>400</v>
      </c>
      <c r="D18" s="32">
        <v>513.17999999999995</v>
      </c>
      <c r="E18" s="33">
        <f>SUM(D16:D18)</f>
        <v>13228.18</v>
      </c>
      <c r="F18" s="35">
        <v>13228</v>
      </c>
      <c r="G18" s="20"/>
      <c r="H18" s="7"/>
      <c r="I18" s="21"/>
      <c r="J18" s="22"/>
      <c r="K18" s="23"/>
      <c r="L18" s="7"/>
      <c r="M18" s="7"/>
      <c r="N18" s="7"/>
      <c r="O18" s="7"/>
      <c r="P18" s="7"/>
    </row>
    <row r="19" spans="1:16" ht="20.100000000000001" customHeight="1" x14ac:dyDescent="0.2">
      <c r="A19" s="7"/>
      <c r="B19" s="31">
        <v>531</v>
      </c>
      <c r="C19" s="31"/>
      <c r="D19" s="32">
        <v>42.4</v>
      </c>
      <c r="E19" s="33">
        <f>D19</f>
        <v>42.4</v>
      </c>
      <c r="F19" s="35">
        <v>42</v>
      </c>
      <c r="G19" s="20"/>
      <c r="H19" s="7"/>
      <c r="I19" s="21"/>
      <c r="J19" s="22"/>
      <c r="K19" s="23"/>
      <c r="L19" s="7"/>
      <c r="M19" s="7"/>
      <c r="N19" s="7"/>
      <c r="O19" s="7"/>
      <c r="P19" s="7"/>
    </row>
    <row r="20" spans="1:16" ht="20.100000000000001" customHeight="1" x14ac:dyDescent="0.2">
      <c r="B20" s="31">
        <v>551</v>
      </c>
      <c r="C20" s="31"/>
      <c r="D20" s="32">
        <v>334</v>
      </c>
      <c r="E20" s="33">
        <f>D20</f>
        <v>334</v>
      </c>
      <c r="F20" s="35">
        <v>334</v>
      </c>
      <c r="G20" s="20"/>
      <c r="H20" s="7"/>
      <c r="I20" s="21"/>
      <c r="J20" s="22"/>
      <c r="K20" s="23"/>
      <c r="L20" s="7"/>
      <c r="M20" s="7"/>
      <c r="N20" s="7"/>
      <c r="O20" s="7"/>
      <c r="P20" s="7"/>
    </row>
    <row r="21" spans="1:16" ht="20.100000000000001" customHeight="1" x14ac:dyDescent="0.2">
      <c r="B21" s="27">
        <v>568</v>
      </c>
      <c r="C21" s="27"/>
      <c r="D21" s="28">
        <v>198.37</v>
      </c>
      <c r="E21" s="36">
        <f t="shared" ref="E21" si="0">D21</f>
        <v>198.37</v>
      </c>
      <c r="F21" s="30">
        <v>199</v>
      </c>
      <c r="G21" s="20"/>
      <c r="H21" s="7"/>
      <c r="I21" s="21"/>
      <c r="J21" s="22"/>
      <c r="K21" s="23"/>
      <c r="L21" s="7"/>
      <c r="M21" s="7"/>
      <c r="N21" s="7"/>
      <c r="O21" s="7"/>
      <c r="P21" s="7"/>
    </row>
    <row r="22" spans="1:16" ht="20.100000000000001" customHeight="1" x14ac:dyDescent="0.2">
      <c r="B22" s="37">
        <v>591</v>
      </c>
      <c r="C22" s="37">
        <v>10</v>
      </c>
      <c r="D22" s="38">
        <v>295.87</v>
      </c>
      <c r="E22" s="39">
        <f>D22</f>
        <v>295.87</v>
      </c>
      <c r="F22" s="40">
        <v>296</v>
      </c>
      <c r="G22" s="20"/>
      <c r="H22" s="7"/>
      <c r="I22" s="21"/>
      <c r="J22" s="22"/>
      <c r="K22" s="23"/>
      <c r="L22" s="7"/>
      <c r="M22" s="7"/>
      <c r="N22" s="7"/>
      <c r="O22" s="7"/>
      <c r="P22" s="7"/>
    </row>
    <row r="23" spans="1:16" ht="9" customHeight="1" thickBot="1" x14ac:dyDescent="0.25">
      <c r="B23" s="41"/>
      <c r="C23" s="42"/>
      <c r="D23" s="43"/>
      <c r="E23" s="44"/>
      <c r="F23" s="45"/>
      <c r="G23" s="46"/>
      <c r="H23" s="42"/>
      <c r="I23" s="47"/>
      <c r="J23" s="42"/>
      <c r="K23" s="48"/>
    </row>
    <row r="24" spans="1:16" ht="20.25" customHeight="1" thickTop="1" x14ac:dyDescent="0.2">
      <c r="D24" s="49">
        <f>SUM(D11:D23)</f>
        <v>20050.96</v>
      </c>
      <c r="E24" s="50">
        <f>SUM(E11:E23)</f>
        <v>20050.96</v>
      </c>
      <c r="F24" s="19">
        <f>SUM(F11:F23)</f>
        <v>20051</v>
      </c>
      <c r="G24" s="20"/>
      <c r="H24" s="7"/>
      <c r="I24" s="49">
        <f>SUM(I11:I23)</f>
        <v>21164</v>
      </c>
      <c r="J24" s="22">
        <f>SUM(J11:J23)</f>
        <v>21164</v>
      </c>
      <c r="K24" s="23">
        <f>SUM(K11:K23)</f>
        <v>21164</v>
      </c>
    </row>
    <row r="25" spans="1:16" x14ac:dyDescent="0.2">
      <c r="D25" s="50"/>
      <c r="F25" s="51"/>
      <c r="G25" s="7"/>
      <c r="H25" s="7"/>
      <c r="I25" s="22"/>
      <c r="J25" s="7"/>
      <c r="K25" s="7"/>
    </row>
    <row r="26" spans="1:16" x14ac:dyDescent="0.2">
      <c r="D26" s="50"/>
      <c r="I26" s="50"/>
    </row>
    <row r="27" spans="1:16" x14ac:dyDescent="0.2">
      <c r="D27" s="52" t="s">
        <v>9</v>
      </c>
      <c r="E27" s="52"/>
      <c r="F27" s="52"/>
      <c r="G27" s="53" t="s">
        <v>10</v>
      </c>
      <c r="H27" s="54"/>
      <c r="I27" s="55">
        <f>I24</f>
        <v>21164</v>
      </c>
      <c r="J27" s="56">
        <f>K24</f>
        <v>21164</v>
      </c>
    </row>
    <row r="28" spans="1:16" x14ac:dyDescent="0.2">
      <c r="D28" s="52" t="s">
        <v>11</v>
      </c>
      <c r="E28" s="52"/>
      <c r="F28" s="52"/>
      <c r="G28" s="53" t="s">
        <v>10</v>
      </c>
      <c r="H28" s="54"/>
      <c r="I28" s="55">
        <f>D24</f>
        <v>20050.96</v>
      </c>
      <c r="J28" s="56">
        <f>F24</f>
        <v>20051</v>
      </c>
    </row>
    <row r="29" spans="1:16" x14ac:dyDescent="0.2">
      <c r="D29" s="57" t="s">
        <v>12</v>
      </c>
      <c r="E29" s="57"/>
      <c r="F29" s="57"/>
      <c r="G29" s="58" t="s">
        <v>10</v>
      </c>
      <c r="H29" s="59"/>
      <c r="I29" s="60">
        <f>I27-I28</f>
        <v>1113.0400000000009</v>
      </c>
      <c r="J29" s="56">
        <f>J27-J28</f>
        <v>1113</v>
      </c>
      <c r="K29" s="61"/>
    </row>
    <row r="30" spans="1:16" ht="12.75" x14ac:dyDescent="0.2">
      <c r="F30" s="53"/>
      <c r="H30" s="62"/>
      <c r="I30" s="63"/>
      <c r="J30" s="56"/>
    </row>
    <row r="31" spans="1:16" x14ac:dyDescent="0.2">
      <c r="I31" s="50"/>
    </row>
    <row r="32" spans="1:16" x14ac:dyDescent="0.2">
      <c r="I32" s="50"/>
    </row>
    <row r="33" spans="9:9" x14ac:dyDescent="0.2">
      <c r="I33" s="50"/>
    </row>
    <row r="34" spans="9:9" x14ac:dyDescent="0.2">
      <c r="I34" s="50"/>
    </row>
    <row r="35" spans="9:9" x14ac:dyDescent="0.2">
      <c r="I35" s="50"/>
    </row>
    <row r="36" spans="9:9" x14ac:dyDescent="0.2">
      <c r="I36" s="50"/>
    </row>
    <row r="37" spans="9:9" x14ac:dyDescent="0.2">
      <c r="I37" s="50"/>
    </row>
    <row r="38" spans="9:9" x14ac:dyDescent="0.2">
      <c r="I38" s="50"/>
    </row>
    <row r="39" spans="9:9" x14ac:dyDescent="0.2">
      <c r="I39" s="50"/>
    </row>
    <row r="40" spans="9:9" x14ac:dyDescent="0.2">
      <c r="I40" s="50"/>
    </row>
    <row r="41" spans="9:9" x14ac:dyDescent="0.2">
      <c r="I41" s="50"/>
    </row>
    <row r="42" spans="9:9" x14ac:dyDescent="0.2">
      <c r="I42" s="50"/>
    </row>
    <row r="43" spans="9:9" x14ac:dyDescent="0.2">
      <c r="I43" s="50"/>
    </row>
    <row r="44" spans="9:9" x14ac:dyDescent="0.2">
      <c r="I44" s="50"/>
    </row>
    <row r="45" spans="9:9" x14ac:dyDescent="0.2">
      <c r="I45" s="50"/>
    </row>
    <row r="46" spans="9:9" x14ac:dyDescent="0.2">
      <c r="I46" s="50"/>
    </row>
    <row r="47" spans="9:9" x14ac:dyDescent="0.2">
      <c r="I47" s="50"/>
    </row>
    <row r="48" spans="9:9" x14ac:dyDescent="0.2">
      <c r="I48" s="50"/>
    </row>
    <row r="49" spans="9:9" x14ac:dyDescent="0.2">
      <c r="I49" s="50"/>
    </row>
    <row r="50" spans="9:9" x14ac:dyDescent="0.2">
      <c r="I50" s="50"/>
    </row>
    <row r="51" spans="9:9" x14ac:dyDescent="0.2">
      <c r="I51" s="50"/>
    </row>
    <row r="52" spans="9:9" x14ac:dyDescent="0.2">
      <c r="I52" s="50"/>
    </row>
    <row r="53" spans="9:9" x14ac:dyDescent="0.2">
      <c r="I53" s="50"/>
    </row>
    <row r="54" spans="9:9" x14ac:dyDescent="0.2">
      <c r="I54" s="50"/>
    </row>
    <row r="55" spans="9:9" x14ac:dyDescent="0.2">
      <c r="I55" s="50"/>
    </row>
    <row r="56" spans="9:9" x14ac:dyDescent="0.2">
      <c r="I56" s="50"/>
    </row>
    <row r="57" spans="9:9" x14ac:dyDescent="0.2">
      <c r="I57" s="50"/>
    </row>
    <row r="58" spans="9:9" x14ac:dyDescent="0.2">
      <c r="I58" s="50"/>
    </row>
  </sheetData>
  <mergeCells count="11">
    <mergeCell ref="B10:C10"/>
    <mergeCell ref="G10:H10"/>
    <mergeCell ref="D27:F27"/>
    <mergeCell ref="D28:F28"/>
    <mergeCell ref="D29:F29"/>
    <mergeCell ref="B1:K1"/>
    <mergeCell ref="B3:K3"/>
    <mergeCell ref="B6:K6"/>
    <mergeCell ref="B7:K7"/>
    <mergeCell ref="B9:F9"/>
    <mergeCell ref="G9:K9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710-2019 po</vt:lpstr>
      <vt:lpstr>'710-2019 po'!Oblasť_tlače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2020-03-21T19:35:20Z</dcterms:created>
  <dcterms:modified xsi:type="dcterms:W3CDTF">2020-03-21T19:36:11Z</dcterms:modified>
</cp:coreProperties>
</file>