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01-2019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'701-2019'!$A$1:$K$28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26" i="1" l="1"/>
  <c r="I26" i="1"/>
  <c r="K22" i="1"/>
  <c r="J27" i="1" s="1"/>
  <c r="I22" i="1"/>
  <c r="I27" i="1" s="1"/>
  <c r="F22" i="1"/>
  <c r="D22" i="1"/>
  <c r="J17" i="1"/>
  <c r="K16" i="1"/>
  <c r="I16" i="1"/>
  <c r="J16" i="1" s="1"/>
  <c r="J15" i="1"/>
  <c r="J22" i="1" s="1"/>
  <c r="J14" i="1"/>
  <c r="E14" i="1"/>
  <c r="E13" i="1"/>
  <c r="E12" i="1"/>
  <c r="E11" i="1"/>
  <c r="J10" i="1"/>
  <c r="E10" i="1"/>
  <c r="E22" i="1" s="1"/>
  <c r="J24" i="1" l="1"/>
</calcChain>
</file>

<file path=xl/sharedStrings.xml><?xml version="1.0" encoding="utf-8"?>
<sst xmlns="http://schemas.openxmlformats.org/spreadsheetml/2006/main" count="25" uniqueCount="19">
  <si>
    <t>JODO STAV, s.r.o.</t>
  </si>
  <si>
    <t>701 - ZAČIATOČNÝ ÚČET SÚVAHOVÝ   k 01.01.2019</t>
  </si>
  <si>
    <t>A K T Í V A</t>
  </si>
  <si>
    <t>P A S Í V A</t>
  </si>
  <si>
    <t>účet:</t>
  </si>
  <si>
    <t>suma v EUR:</t>
  </si>
  <si>
    <t>sumár</t>
  </si>
  <si>
    <t>v celých EUR</t>
  </si>
  <si>
    <t>211</t>
  </si>
  <si>
    <t>221</t>
  </si>
  <si>
    <t>311</t>
  </si>
  <si>
    <t>900</t>
  </si>
  <si>
    <t>379</t>
  </si>
  <si>
    <t>10</t>
  </si>
  <si>
    <t>20</t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</si>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</sst>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7" fillId="0" borderId="0"/>
  </cellStyleXfs>
  <cellXfs count="7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vertical="center"/>
    </xf>
    <xf numFmtId="4" fontId="1" fillId="2" borderId="10" xfId="0" applyNumberFormat="1" applyFont="1" applyFill="1" applyBorder="1" applyAlignment="1">
      <alignment vertical="center"/>
    </xf>
    <xf numFmtId="4" fontId="1" fillId="2" borderId="11" xfId="0" applyNumberFormat="1" applyFont="1" applyFill="1" applyBorder="1" applyAlignment="1">
      <alignment vertical="center"/>
    </xf>
    <xf numFmtId="3" fontId="4" fillId="2" borderId="12" xfId="0" applyNumberFormat="1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49" fontId="1" fillId="2" borderId="14" xfId="0" applyNumberFormat="1" applyFont="1" applyFill="1" applyBorder="1" applyAlignment="1">
      <alignment vertical="center"/>
    </xf>
    <xf numFmtId="4" fontId="1" fillId="2" borderId="14" xfId="0" applyNumberFormat="1" applyFont="1" applyFill="1" applyBorder="1" applyAlignment="1">
      <alignment vertical="center"/>
    </xf>
    <xf numFmtId="4" fontId="1" fillId="2" borderId="15" xfId="0" applyNumberFormat="1" applyFont="1" applyFill="1" applyBorder="1" applyAlignment="1">
      <alignment vertical="center"/>
    </xf>
    <xf numFmtId="3" fontId="4" fillId="2" borderId="16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49" fontId="1" fillId="2" borderId="17" xfId="0" applyNumberFormat="1" applyFont="1" applyFill="1" applyBorder="1" applyAlignment="1">
      <alignment vertical="center"/>
    </xf>
    <xf numFmtId="4" fontId="1" fillId="2" borderId="18" xfId="0" applyNumberFormat="1" applyFont="1" applyFill="1" applyBorder="1" applyAlignment="1">
      <alignment vertical="center"/>
    </xf>
    <xf numFmtId="4" fontId="1" fillId="2" borderId="19" xfId="0" applyNumberFormat="1" applyFont="1" applyFill="1" applyBorder="1" applyAlignment="1">
      <alignment vertical="center"/>
    </xf>
    <xf numFmtId="3" fontId="4" fillId="2" borderId="20" xfId="0" applyNumberFormat="1" applyFont="1" applyFill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vertical="center"/>
    </xf>
    <xf numFmtId="4" fontId="1" fillId="2" borderId="2" xfId="0" applyNumberFormat="1" applyFont="1" applyFill="1" applyBorder="1" applyAlignment="1">
      <alignment vertical="center"/>
    </xf>
    <xf numFmtId="4" fontId="1" fillId="2" borderId="22" xfId="0" applyNumberFormat="1" applyFont="1" applyFill="1" applyBorder="1" applyAlignment="1">
      <alignment vertical="center"/>
    </xf>
    <xf numFmtId="3" fontId="4" fillId="2" borderId="1" xfId="0" applyNumberFormat="1" applyFont="1" applyFill="1" applyBorder="1" applyAlignment="1">
      <alignment vertical="center"/>
    </xf>
    <xf numFmtId="3" fontId="1" fillId="2" borderId="0" xfId="0" applyNumberFormat="1" applyFont="1" applyFill="1" applyBorder="1" applyAlignment="1">
      <alignment vertical="center"/>
    </xf>
    <xf numFmtId="3" fontId="4" fillId="2" borderId="17" xfId="0" applyNumberFormat="1" applyFont="1" applyFill="1" applyBorder="1" applyAlignment="1">
      <alignment vertical="center"/>
    </xf>
    <xf numFmtId="0" fontId="1" fillId="2" borderId="23" xfId="0" applyFont="1" applyFill="1" applyBorder="1" applyAlignment="1">
      <alignment vertical="center"/>
    </xf>
    <xf numFmtId="4" fontId="1" fillId="2" borderId="0" xfId="0" applyNumberFormat="1" applyFont="1" applyFill="1" applyBorder="1" applyAlignment="1">
      <alignment vertical="center"/>
    </xf>
    <xf numFmtId="4" fontId="1" fillId="2" borderId="24" xfId="0" applyNumberFormat="1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3" fontId="4" fillId="2" borderId="25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3" fontId="4" fillId="0" borderId="12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0" fontId="4" fillId="0" borderId="23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4" fontId="4" fillId="0" borderId="24" xfId="0" applyNumberFormat="1" applyFont="1" applyFill="1" applyBorder="1" applyAlignment="1">
      <alignment vertical="center"/>
    </xf>
    <xf numFmtId="49" fontId="1" fillId="0" borderId="28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4" fontId="1" fillId="0" borderId="28" xfId="0" applyNumberFormat="1" applyFont="1" applyFill="1" applyBorder="1" applyAlignment="1">
      <alignment vertical="center"/>
    </xf>
    <xf numFmtId="0" fontId="1" fillId="0" borderId="29" xfId="0" applyFont="1" applyFill="1" applyBorder="1" applyAlignment="1">
      <alignment vertical="center"/>
    </xf>
    <xf numFmtId="3" fontId="4" fillId="0" borderId="30" xfId="0" applyNumberFormat="1" applyFont="1" applyFill="1" applyBorder="1" applyAlignment="1">
      <alignment vertical="center"/>
    </xf>
    <xf numFmtId="0" fontId="1" fillId="0" borderId="31" xfId="0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3" fontId="4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6" fillId="0" borderId="0" xfId="0" applyNumberFormat="1" applyFont="1" applyFill="1" applyAlignment="1">
      <alignment horizontal="right" vertical="center"/>
    </xf>
    <xf numFmtId="4" fontId="6" fillId="0" borderId="0" xfId="0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4" fontId="4" fillId="2" borderId="0" xfId="0" applyNumberFormat="1" applyFont="1" applyFill="1" applyBorder="1" applyAlignment="1">
      <alignment horizontal="right" vertical="center"/>
    </xf>
    <xf numFmtId="4" fontId="1" fillId="2" borderId="17" xfId="0" applyNumberFormat="1" applyFont="1" applyFill="1" applyBorder="1" applyAlignment="1">
      <alignment vertical="center"/>
    </xf>
    <xf numFmtId="0" fontId="1" fillId="2" borderId="26" xfId="0" applyFont="1" applyFill="1" applyBorder="1" applyAlignment="1">
      <alignment vertical="center"/>
    </xf>
    <xf numFmtId="3" fontId="1" fillId="2" borderId="27" xfId="0" applyNumberFormat="1" applyFont="1" applyFill="1" applyBorder="1" applyAlignment="1">
      <alignment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U103"/>
  <sheetViews>
    <sheetView showGridLines="0" tabSelected="1" defaultGridColor="0" colorId="49" zoomScaleNormal="100" workbookViewId="0">
      <selection activeCell="O29" sqref="O29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21" ht="15.75" x14ac:dyDescent="0.2">
      <c r="B3" s="2"/>
      <c r="C3" s="2"/>
      <c r="D3" s="2"/>
      <c r="E3" s="2"/>
      <c r="F3" s="2"/>
      <c r="G3" s="2"/>
      <c r="H3" s="2"/>
      <c r="I3" s="2"/>
      <c r="J3" s="2"/>
      <c r="K3" s="2"/>
    </row>
    <row r="5" spans="1:21" ht="21.75" customHeight="1" x14ac:dyDescent="0.2">
      <c r="B5" s="3" t="s">
        <v>1</v>
      </c>
      <c r="C5" s="4"/>
      <c r="D5" s="4"/>
      <c r="E5" s="4"/>
      <c r="F5" s="4"/>
      <c r="G5" s="4"/>
      <c r="H5" s="4"/>
      <c r="I5" s="4"/>
      <c r="J5" s="4"/>
      <c r="K5" s="5"/>
      <c r="R5"/>
      <c r="S5"/>
      <c r="T5"/>
      <c r="U5"/>
    </row>
    <row r="6" spans="1:21" ht="21.75" customHeight="1" x14ac:dyDescent="0.2">
      <c r="B6" s="6"/>
      <c r="C6" s="6"/>
      <c r="D6" s="6"/>
      <c r="E6" s="6"/>
      <c r="F6" s="6"/>
      <c r="G6" s="6"/>
      <c r="H6" s="6"/>
      <c r="I6" s="6"/>
      <c r="J6" s="6"/>
      <c r="K6" s="6"/>
      <c r="R6"/>
      <c r="S6"/>
      <c r="T6"/>
      <c r="U6"/>
    </row>
    <row r="7" spans="1:21" ht="13.5" thickBot="1" x14ac:dyDescent="0.25">
      <c r="L7" s="7"/>
      <c r="M7" s="7"/>
      <c r="N7" s="7"/>
      <c r="O7" s="7"/>
      <c r="P7" s="7"/>
      <c r="Q7" s="7"/>
      <c r="R7"/>
      <c r="S7"/>
      <c r="T7"/>
      <c r="U7"/>
    </row>
    <row r="8" spans="1:21" ht="20.100000000000001" customHeight="1" thickBot="1" x14ac:dyDescent="0.25">
      <c r="A8" s="7"/>
      <c r="B8" s="8" t="s">
        <v>2</v>
      </c>
      <c r="C8" s="8"/>
      <c r="D8" s="8"/>
      <c r="E8" s="8"/>
      <c r="F8" s="8"/>
      <c r="G8" s="9" t="s">
        <v>3</v>
      </c>
      <c r="H8" s="8"/>
      <c r="I8" s="8"/>
      <c r="J8" s="8"/>
      <c r="K8" s="8"/>
      <c r="L8" s="7"/>
      <c r="M8" s="7"/>
      <c r="N8" s="7"/>
      <c r="O8" s="7"/>
      <c r="P8" s="7"/>
      <c r="Q8" s="7"/>
      <c r="R8"/>
      <c r="S8"/>
      <c r="T8"/>
      <c r="U8"/>
    </row>
    <row r="9" spans="1:21" ht="20.100000000000001" customHeight="1" thickBot="1" x14ac:dyDescent="0.25">
      <c r="A9" s="7"/>
      <c r="B9" s="10" t="s">
        <v>4</v>
      </c>
      <c r="C9" s="10"/>
      <c r="D9" s="11" t="s">
        <v>5</v>
      </c>
      <c r="E9" s="12" t="s">
        <v>6</v>
      </c>
      <c r="F9" s="13" t="s">
        <v>7</v>
      </c>
      <c r="G9" s="14" t="s">
        <v>4</v>
      </c>
      <c r="H9" s="10"/>
      <c r="I9" s="11" t="s">
        <v>5</v>
      </c>
      <c r="J9" s="12" t="s">
        <v>6</v>
      </c>
      <c r="K9" s="13" t="s">
        <v>7</v>
      </c>
      <c r="L9" s="7"/>
      <c r="M9" s="7"/>
      <c r="N9" s="7"/>
      <c r="O9" s="7"/>
      <c r="P9" s="7"/>
      <c r="Q9" s="7"/>
      <c r="R9"/>
      <c r="S9"/>
      <c r="T9"/>
      <c r="U9"/>
    </row>
    <row r="10" spans="1:21" ht="20.100000000000001" customHeight="1" thickTop="1" x14ac:dyDescent="0.2">
      <c r="B10" s="15" t="s">
        <v>8</v>
      </c>
      <c r="C10" s="15"/>
      <c r="D10" s="16">
        <v>9785.1</v>
      </c>
      <c r="E10" s="17">
        <f>D10</f>
        <v>9785.1</v>
      </c>
      <c r="F10" s="18">
        <v>9785</v>
      </c>
      <c r="G10" s="19">
        <v>321</v>
      </c>
      <c r="H10" s="20"/>
      <c r="I10" s="21">
        <v>0</v>
      </c>
      <c r="J10" s="22">
        <f>I10</f>
        <v>0</v>
      </c>
      <c r="K10" s="23">
        <v>0</v>
      </c>
      <c r="L10" s="24"/>
      <c r="M10" s="24"/>
      <c r="N10" s="24"/>
      <c r="O10" s="24"/>
      <c r="P10" s="7"/>
      <c r="Q10" s="7"/>
      <c r="R10"/>
      <c r="S10"/>
      <c r="T10"/>
      <c r="U10"/>
    </row>
    <row r="11" spans="1:21" ht="20.100000000000001" customHeight="1" x14ac:dyDescent="0.2">
      <c r="B11" s="25" t="s">
        <v>9</v>
      </c>
      <c r="C11" s="25"/>
      <c r="D11" s="26">
        <v>991.86</v>
      </c>
      <c r="E11" s="27">
        <f>D11</f>
        <v>991.86</v>
      </c>
      <c r="F11" s="28">
        <v>992</v>
      </c>
      <c r="G11" s="29"/>
      <c r="H11" s="30"/>
      <c r="I11" s="31"/>
      <c r="J11" s="32"/>
      <c r="K11" s="33"/>
      <c r="L11" s="24"/>
      <c r="M11" s="24"/>
      <c r="N11" s="34"/>
      <c r="O11" s="34"/>
      <c r="P11" s="7"/>
      <c r="Q11" s="7"/>
      <c r="R11"/>
      <c r="S11"/>
      <c r="T11"/>
      <c r="U11"/>
    </row>
    <row r="12" spans="1:21" ht="20.100000000000001" customHeight="1" x14ac:dyDescent="0.2">
      <c r="B12" s="25" t="s">
        <v>10</v>
      </c>
      <c r="C12" s="25"/>
      <c r="D12" s="26">
        <v>1500</v>
      </c>
      <c r="E12" s="27">
        <f>D12</f>
        <v>1500</v>
      </c>
      <c r="F12" s="35">
        <v>1500</v>
      </c>
      <c r="G12" s="36"/>
      <c r="H12" s="15"/>
      <c r="I12" s="37"/>
      <c r="J12" s="38"/>
      <c r="K12" s="18"/>
      <c r="L12" s="24"/>
      <c r="M12" s="24"/>
      <c r="N12" s="34"/>
      <c r="O12" s="24"/>
      <c r="P12" s="7"/>
      <c r="Q12" s="7"/>
      <c r="R12"/>
      <c r="S12"/>
      <c r="T12"/>
      <c r="U12"/>
    </row>
    <row r="13" spans="1:21" ht="20.100000000000001" customHeight="1" x14ac:dyDescent="0.2">
      <c r="A13" s="7"/>
      <c r="B13" s="39">
        <v>343</v>
      </c>
      <c r="C13" s="30" t="s">
        <v>11</v>
      </c>
      <c r="D13" s="31">
        <v>392.24</v>
      </c>
      <c r="E13" s="32">
        <f>D13</f>
        <v>392.24</v>
      </c>
      <c r="F13" s="33">
        <v>392</v>
      </c>
      <c r="G13" s="29">
        <v>343</v>
      </c>
      <c r="H13" s="30" t="s">
        <v>11</v>
      </c>
      <c r="I13" s="31"/>
      <c r="J13" s="32"/>
      <c r="K13" s="33"/>
      <c r="L13" s="24"/>
      <c r="M13" s="24"/>
      <c r="N13" s="24"/>
      <c r="O13" s="24"/>
      <c r="P13" s="7"/>
      <c r="Q13" s="7"/>
      <c r="R13"/>
      <c r="S13"/>
      <c r="T13"/>
      <c r="U13"/>
    </row>
    <row r="14" spans="1:21" ht="20.100000000000001" customHeight="1" x14ac:dyDescent="0.2">
      <c r="B14" s="30" t="s">
        <v>12</v>
      </c>
      <c r="C14" s="30"/>
      <c r="D14" s="31">
        <v>0</v>
      </c>
      <c r="E14" s="32">
        <f>D14</f>
        <v>0</v>
      </c>
      <c r="F14" s="40">
        <v>0</v>
      </c>
      <c r="G14" s="36">
        <v>411</v>
      </c>
      <c r="H14" s="15"/>
      <c r="I14" s="37">
        <v>5000</v>
      </c>
      <c r="J14" s="38">
        <f>I14</f>
        <v>5000</v>
      </c>
      <c r="K14" s="18">
        <v>5000</v>
      </c>
      <c r="L14" s="24"/>
      <c r="M14" s="24"/>
      <c r="N14" s="24"/>
      <c r="O14" s="24"/>
      <c r="P14" s="7"/>
      <c r="Q14" s="7"/>
      <c r="R14"/>
      <c r="S14"/>
      <c r="T14"/>
      <c r="U14"/>
    </row>
    <row r="15" spans="1:21" ht="20.100000000000001" customHeight="1" x14ac:dyDescent="0.2">
      <c r="B15" s="15"/>
      <c r="C15" s="15"/>
      <c r="D15" s="37"/>
      <c r="E15" s="38"/>
      <c r="F15" s="18"/>
      <c r="G15" s="29">
        <v>429</v>
      </c>
      <c r="H15" s="30"/>
      <c r="I15" s="31">
        <v>0</v>
      </c>
      <c r="J15" s="32">
        <f>I15</f>
        <v>0</v>
      </c>
      <c r="K15" s="33">
        <v>0</v>
      </c>
      <c r="L15" s="24"/>
      <c r="M15" s="24"/>
      <c r="N15" s="24"/>
      <c r="O15" s="24"/>
      <c r="P15" s="7"/>
      <c r="Q15" s="7"/>
      <c r="R15"/>
      <c r="S15"/>
      <c r="T15"/>
      <c r="U15"/>
    </row>
    <row r="16" spans="1:21" ht="20.100000000000001" customHeight="1" x14ac:dyDescent="0.2">
      <c r="B16" s="15"/>
      <c r="C16" s="15"/>
      <c r="D16" s="37"/>
      <c r="E16" s="38"/>
      <c r="F16" s="18"/>
      <c r="G16" s="29">
        <v>428</v>
      </c>
      <c r="H16" s="30"/>
      <c r="I16" s="31">
        <f>3425.35+3352.65</f>
        <v>6778</v>
      </c>
      <c r="J16" s="32">
        <f>I16</f>
        <v>6778</v>
      </c>
      <c r="K16" s="33">
        <f>3425+3353</f>
        <v>6778</v>
      </c>
      <c r="L16" s="24"/>
      <c r="M16" s="24"/>
      <c r="N16" s="24"/>
      <c r="O16" s="24"/>
      <c r="P16" s="7"/>
      <c r="Q16" s="7"/>
      <c r="R16"/>
      <c r="S16"/>
      <c r="T16"/>
      <c r="U16"/>
    </row>
    <row r="17" spans="2:21" ht="20.100000000000001" customHeight="1" x14ac:dyDescent="0.2">
      <c r="B17" s="15"/>
      <c r="C17" s="15"/>
      <c r="D17" s="37"/>
      <c r="E17" s="38"/>
      <c r="F17" s="18"/>
      <c r="G17" s="36">
        <v>341</v>
      </c>
      <c r="H17" s="15" t="s">
        <v>13</v>
      </c>
      <c r="I17" s="37">
        <v>891.2</v>
      </c>
      <c r="J17" s="38">
        <f>I17</f>
        <v>891.2</v>
      </c>
      <c r="K17" s="18">
        <v>891</v>
      </c>
      <c r="L17" s="24"/>
      <c r="M17" s="24"/>
      <c r="N17" s="24"/>
      <c r="O17" s="24"/>
      <c r="P17" s="7"/>
      <c r="Q17" s="7"/>
      <c r="R17"/>
      <c r="S17"/>
      <c r="T17"/>
      <c r="U17"/>
    </row>
    <row r="18" spans="2:21" ht="20.100000000000001" customHeight="1" x14ac:dyDescent="0.2">
      <c r="B18" s="15"/>
      <c r="C18" s="15"/>
      <c r="D18" s="37"/>
      <c r="E18" s="38"/>
      <c r="F18" s="18"/>
      <c r="G18" s="68">
        <v>341</v>
      </c>
      <c r="H18" s="25" t="s">
        <v>14</v>
      </c>
      <c r="I18" s="67">
        <v>0</v>
      </c>
      <c r="J18" s="27">
        <v>0</v>
      </c>
      <c r="K18" s="69"/>
      <c r="L18" s="24"/>
      <c r="M18" s="24"/>
      <c r="N18" s="24"/>
      <c r="O18" s="24"/>
      <c r="P18" s="7"/>
      <c r="Q18" s="7"/>
      <c r="R18"/>
      <c r="S18"/>
      <c r="T18"/>
      <c r="U18"/>
    </row>
    <row r="19" spans="2:21" ht="20.100000000000001" customHeight="1" x14ac:dyDescent="0.2">
      <c r="B19" s="41"/>
      <c r="C19" s="41"/>
      <c r="D19" s="42"/>
      <c r="E19" s="43"/>
      <c r="F19" s="44"/>
      <c r="G19" s="45"/>
      <c r="H19" s="7"/>
      <c r="I19" s="42"/>
      <c r="J19" s="46"/>
      <c r="K19" s="44"/>
      <c r="L19" s="7"/>
      <c r="M19" s="7"/>
      <c r="N19" s="7"/>
      <c r="O19" s="7"/>
      <c r="P19" s="7"/>
      <c r="Q19" s="7"/>
      <c r="R19"/>
      <c r="S19"/>
      <c r="T19"/>
      <c r="U19"/>
    </row>
    <row r="20" spans="2:21" ht="20.100000000000001" customHeight="1" x14ac:dyDescent="0.2">
      <c r="B20" s="41"/>
      <c r="C20" s="7"/>
      <c r="D20" s="42"/>
      <c r="E20" s="43"/>
      <c r="F20" s="44"/>
      <c r="G20" s="47"/>
      <c r="H20" s="48"/>
      <c r="I20" s="66"/>
      <c r="J20" s="49"/>
      <c r="K20" s="44"/>
      <c r="L20" s="7"/>
      <c r="M20" s="7"/>
      <c r="N20" s="7"/>
      <c r="O20" s="7"/>
      <c r="P20" s="7"/>
      <c r="Q20" s="7"/>
      <c r="R20"/>
      <c r="S20"/>
      <c r="T20"/>
      <c r="U20"/>
    </row>
    <row r="21" spans="2:21" ht="20.100000000000001" customHeight="1" thickBot="1" x14ac:dyDescent="0.25">
      <c r="B21" s="50"/>
      <c r="C21" s="51"/>
      <c r="D21" s="52"/>
      <c r="E21" s="53"/>
      <c r="F21" s="54"/>
      <c r="G21" s="55"/>
      <c r="H21" s="51"/>
      <c r="I21" s="52"/>
      <c r="J21" s="53"/>
      <c r="K21" s="54"/>
      <c r="L21" s="7"/>
      <c r="M21" s="7"/>
      <c r="N21" s="7"/>
      <c r="O21" s="7"/>
      <c r="P21" s="7"/>
      <c r="Q21" s="7"/>
      <c r="R21" s="7"/>
    </row>
    <row r="22" spans="2:21" ht="20.100000000000001" customHeight="1" thickTop="1" x14ac:dyDescent="0.2">
      <c r="B22" s="56"/>
      <c r="D22" s="57">
        <f>SUM(D10:D21)</f>
        <v>12669.2</v>
      </c>
      <c r="E22" s="46">
        <f>SUM(E10:E21)</f>
        <v>12669.2</v>
      </c>
      <c r="F22" s="44">
        <f>SUM(F10:F21)</f>
        <v>12669</v>
      </c>
      <c r="G22" s="45"/>
      <c r="H22" s="7"/>
      <c r="I22" s="42">
        <f>SUM(I10:I21)</f>
        <v>12669.2</v>
      </c>
      <c r="J22" s="46">
        <f>SUM(J10:J21)</f>
        <v>12669.2</v>
      </c>
      <c r="K22" s="44">
        <f>SUM(K10:K21)</f>
        <v>12669</v>
      </c>
      <c r="L22" s="7"/>
      <c r="M22" s="7"/>
      <c r="N22" s="7"/>
      <c r="O22" s="7"/>
      <c r="P22" s="7"/>
      <c r="Q22" s="7"/>
      <c r="R22" s="7"/>
    </row>
    <row r="23" spans="2:21" ht="20.100000000000001" customHeight="1" x14ac:dyDescent="0.2">
      <c r="B23" s="56"/>
      <c r="D23" s="57"/>
      <c r="F23" s="58"/>
      <c r="G23" s="7"/>
      <c r="H23" s="7"/>
      <c r="I23" s="42"/>
      <c r="J23" s="7"/>
      <c r="K23" s="59"/>
      <c r="L23" s="7"/>
      <c r="M23" s="7"/>
      <c r="N23" s="7"/>
      <c r="O23" s="7"/>
      <c r="P23" s="7"/>
      <c r="Q23" s="7"/>
      <c r="R23" s="7"/>
    </row>
    <row r="24" spans="2:21" ht="20.100000000000001" customHeight="1" x14ac:dyDescent="0.2">
      <c r="B24" s="56"/>
      <c r="D24" s="57"/>
      <c r="F24" s="60"/>
      <c r="I24" s="61" t="s">
        <v>15</v>
      </c>
      <c r="J24" s="62">
        <f>E22-J22</f>
        <v>0</v>
      </c>
      <c r="K24" s="63"/>
      <c r="L24" s="7"/>
      <c r="M24" s="7"/>
      <c r="N24" s="7"/>
      <c r="O24" s="7"/>
      <c r="P24" s="7"/>
      <c r="Q24" s="7"/>
      <c r="R24" s="7"/>
    </row>
    <row r="25" spans="2:21" x14ac:dyDescent="0.2">
      <c r="B25" s="56"/>
      <c r="D25" s="57"/>
      <c r="F25" s="60"/>
      <c r="I25" s="57"/>
      <c r="J25" s="57"/>
      <c r="K25" s="60"/>
      <c r="L25" s="64"/>
      <c r="N25" s="60"/>
    </row>
    <row r="26" spans="2:21" x14ac:dyDescent="0.2">
      <c r="B26" s="56"/>
      <c r="E26" s="65" t="s">
        <v>16</v>
      </c>
      <c r="F26" s="65"/>
      <c r="I26" s="57">
        <f>D22</f>
        <v>12669.2</v>
      </c>
      <c r="J26" s="60">
        <f>F22</f>
        <v>12669</v>
      </c>
      <c r="K26" s="1" t="s">
        <v>17</v>
      </c>
    </row>
    <row r="27" spans="2:21" x14ac:dyDescent="0.2">
      <c r="B27" s="56"/>
      <c r="E27" s="65" t="s">
        <v>18</v>
      </c>
      <c r="F27" s="65"/>
      <c r="I27" s="57">
        <f>I22</f>
        <v>12669.2</v>
      </c>
      <c r="J27" s="60">
        <f>K22</f>
        <v>12669</v>
      </c>
      <c r="K27" s="1" t="s">
        <v>17</v>
      </c>
    </row>
    <row r="28" spans="2:21" x14ac:dyDescent="0.2">
      <c r="B28" s="56"/>
      <c r="I28" s="57"/>
    </row>
    <row r="29" spans="2:21" x14ac:dyDescent="0.2">
      <c r="B29" s="56"/>
      <c r="I29" s="57"/>
      <c r="J29" s="60"/>
    </row>
    <row r="30" spans="2:21" x14ac:dyDescent="0.2">
      <c r="B30" s="56"/>
      <c r="I30" s="57"/>
      <c r="J30" s="60"/>
    </row>
    <row r="31" spans="2:21" x14ac:dyDescent="0.2">
      <c r="B31" s="56"/>
      <c r="I31" s="57"/>
    </row>
    <row r="32" spans="2:21" x14ac:dyDescent="0.2">
      <c r="B32" s="56"/>
      <c r="I32" s="57"/>
    </row>
    <row r="33" spans="2:9" x14ac:dyDescent="0.2">
      <c r="B33" s="56"/>
      <c r="I33" s="57"/>
    </row>
    <row r="34" spans="2:9" x14ac:dyDescent="0.2">
      <c r="B34" s="56"/>
      <c r="I34" s="57"/>
    </row>
    <row r="35" spans="2:9" x14ac:dyDescent="0.2">
      <c r="B35" s="56"/>
      <c r="I35" s="57"/>
    </row>
    <row r="36" spans="2:9" x14ac:dyDescent="0.2">
      <c r="B36" s="56"/>
      <c r="I36" s="57"/>
    </row>
    <row r="37" spans="2:9" x14ac:dyDescent="0.2">
      <c r="B37" s="56"/>
      <c r="I37" s="57"/>
    </row>
    <row r="38" spans="2:9" x14ac:dyDescent="0.2">
      <c r="B38" s="56"/>
      <c r="I38" s="57"/>
    </row>
    <row r="39" spans="2:9" x14ac:dyDescent="0.2">
      <c r="B39" s="56"/>
      <c r="I39" s="57"/>
    </row>
    <row r="40" spans="2:9" x14ac:dyDescent="0.2">
      <c r="B40" s="56"/>
      <c r="I40" s="57"/>
    </row>
    <row r="41" spans="2:9" x14ac:dyDescent="0.2">
      <c r="B41" s="56"/>
      <c r="I41" s="57"/>
    </row>
    <row r="42" spans="2:9" x14ac:dyDescent="0.2">
      <c r="B42" s="56"/>
      <c r="I42" s="57"/>
    </row>
    <row r="43" spans="2:9" x14ac:dyDescent="0.2">
      <c r="B43" s="56"/>
      <c r="I43" s="57"/>
    </row>
    <row r="44" spans="2:9" x14ac:dyDescent="0.2">
      <c r="B44" s="56"/>
      <c r="I44" s="57"/>
    </row>
    <row r="45" spans="2:9" x14ac:dyDescent="0.2">
      <c r="B45" s="56"/>
      <c r="I45" s="57"/>
    </row>
    <row r="46" spans="2:9" x14ac:dyDescent="0.2">
      <c r="B46" s="56"/>
      <c r="I46" s="57"/>
    </row>
    <row r="47" spans="2:9" x14ac:dyDescent="0.2">
      <c r="B47" s="56"/>
      <c r="I47" s="57"/>
    </row>
    <row r="48" spans="2:9" x14ac:dyDescent="0.2">
      <c r="B48" s="56"/>
      <c r="I48" s="57"/>
    </row>
    <row r="49" spans="2:9" x14ac:dyDescent="0.2">
      <c r="B49" s="56"/>
      <c r="I49" s="57"/>
    </row>
    <row r="50" spans="2:9" x14ac:dyDescent="0.2">
      <c r="B50" s="56"/>
      <c r="I50" s="57"/>
    </row>
    <row r="51" spans="2:9" x14ac:dyDescent="0.2">
      <c r="B51" s="56"/>
      <c r="I51" s="57"/>
    </row>
    <row r="52" spans="2:9" x14ac:dyDescent="0.2">
      <c r="B52" s="56"/>
      <c r="I52" s="57"/>
    </row>
    <row r="53" spans="2:9" x14ac:dyDescent="0.2">
      <c r="B53" s="56"/>
      <c r="I53" s="57"/>
    </row>
    <row r="54" spans="2:9" x14ac:dyDescent="0.2">
      <c r="B54" s="56"/>
      <c r="I54" s="57"/>
    </row>
    <row r="55" spans="2:9" x14ac:dyDescent="0.2">
      <c r="B55" s="56"/>
      <c r="I55" s="57"/>
    </row>
    <row r="56" spans="2:9" x14ac:dyDescent="0.2">
      <c r="B56" s="56"/>
      <c r="I56" s="57"/>
    </row>
    <row r="57" spans="2:9" x14ac:dyDescent="0.2">
      <c r="B57" s="56"/>
      <c r="I57" s="57"/>
    </row>
    <row r="58" spans="2:9" x14ac:dyDescent="0.2">
      <c r="B58" s="56"/>
      <c r="I58" s="57"/>
    </row>
    <row r="59" spans="2:9" x14ac:dyDescent="0.2">
      <c r="B59" s="56"/>
      <c r="I59" s="57"/>
    </row>
    <row r="60" spans="2:9" x14ac:dyDescent="0.2">
      <c r="B60" s="56"/>
    </row>
    <row r="61" spans="2:9" x14ac:dyDescent="0.2">
      <c r="B61" s="56"/>
    </row>
    <row r="62" spans="2:9" x14ac:dyDescent="0.2">
      <c r="B62" s="56"/>
    </row>
    <row r="63" spans="2:9" x14ac:dyDescent="0.2">
      <c r="B63" s="56"/>
    </row>
    <row r="64" spans="2:9" x14ac:dyDescent="0.2">
      <c r="B64" s="56"/>
    </row>
    <row r="65" spans="2:2" x14ac:dyDescent="0.2">
      <c r="B65" s="56"/>
    </row>
    <row r="66" spans="2:2" x14ac:dyDescent="0.2">
      <c r="B66" s="56"/>
    </row>
    <row r="67" spans="2:2" x14ac:dyDescent="0.2">
      <c r="B67" s="56"/>
    </row>
    <row r="68" spans="2:2" x14ac:dyDescent="0.2">
      <c r="B68" s="56"/>
    </row>
    <row r="69" spans="2:2" x14ac:dyDescent="0.2">
      <c r="B69" s="56"/>
    </row>
    <row r="70" spans="2:2" x14ac:dyDescent="0.2">
      <c r="B70" s="56"/>
    </row>
    <row r="71" spans="2:2" x14ac:dyDescent="0.2">
      <c r="B71" s="56"/>
    </row>
    <row r="72" spans="2:2" x14ac:dyDescent="0.2">
      <c r="B72" s="56"/>
    </row>
    <row r="73" spans="2:2" x14ac:dyDescent="0.2">
      <c r="B73" s="56"/>
    </row>
    <row r="74" spans="2:2" x14ac:dyDescent="0.2">
      <c r="B74" s="56"/>
    </row>
    <row r="75" spans="2:2" x14ac:dyDescent="0.2">
      <c r="B75" s="56"/>
    </row>
    <row r="76" spans="2:2" x14ac:dyDescent="0.2">
      <c r="B76" s="56"/>
    </row>
    <row r="77" spans="2:2" x14ac:dyDescent="0.2">
      <c r="B77" s="56"/>
    </row>
    <row r="78" spans="2:2" x14ac:dyDescent="0.2">
      <c r="B78" s="56"/>
    </row>
    <row r="79" spans="2:2" x14ac:dyDescent="0.2">
      <c r="B79" s="56"/>
    </row>
    <row r="80" spans="2:2" x14ac:dyDescent="0.2">
      <c r="B80" s="56"/>
    </row>
    <row r="81" spans="2:2" x14ac:dyDescent="0.2">
      <c r="B81" s="56"/>
    </row>
    <row r="82" spans="2:2" x14ac:dyDescent="0.2">
      <c r="B82" s="56"/>
    </row>
    <row r="83" spans="2:2" x14ac:dyDescent="0.2">
      <c r="B83" s="56"/>
    </row>
    <row r="84" spans="2:2" x14ac:dyDescent="0.2">
      <c r="B84" s="56"/>
    </row>
    <row r="85" spans="2:2" x14ac:dyDescent="0.2">
      <c r="B85" s="56"/>
    </row>
    <row r="86" spans="2:2" x14ac:dyDescent="0.2">
      <c r="B86" s="56"/>
    </row>
    <row r="87" spans="2:2" x14ac:dyDescent="0.2">
      <c r="B87" s="56"/>
    </row>
    <row r="88" spans="2:2" x14ac:dyDescent="0.2">
      <c r="B88" s="56"/>
    </row>
    <row r="89" spans="2:2" x14ac:dyDescent="0.2">
      <c r="B89" s="56"/>
    </row>
    <row r="90" spans="2:2" x14ac:dyDescent="0.2">
      <c r="B90" s="56"/>
    </row>
    <row r="91" spans="2:2" x14ac:dyDescent="0.2">
      <c r="B91" s="56"/>
    </row>
    <row r="92" spans="2:2" x14ac:dyDescent="0.2">
      <c r="B92" s="56"/>
    </row>
    <row r="93" spans="2:2" x14ac:dyDescent="0.2">
      <c r="B93" s="56"/>
    </row>
    <row r="94" spans="2:2" x14ac:dyDescent="0.2">
      <c r="B94" s="56"/>
    </row>
    <row r="95" spans="2:2" x14ac:dyDescent="0.2">
      <c r="B95" s="56"/>
    </row>
    <row r="96" spans="2:2" x14ac:dyDescent="0.2">
      <c r="B96" s="56"/>
    </row>
    <row r="97" spans="2:2" x14ac:dyDescent="0.2">
      <c r="B97" s="56"/>
    </row>
    <row r="98" spans="2:2" x14ac:dyDescent="0.2">
      <c r="B98" s="56"/>
    </row>
    <row r="99" spans="2:2" x14ac:dyDescent="0.2">
      <c r="B99" s="56"/>
    </row>
    <row r="100" spans="2:2" x14ac:dyDescent="0.2">
      <c r="B100" s="56"/>
    </row>
    <row r="101" spans="2:2" x14ac:dyDescent="0.2">
      <c r="B101" s="56"/>
    </row>
    <row r="102" spans="2:2" x14ac:dyDescent="0.2">
      <c r="B102" s="56"/>
    </row>
    <row r="103" spans="2:2" x14ac:dyDescent="0.2">
      <c r="B103" s="56"/>
    </row>
  </sheetData>
  <mergeCells count="10">
    <mergeCell ref="B9:C9"/>
    <mergeCell ref="G9:H9"/>
    <mergeCell ref="E26:F26"/>
    <mergeCell ref="E27:F27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701-2019</vt:lpstr>
      <vt:lpstr>'701-2019'!Oblasť_tlače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2020-03-21T19:28:54Z</dcterms:created>
  <dcterms:modified xsi:type="dcterms:W3CDTF">2020-03-21T19:31:08Z</dcterms:modified>
</cp:coreProperties>
</file>