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X544"/>
  <c r="DA544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 s="1"/>
  <c r="CB666" s="1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DA386" s="1"/>
  <c r="CB386" s="1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 s="1"/>
  <c r="CB59" s="1"/>
  <c r="CW58"/>
  <c r="DA58"/>
  <c r="CB58" s="1"/>
  <c r="CW57"/>
  <c r="DA57"/>
  <c r="CB57"/>
  <c r="CW56"/>
  <c r="DA56"/>
  <c r="CB56"/>
  <c r="CW55"/>
  <c r="DA55" s="1"/>
  <c r="CB55" s="1"/>
  <c r="CW54"/>
  <c r="DA54"/>
  <c r="CB54" s="1"/>
  <c r="CW53"/>
  <c r="DA53"/>
  <c r="CB53"/>
  <c r="CW52"/>
  <c r="DA52"/>
  <c r="CB52"/>
  <c r="CW51"/>
  <c r="DA51" s="1"/>
  <c r="CB51" s="1"/>
  <c r="CW50"/>
  <c r="DA50"/>
  <c r="CB50" s="1"/>
  <c r="CW49"/>
  <c r="DA49"/>
  <c r="CB49"/>
  <c r="CW48"/>
  <c r="DA48"/>
  <c r="CB48"/>
  <c r="CW47"/>
  <c r="DA47" s="1"/>
  <c r="CB47" s="1"/>
  <c r="CW46"/>
  <c r="DA46"/>
  <c r="CB46" s="1"/>
  <c r="CW45"/>
  <c r="DA45"/>
  <c r="CB45"/>
  <c r="CW44"/>
  <c r="CW43"/>
  <c r="DA43"/>
  <c r="CB43"/>
  <c r="CW42"/>
  <c r="DA42"/>
  <c r="CB42"/>
  <c r="CZ39"/>
  <c r="CW39"/>
  <c r="CZ38"/>
  <c r="CW38"/>
  <c r="DA38"/>
  <c r="CB38" s="1"/>
  <c r="CZ37"/>
  <c r="CW37"/>
  <c r="CW36"/>
  <c r="CZ36"/>
  <c r="CZ35"/>
  <c r="CW12"/>
  <c r="CW13"/>
  <c r="DA13" s="1"/>
  <c r="CB13" s="1"/>
  <c r="CW14"/>
  <c r="DA14"/>
  <c r="CB14" s="1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DA625" s="1"/>
  <c r="CB625" s="1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 s="1"/>
  <c r="AK506"/>
  <c r="BO506"/>
  <c r="AK505"/>
  <c r="BO505" s="1"/>
  <c r="AK504"/>
  <c r="BO504"/>
  <c r="AK503"/>
  <c r="BO503" s="1"/>
  <c r="AK502"/>
  <c r="BO502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/>
  <c r="AF481"/>
  <c r="BO481" s="1"/>
  <c r="AF480"/>
  <c r="BO480"/>
  <c r="AF479"/>
  <c r="BO479" s="1"/>
  <c r="AF478"/>
  <c r="BO478"/>
  <c r="AF477"/>
  <c r="BO477" s="1"/>
  <c r="AF476"/>
  <c r="BO476"/>
  <c r="AF475"/>
  <c r="BO475" s="1"/>
  <c r="AF472"/>
  <c r="BO472"/>
  <c r="AF471"/>
  <c r="BO471" s="1"/>
  <c r="AF470"/>
  <c r="BO470"/>
  <c r="AF469"/>
  <c r="BO469" s="1"/>
  <c r="AF468"/>
  <c r="BO468"/>
  <c r="AF467"/>
  <c r="BO467" s="1"/>
  <c r="AF466"/>
  <c r="BO466"/>
  <c r="AF465"/>
  <c r="BO465" s="1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/>
  <c r="CB154"/>
  <c r="CW153"/>
  <c r="DA153" s="1"/>
  <c r="CB153" s="1"/>
  <c r="CW152"/>
  <c r="DA152"/>
  <c r="CB152" s="1"/>
  <c r="CW151"/>
  <c r="DA151"/>
  <c r="CB151"/>
  <c r="CW150"/>
  <c r="DA150"/>
  <c r="CB150"/>
  <c r="CW149"/>
  <c r="CW148"/>
  <c r="CW120"/>
  <c r="DA120"/>
  <c r="CB120"/>
  <c r="CW119"/>
  <c r="DA119"/>
  <c r="CB119"/>
  <c r="CW118"/>
  <c r="DA118" s="1"/>
  <c r="CB118" s="1"/>
  <c r="CW117"/>
  <c r="DA117"/>
  <c r="CB117" s="1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DA251" s="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B160" s="1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/>
  <c r="CB70"/>
  <c r="CZ69"/>
  <c r="CZ68"/>
  <c r="DA68"/>
  <c r="CB68"/>
  <c r="CZ67"/>
  <c r="DA67"/>
  <c r="CB67"/>
  <c r="CZ66"/>
  <c r="DA66" s="1"/>
  <c r="CB66" s="1"/>
  <c r="CZ65"/>
  <c r="DA65"/>
  <c r="CB65" s="1"/>
  <c r="CZ64"/>
  <c r="DA64"/>
  <c r="CB64"/>
  <c r="CZ63"/>
  <c r="DA63"/>
  <c r="CB63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/>
  <c r="CB9"/>
  <c r="CZ8"/>
  <c r="DA8"/>
  <c r="CB8"/>
  <c r="CZ7"/>
  <c r="DA7" s="1"/>
  <c r="CB7" s="1"/>
  <c r="CZ6"/>
  <c r="DA6"/>
  <c r="CB6" s="1"/>
  <c r="CZ5"/>
  <c r="DA5"/>
  <c r="CB5"/>
  <c r="CW615"/>
  <c r="CW614"/>
  <c r="CW613"/>
  <c r="CW612"/>
  <c r="CW611"/>
  <c r="CW610"/>
  <c r="CW609"/>
  <c r="CW608"/>
  <c r="CW607"/>
  <c r="CW606"/>
  <c r="CW605"/>
  <c r="CW604"/>
  <c r="DA604" s="1"/>
  <c r="CW603"/>
  <c r="CW602"/>
  <c r="CW601"/>
  <c r="CW600"/>
  <c r="CW599"/>
  <c r="DA599"/>
  <c r="CB599" s="1"/>
  <c r="CW598"/>
  <c r="CW597"/>
  <c r="CW596"/>
  <c r="DA596" s="1"/>
  <c r="CB596" s="1"/>
  <c r="CX615"/>
  <c r="CX614"/>
  <c r="CX613"/>
  <c r="CX612"/>
  <c r="CX611"/>
  <c r="CX610"/>
  <c r="CX609"/>
  <c r="DA609" s="1"/>
  <c r="CB609" s="1"/>
  <c r="CX608"/>
  <c r="CX607"/>
  <c r="CX606"/>
  <c r="CX605"/>
  <c r="DA605" s="1"/>
  <c r="CX604"/>
  <c r="CX603"/>
  <c r="DA603" s="1"/>
  <c r="CB603" s="1"/>
  <c r="CX602"/>
  <c r="CX601"/>
  <c r="CX600"/>
  <c r="CX599"/>
  <c r="CX598"/>
  <c r="CX597"/>
  <c r="DA597" s="1"/>
  <c r="CB597" s="1"/>
  <c r="CX457"/>
  <c r="DA457"/>
  <c r="CB457"/>
  <c r="CX456"/>
  <c r="DA456" s="1"/>
  <c r="CB456" s="1"/>
  <c r="CX455"/>
  <c r="CX454"/>
  <c r="CX453"/>
  <c r="CX452"/>
  <c r="CX451"/>
  <c r="CX450"/>
  <c r="CX449"/>
  <c r="CX448"/>
  <c r="CX447"/>
  <c r="DA447"/>
  <c r="CX446"/>
  <c r="CX445"/>
  <c r="DA445" s="1"/>
  <c r="CB445" s="1"/>
  <c r="CX444"/>
  <c r="CX443"/>
  <c r="CX442"/>
  <c r="DA442"/>
  <c r="CB442" s="1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DA410" s="1"/>
  <c r="CB410" s="1"/>
  <c r="CX409"/>
  <c r="CX408"/>
  <c r="CX407"/>
  <c r="DA407"/>
  <c r="CB407" s="1"/>
  <c r="CX406"/>
  <c r="CX405"/>
  <c r="CX404"/>
  <c r="DA404" s="1"/>
  <c r="CB404" s="1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DA376" s="1"/>
  <c r="CB376" s="1"/>
  <c r="CW375"/>
  <c r="CW374"/>
  <c r="DA374"/>
  <c r="CB374"/>
  <c r="CW373"/>
  <c r="CW372"/>
  <c r="CW371"/>
  <c r="CW370"/>
  <c r="DA370" s="1"/>
  <c r="CB370" s="1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DA375" s="1"/>
  <c r="CB375" s="1"/>
  <c r="CX374"/>
  <c r="CX373"/>
  <c r="CX372"/>
  <c r="CX371"/>
  <c r="DA371" s="1"/>
  <c r="CB371" s="1"/>
  <c r="CX370"/>
  <c r="CX369"/>
  <c r="CX368"/>
  <c r="CX367"/>
  <c r="CX366"/>
  <c r="CX365"/>
  <c r="CX364"/>
  <c r="CX363"/>
  <c r="CX362"/>
  <c r="CX361"/>
  <c r="DA361" s="1"/>
  <c r="CX360"/>
  <c r="CX359"/>
  <c r="CW328"/>
  <c r="DA328"/>
  <c r="CB328" s="1"/>
  <c r="CW327"/>
  <c r="DA327"/>
  <c r="CB327"/>
  <c r="CW326"/>
  <c r="DA326"/>
  <c r="CB326"/>
  <c r="CW325"/>
  <c r="DA325" s="1"/>
  <c r="CB325" s="1"/>
  <c r="CW324"/>
  <c r="DA324"/>
  <c r="CB324" s="1"/>
  <c r="CW323"/>
  <c r="DA323"/>
  <c r="CB323"/>
  <c r="CW322"/>
  <c r="DA322"/>
  <c r="CB322"/>
  <c r="CW321"/>
  <c r="DA321" s="1"/>
  <c r="CB321" s="1"/>
  <c r="CW320"/>
  <c r="CW319"/>
  <c r="CW318"/>
  <c r="DA318"/>
  <c r="CB318"/>
  <c r="CW317"/>
  <c r="DA317" s="1"/>
  <c r="CW306"/>
  <c r="DA306"/>
  <c r="CB306"/>
  <c r="CW305"/>
  <c r="DA305" s="1"/>
  <c r="CB305" s="1"/>
  <c r="CW304"/>
  <c r="DA304"/>
  <c r="CB304" s="1"/>
  <c r="CW303"/>
  <c r="DA303"/>
  <c r="CB303"/>
  <c r="CW302"/>
  <c r="DA302"/>
  <c r="CB302"/>
  <c r="CW301"/>
  <c r="DA301" s="1"/>
  <c r="CB301" s="1"/>
  <c r="CW300"/>
  <c r="DA300"/>
  <c r="CB300" s="1"/>
  <c r="CW299"/>
  <c r="DA299"/>
  <c r="CB299"/>
  <c r="CW298"/>
  <c r="DA298"/>
  <c r="CB298"/>
  <c r="CW297"/>
  <c r="DA297" s="1"/>
  <c r="CB297" s="1"/>
  <c r="CW296"/>
  <c r="DA296"/>
  <c r="CB296" s="1"/>
  <c r="CW295"/>
  <c r="DA295"/>
  <c r="CB295"/>
  <c r="CW285"/>
  <c r="DA285"/>
  <c r="CB285"/>
  <c r="CW284"/>
  <c r="DA284" s="1"/>
  <c r="CB284" s="1"/>
  <c r="CW283"/>
  <c r="DA283"/>
  <c r="CB283" s="1"/>
  <c r="CW282"/>
  <c r="DA282"/>
  <c r="CB282"/>
  <c r="CW281"/>
  <c r="DA281"/>
  <c r="CB281"/>
  <c r="CW280"/>
  <c r="DA280" s="1"/>
  <c r="CB280" s="1"/>
  <c r="CW279"/>
  <c r="DA279"/>
  <c r="CB279" s="1"/>
  <c r="CW278"/>
  <c r="DA278"/>
  <c r="CB278"/>
  <c r="CW277"/>
  <c r="DA277"/>
  <c r="CB277"/>
  <c r="CW276"/>
  <c r="DA276" s="1"/>
  <c r="CB276" s="1"/>
  <c r="CW275"/>
  <c r="DA275"/>
  <c r="CB275" s="1"/>
  <c r="CW263"/>
  <c r="DA263"/>
  <c r="CB263"/>
  <c r="CW262"/>
  <c r="DA262"/>
  <c r="CB262"/>
  <c r="CW261"/>
  <c r="DA261" s="1"/>
  <c r="CB261" s="1"/>
  <c r="CW260"/>
  <c r="DA260"/>
  <c r="CB260" s="1"/>
  <c r="CW259"/>
  <c r="DA259"/>
  <c r="CB259"/>
  <c r="CW258"/>
  <c r="DA258"/>
  <c r="CB258"/>
  <c r="CW257"/>
  <c r="DA257" s="1"/>
  <c r="CB257" s="1"/>
  <c r="CW256"/>
  <c r="DA256"/>
  <c r="CB256" s="1"/>
  <c r="CW255"/>
  <c r="DA255"/>
  <c r="CB255"/>
  <c r="CW254"/>
  <c r="DA254"/>
  <c r="CB254"/>
  <c r="CW253"/>
  <c r="CW252"/>
  <c r="DA252"/>
  <c r="CB252" s="1"/>
  <c r="CW251"/>
  <c r="CB251"/>
  <c r="CW240"/>
  <c r="DA240"/>
  <c r="CB240"/>
  <c r="CW239"/>
  <c r="DA239" s="1"/>
  <c r="CB239" s="1"/>
  <c r="CW238"/>
  <c r="DA238"/>
  <c r="CB238" s="1"/>
  <c r="CW237"/>
  <c r="DA237"/>
  <c r="CB237"/>
  <c r="CW236"/>
  <c r="DA236"/>
  <c r="CB236"/>
  <c r="CW235"/>
  <c r="DA235" s="1"/>
  <c r="CB235" s="1"/>
  <c r="CW234"/>
  <c r="DA234"/>
  <c r="CB234" s="1"/>
  <c r="CW233"/>
  <c r="DA233"/>
  <c r="CB233"/>
  <c r="CW232"/>
  <c r="DA232"/>
  <c r="CB232"/>
  <c r="CW231"/>
  <c r="DA231" s="1"/>
  <c r="CB231" s="1"/>
  <c r="CW230"/>
  <c r="DA230"/>
  <c r="CB230" s="1"/>
  <c r="CW217"/>
  <c r="DA217"/>
  <c r="CB217"/>
  <c r="CW216"/>
  <c r="DA216"/>
  <c r="CB216"/>
  <c r="CW215"/>
  <c r="DA215" s="1"/>
  <c r="CB215" s="1"/>
  <c r="CW214"/>
  <c r="DA214"/>
  <c r="CB214" s="1"/>
  <c r="CW213"/>
  <c r="DA213"/>
  <c r="CB213"/>
  <c r="CW212"/>
  <c r="DA212"/>
  <c r="CB212"/>
  <c r="CW211"/>
  <c r="DA211" s="1"/>
  <c r="CB211" s="1"/>
  <c r="CW210"/>
  <c r="DA210"/>
  <c r="CB210" s="1"/>
  <c r="CW209"/>
  <c r="DA209"/>
  <c r="CB209"/>
  <c r="CW208"/>
  <c r="DA208"/>
  <c r="CB208"/>
  <c r="CW207"/>
  <c r="DA207" s="1"/>
  <c r="CB207" s="1"/>
  <c r="CW196"/>
  <c r="DA196"/>
  <c r="CB196" s="1"/>
  <c r="CW195"/>
  <c r="DA195"/>
  <c r="CB195"/>
  <c r="CW194"/>
  <c r="DA194"/>
  <c r="CB194"/>
  <c r="CW193"/>
  <c r="DA193" s="1"/>
  <c r="CB193" s="1"/>
  <c r="CW192"/>
  <c r="DA192"/>
  <c r="CB192" s="1"/>
  <c r="CW191"/>
  <c r="DA191"/>
  <c r="CB191"/>
  <c r="CW190"/>
  <c r="DA190"/>
  <c r="CB190"/>
  <c r="CW189"/>
  <c r="DA189" s="1"/>
  <c r="CB189" s="1"/>
  <c r="CW188"/>
  <c r="DA188"/>
  <c r="CB188" s="1"/>
  <c r="CW187"/>
  <c r="DA187"/>
  <c r="CB187"/>
  <c r="CW173"/>
  <c r="DA173" s="1"/>
  <c r="CB173" s="1"/>
  <c r="CW172"/>
  <c r="DA172" s="1"/>
  <c r="CB172" s="1"/>
  <c r="CW171"/>
  <c r="DA171"/>
  <c r="CB171" s="1"/>
  <c r="CW170"/>
  <c r="DA170"/>
  <c r="CB170"/>
  <c r="CW169"/>
  <c r="DA169"/>
  <c r="CB169"/>
  <c r="CW168"/>
  <c r="DA168" s="1"/>
  <c r="CB168" s="1"/>
  <c r="CW167"/>
  <c r="DA167"/>
  <c r="CB167" s="1"/>
  <c r="CW166"/>
  <c r="DA166"/>
  <c r="CB166"/>
  <c r="CW165"/>
  <c r="DA165"/>
  <c r="CB165"/>
  <c r="CW164"/>
  <c r="DA164" s="1"/>
  <c r="CB164" s="1"/>
  <c r="CW139"/>
  <c r="DA139"/>
  <c r="CB139" s="1"/>
  <c r="CW138"/>
  <c r="DA138"/>
  <c r="CB138"/>
  <c r="CW137"/>
  <c r="DA137"/>
  <c r="CB137"/>
  <c r="CW136"/>
  <c r="DA136" s="1"/>
  <c r="CB136" s="1"/>
  <c r="CW135"/>
  <c r="DA135"/>
  <c r="CB135" s="1"/>
  <c r="CW134"/>
  <c r="DA134"/>
  <c r="CB134"/>
  <c r="CW133"/>
  <c r="DA133"/>
  <c r="CB133"/>
  <c r="CW132"/>
  <c r="DA132" s="1"/>
  <c r="CB132" s="1"/>
  <c r="CW131"/>
  <c r="DA131"/>
  <c r="CB131" s="1"/>
  <c r="CW130"/>
  <c r="DA130"/>
  <c r="CB130"/>
  <c r="CW129"/>
  <c r="DA129"/>
  <c r="CB129"/>
  <c r="CW128"/>
  <c r="DA128" s="1"/>
  <c r="CB128" s="1"/>
  <c r="CW105"/>
  <c r="DA105"/>
  <c r="CB105" s="1"/>
  <c r="CW104"/>
  <c r="DA104"/>
  <c r="CB104"/>
  <c r="CW103"/>
  <c r="DA103" s="1"/>
  <c r="CB103" s="1"/>
  <c r="CW102"/>
  <c r="DA102" s="1"/>
  <c r="CB102" s="1"/>
  <c r="CW101"/>
  <c r="DA101"/>
  <c r="CB101" s="1"/>
  <c r="CW100"/>
  <c r="DA100"/>
  <c r="CB100"/>
  <c r="CW99"/>
  <c r="DA99" s="1"/>
  <c r="CB99" s="1"/>
  <c r="CW98"/>
  <c r="DA98" s="1"/>
  <c r="CB98" s="1"/>
  <c r="CW97"/>
  <c r="DA97"/>
  <c r="CB97" s="1"/>
  <c r="CW96"/>
  <c r="CW332"/>
  <c r="DA332"/>
  <c r="CB332" s="1"/>
  <c r="CW331"/>
  <c r="DA331"/>
  <c r="CB331"/>
  <c r="CW330"/>
  <c r="DA330" s="1"/>
  <c r="CB330" s="1"/>
  <c r="CW329"/>
  <c r="DA329" s="1"/>
  <c r="CB329" s="1"/>
  <c r="CW310"/>
  <c r="DA310"/>
  <c r="CB310" s="1"/>
  <c r="CW309"/>
  <c r="DA309"/>
  <c r="CB309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/>
  <c r="CB286" s="1"/>
  <c r="CW274"/>
  <c r="CW273"/>
  <c r="DA273"/>
  <c r="CB273" s="1"/>
  <c r="CW266"/>
  <c r="DA266"/>
  <c r="CB266"/>
  <c r="CW265"/>
  <c r="DA265"/>
  <c r="CB265"/>
  <c r="CW264"/>
  <c r="DA264" s="1"/>
  <c r="CB264" s="1"/>
  <c r="CW250"/>
  <c r="CW244"/>
  <c r="DA244" s="1"/>
  <c r="CB244" s="1"/>
  <c r="CW243"/>
  <c r="DA243"/>
  <c r="CB243" s="1"/>
  <c r="CW242"/>
  <c r="DA242"/>
  <c r="CB242"/>
  <c r="CW241"/>
  <c r="DA241"/>
  <c r="CB241"/>
  <c r="CW229"/>
  <c r="DA229" s="1"/>
  <c r="CB229" s="1"/>
  <c r="CW222"/>
  <c r="DA222"/>
  <c r="CB222"/>
  <c r="CW221"/>
  <c r="DA221"/>
  <c r="CB22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/>
  <c r="CB197"/>
  <c r="CW186"/>
  <c r="DA186" s="1"/>
  <c r="CB186" s="1"/>
  <c r="CW140"/>
  <c r="DA140"/>
  <c r="CB140" s="1"/>
  <c r="CW121"/>
  <c r="DA121"/>
  <c r="CB121"/>
  <c r="CW69"/>
  <c r="DA69"/>
  <c r="CB69"/>
  <c r="CW73"/>
  <c r="DA73" s="1"/>
  <c r="CB73" s="1"/>
  <c r="CW74"/>
  <c r="DA74"/>
  <c r="CB74" s="1"/>
  <c r="CW75"/>
  <c r="DA75"/>
  <c r="CB75"/>
  <c r="CW76"/>
  <c r="CW77"/>
  <c r="DA77" s="1"/>
  <c r="CB77" s="1"/>
  <c r="CW78"/>
  <c r="CW79"/>
  <c r="CW80"/>
  <c r="CW81"/>
  <c r="CW82"/>
  <c r="CW83"/>
  <c r="CW84"/>
  <c r="DA84"/>
  <c r="CB84" s="1"/>
  <c r="CW85"/>
  <c r="DA85"/>
  <c r="CB85"/>
  <c r="CX80"/>
  <c r="CX79"/>
  <c r="CX78"/>
  <c r="CX77"/>
  <c r="CX76"/>
  <c r="DA76" s="1"/>
  <c r="CB76" s="1"/>
  <c r="CX81"/>
  <c r="CW333"/>
  <c r="DA333"/>
  <c r="CB333"/>
  <c r="CW316"/>
  <c r="DA316" s="1"/>
  <c r="CB316" s="1"/>
  <c r="CW315"/>
  <c r="CW314"/>
  <c r="CW311"/>
  <c r="DA311" s="1"/>
  <c r="CB311" s="1"/>
  <c r="CW292"/>
  <c r="DA292"/>
  <c r="CB292" s="1"/>
  <c r="CW289"/>
  <c r="DA289"/>
  <c r="CB289"/>
  <c r="CW272"/>
  <c r="DA272"/>
  <c r="CB272"/>
  <c r="CW271"/>
  <c r="CW270"/>
  <c r="DA270"/>
  <c r="CB270" s="1"/>
  <c r="CW267"/>
  <c r="DA267"/>
  <c r="CB267"/>
  <c r="CW249"/>
  <c r="CW248"/>
  <c r="DA248"/>
  <c r="CW245"/>
  <c r="DA245" s="1"/>
  <c r="CB245" s="1"/>
  <c r="CW228"/>
  <c r="DA228"/>
  <c r="CB228" s="1"/>
  <c r="CW227"/>
  <c r="DA227"/>
  <c r="CB227"/>
  <c r="CW226"/>
  <c r="DA226"/>
  <c r="CB226"/>
  <c r="CW223"/>
  <c r="DA223" s="1"/>
  <c r="CB223" s="1"/>
  <c r="CW204"/>
  <c r="CW201"/>
  <c r="DA201" s="1"/>
  <c r="CB201" s="1"/>
  <c r="CW184"/>
  <c r="CW183"/>
  <c r="CW182"/>
  <c r="CW179"/>
  <c r="DA179"/>
  <c r="CB179"/>
  <c r="CW178"/>
  <c r="DA178"/>
  <c r="CB178"/>
  <c r="CW177"/>
  <c r="DA177" s="1"/>
  <c r="CB177" s="1"/>
  <c r="CW176"/>
  <c r="DA176"/>
  <c r="CB176" s="1"/>
  <c r="CW175"/>
  <c r="DA175"/>
  <c r="CB175"/>
  <c r="CW174"/>
  <c r="DA174"/>
  <c r="CB174"/>
  <c r="CW163"/>
  <c r="DA163" s="1"/>
  <c r="CB163" s="1"/>
  <c r="CW162"/>
  <c r="DA162"/>
  <c r="CB162" s="1"/>
  <c r="CW161"/>
  <c r="DA161"/>
  <c r="CB161"/>
  <c r="CW160"/>
  <c r="CW126"/>
  <c r="DA126"/>
  <c r="CB126" s="1"/>
  <c r="CW125"/>
  <c r="DA125"/>
  <c r="CB125"/>
  <c r="CW124"/>
  <c r="DA124"/>
  <c r="CB124"/>
  <c r="CW123"/>
  <c r="CW95"/>
  <c r="CW94"/>
  <c r="DA94"/>
  <c r="CB94" s="1"/>
  <c r="CW93"/>
  <c r="DA93" s="1"/>
  <c r="CB93" s="1"/>
  <c r="CW92"/>
  <c r="DA92" s="1"/>
  <c r="CB92" s="1"/>
  <c r="CW91"/>
  <c r="DA91" s="1"/>
  <c r="CB91" s="1"/>
  <c r="CW90"/>
  <c r="CW89"/>
  <c r="CW88"/>
  <c r="CW87"/>
  <c r="CX83"/>
  <c r="DA83"/>
  <c r="CB83"/>
  <c r="CX82"/>
  <c r="B72"/>
  <c r="B69"/>
  <c r="B552"/>
  <c r="DA521"/>
  <c r="CB521"/>
  <c r="DA471"/>
  <c r="CB471"/>
  <c r="DA336"/>
  <c r="CB336"/>
  <c r="DA402"/>
  <c r="CB402"/>
  <c r="DA418"/>
  <c r="CB418"/>
  <c r="DA355"/>
  <c r="CB355"/>
  <c r="DA435"/>
  <c r="CB435"/>
  <c r="DA342"/>
  <c r="CB342"/>
  <c r="DA520"/>
  <c r="CB520"/>
  <c r="DA522"/>
  <c r="CB522"/>
  <c r="DA397"/>
  <c r="CB397"/>
  <c r="DA675"/>
  <c r="CB675"/>
  <c r="DA546"/>
  <c r="CB546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679"/>
  <c r="CB679"/>
  <c r="DA377"/>
  <c r="CB377" s="1"/>
  <c r="DA19"/>
  <c r="CB19"/>
  <c r="DA26"/>
  <c r="CB26" s="1"/>
  <c r="DA345"/>
  <c r="CB345"/>
  <c r="DA463"/>
  <c r="CB463" s="1"/>
  <c r="DA515"/>
  <c r="CB515"/>
  <c r="DA531"/>
  <c r="CB531" s="1"/>
  <c r="DA517"/>
  <c r="CB517"/>
  <c r="DA529"/>
  <c r="CB529" s="1"/>
  <c r="DA623"/>
  <c r="CB623"/>
  <c r="DA631"/>
  <c r="CB631" s="1"/>
  <c r="DA652"/>
  <c r="CB652"/>
  <c r="DA656"/>
  <c r="CB656" s="1"/>
  <c r="DA424"/>
  <c r="CB424"/>
  <c r="DA475"/>
  <c r="CB475" s="1"/>
  <c r="DA483"/>
  <c r="CB483"/>
  <c r="DA557"/>
  <c r="CB557" s="1"/>
  <c r="DA659"/>
  <c r="CB659"/>
  <c r="DA682"/>
  <c r="CB682" s="1"/>
  <c r="DA616"/>
  <c r="CB616"/>
  <c r="DA344"/>
  <c r="CB344" s="1"/>
  <c r="DA480"/>
  <c r="CB480"/>
  <c r="DA504"/>
  <c r="CB504" s="1"/>
  <c r="DA532"/>
  <c r="CB532"/>
  <c r="DA525"/>
  <c r="CB525" s="1"/>
  <c r="DA530"/>
  <c r="CB530"/>
  <c r="DA391"/>
  <c r="CB391" s="1"/>
  <c r="DA672"/>
  <c r="CB672"/>
  <c r="DA540"/>
  <c r="CB540" s="1"/>
  <c r="DA563"/>
  <c r="CB563"/>
  <c r="DA185"/>
  <c r="CB185" s="1"/>
  <c r="DA526"/>
  <c r="CB526"/>
  <c r="DA30"/>
  <c r="CB30" s="1"/>
  <c r="DA450"/>
  <c r="CB450"/>
  <c r="DA635"/>
  <c r="CB635"/>
  <c r="CX382"/>
  <c r="DA382"/>
  <c r="CB382" s="1"/>
  <c r="DA479"/>
  <c r="CB479"/>
  <c r="DA561"/>
  <c r="CB561" s="1"/>
  <c r="DA32"/>
  <c r="CB32"/>
  <c r="DA417"/>
  <c r="CB417" s="1"/>
  <c r="DA505"/>
  <c r="CB505"/>
  <c r="CW573"/>
  <c r="DA573" s="1"/>
  <c r="CB573" s="1"/>
  <c r="CB361"/>
  <c r="CB605"/>
  <c r="DA394"/>
  <c r="CB394"/>
  <c r="DA393"/>
  <c r="CB393"/>
  <c r="DA392"/>
  <c r="CB392"/>
  <c r="DA427"/>
  <c r="CB427"/>
  <c r="DA467"/>
  <c r="CB467"/>
  <c r="CX508"/>
  <c r="CX497"/>
  <c r="DA497" s="1"/>
  <c r="CB497" s="1"/>
  <c r="DA545"/>
  <c r="CB545"/>
  <c r="DA560"/>
  <c r="CB560" s="1"/>
  <c r="DA678"/>
  <c r="CB678"/>
  <c r="DA680"/>
  <c r="CB680" s="1"/>
  <c r="DA562"/>
  <c r="CB562"/>
  <c r="CW577"/>
  <c r="DA577" s="1"/>
  <c r="CB577" s="1"/>
  <c r="DA33"/>
  <c r="CB33"/>
  <c r="DA615"/>
  <c r="CB615" s="1"/>
  <c r="DA439"/>
  <c r="CB439" s="1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25"/>
  <c r="CB25"/>
  <c r="DA468"/>
  <c r="CB468" s="1"/>
  <c r="DA359"/>
  <c r="CB359"/>
  <c r="DA314"/>
  <c r="CB314"/>
  <c r="DA347"/>
  <c r="CB347"/>
  <c r="DA448"/>
  <c r="CB448"/>
  <c r="DA501"/>
  <c r="CB501"/>
  <c r="DA514"/>
  <c r="CB514"/>
  <c r="DA629"/>
  <c r="CB629"/>
  <c r="DA637"/>
  <c r="CB637"/>
  <c r="DA565"/>
  <c r="CB565"/>
  <c r="DA690"/>
  <c r="CB690"/>
  <c r="DA95"/>
  <c r="CB95"/>
  <c r="DA688"/>
  <c r="CB688" s="1"/>
  <c r="DA35"/>
  <c r="CB35"/>
  <c r="DA27"/>
  <c r="CB27" s="1"/>
  <c r="CX651"/>
  <c r="DA651"/>
  <c r="CB651"/>
  <c r="DA568"/>
  <c r="CB568"/>
  <c r="CX549"/>
  <c r="CX537" s="1"/>
  <c r="DA549"/>
  <c r="CB549" s="1"/>
  <c r="DA12"/>
  <c r="CB12"/>
  <c r="CX570"/>
  <c r="CX552"/>
  <c r="DA552" s="1"/>
  <c r="CB552" s="1"/>
  <c r="DA664"/>
  <c r="CB664"/>
  <c r="DA602"/>
  <c r="CB602"/>
  <c r="DA406"/>
  <c r="CB406"/>
  <c r="DA414"/>
  <c r="CB414"/>
  <c r="DA506"/>
  <c r="CB506"/>
  <c r="DA518"/>
  <c r="CB518"/>
  <c r="DA481"/>
  <c r="CB481"/>
  <c r="CX496"/>
  <c r="CX485"/>
  <c r="DA485" s="1"/>
  <c r="CB485" s="1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537"/>
  <c r="CB537"/>
  <c r="DA490"/>
  <c r="CB490"/>
  <c r="DA624"/>
  <c r="CB624"/>
  <c r="DA547"/>
  <c r="CB547"/>
  <c r="DA569"/>
  <c r="CB569"/>
  <c r="CX379"/>
  <c r="DA379"/>
  <c r="CB379"/>
  <c r="DA249"/>
  <c r="CB249" s="1"/>
  <c r="DA250"/>
  <c r="CB250"/>
  <c r="DA363"/>
  <c r="CB363" s="1"/>
  <c r="DA600"/>
  <c r="CB600"/>
  <c r="DA608"/>
  <c r="CB608" s="1"/>
  <c r="CB604"/>
  <c r="DA612"/>
  <c r="CB612" s="1"/>
  <c r="DA206"/>
  <c r="CB206"/>
  <c r="DA425"/>
  <c r="CB425" s="1"/>
  <c r="DA16"/>
  <c r="CB16"/>
  <c r="DA23"/>
  <c r="CB23" s="1"/>
  <c r="DA348"/>
  <c r="CB348"/>
  <c r="DA416"/>
  <c r="CB416" s="1"/>
  <c r="DA443"/>
  <c r="CB443"/>
  <c r="DA500"/>
  <c r="CB500" s="1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/>
  <c r="DA78"/>
  <c r="CB78" s="1"/>
  <c r="DA80"/>
  <c r="CB80"/>
  <c r="DA364"/>
  <c r="CB364" s="1"/>
  <c r="DA372"/>
  <c r="CB372"/>
  <c r="DA411"/>
  <c r="CB411" s="1"/>
  <c r="DA446"/>
  <c r="CB446"/>
  <c r="DA454"/>
  <c r="CB454" s="1"/>
  <c r="DA478"/>
  <c r="CB478"/>
  <c r="DA636"/>
  <c r="CB636" s="1"/>
  <c r="DA88"/>
  <c r="CB88"/>
  <c r="DA79"/>
  <c r="CB79" s="1"/>
  <c r="DA373"/>
  <c r="CB373"/>
  <c r="DA606"/>
  <c r="CB606" s="1"/>
  <c r="DA614"/>
  <c r="CB614"/>
  <c r="DA123"/>
  <c r="CB123" s="1"/>
  <c r="DA502"/>
  <c r="CB502"/>
  <c r="DA528"/>
  <c r="CB528" s="1"/>
  <c r="DA488"/>
  <c r="CB488"/>
  <c r="DA507"/>
  <c r="CB507" s="1"/>
  <c r="DA567"/>
  <c r="CB567"/>
  <c r="DA29"/>
  <c r="CB29" s="1"/>
  <c r="AC390"/>
  <c r="DA294"/>
  <c r="CB294"/>
  <c r="DA673"/>
  <c r="CB673"/>
  <c r="CX432"/>
  <c r="CX422"/>
  <c r="DA422" s="1"/>
  <c r="CB422" s="1"/>
  <c r="DA184"/>
  <c r="CB184" s="1"/>
  <c r="CB248"/>
  <c r="DA148"/>
  <c r="CB148"/>
  <c r="CX595"/>
  <c r="DA595" s="1"/>
  <c r="CB595" s="1"/>
  <c r="DA31"/>
  <c r="CB31"/>
  <c r="CX484"/>
  <c r="DA484"/>
  <c r="CB484"/>
  <c r="DA453"/>
  <c r="CB453" s="1"/>
  <c r="CX380"/>
  <c r="DA380"/>
  <c r="CB380"/>
  <c r="CX378"/>
  <c r="DA378"/>
  <c r="CB378"/>
  <c r="DA434"/>
  <c r="CB434" s="1"/>
  <c r="CX472"/>
  <c r="CX462"/>
  <c r="DA462" s="1"/>
  <c r="CB462" s="1"/>
  <c r="DA470"/>
  <c r="CB470"/>
  <c r="CX644"/>
  <c r="DA644" s="1"/>
  <c r="CB644" s="1"/>
  <c r="DA681"/>
  <c r="CB681"/>
  <c r="CW582"/>
  <c r="DA582"/>
  <c r="CB582"/>
  <c r="CW589"/>
  <c r="DA589" s="1"/>
  <c r="CB589" s="1"/>
  <c r="CW581"/>
  <c r="DA581"/>
  <c r="CB581" s="1"/>
  <c r="CW585"/>
  <c r="DA585"/>
  <c r="CB585"/>
  <c r="CW586"/>
  <c r="DA586"/>
  <c r="CB586"/>
  <c r="AK646"/>
  <c r="CB317"/>
  <c r="DA610"/>
  <c r="CB610" s="1"/>
  <c r="DA438"/>
  <c r="CB438"/>
  <c r="DA523"/>
  <c r="CB523" s="1"/>
  <c r="DA533"/>
  <c r="CB533"/>
  <c r="CX381"/>
  <c r="DA381" s="1"/>
  <c r="CB381" s="1"/>
  <c r="DA653"/>
  <c r="CB653" s="1"/>
  <c r="DA115"/>
  <c r="CB115"/>
  <c r="CW144"/>
  <c r="DA144" s="1"/>
  <c r="CB144" s="1"/>
  <c r="DA444"/>
  <c r="CB444"/>
  <c r="DA503"/>
  <c r="CB503" s="1"/>
  <c r="DA388"/>
  <c r="CB388"/>
  <c r="DA395"/>
  <c r="CB395" s="1"/>
  <c r="DA89"/>
  <c r="CB89" s="1"/>
  <c r="DA360"/>
  <c r="CB360" s="1"/>
  <c r="DA367"/>
  <c r="CB367"/>
  <c r="DA412"/>
  <c r="CB412" s="1"/>
  <c r="DA492"/>
  <c r="CB492"/>
  <c r="DA499"/>
  <c r="CB499" s="1"/>
  <c r="DA627"/>
  <c r="CB627"/>
  <c r="DA639"/>
  <c r="CB639" s="1"/>
  <c r="DA396"/>
  <c r="CB396" s="1"/>
  <c r="DA430"/>
  <c r="CB430" s="1"/>
  <c r="DA369"/>
  <c r="CB369"/>
  <c r="CB415"/>
  <c r="DA389"/>
  <c r="CB389"/>
  <c r="DA408"/>
  <c r="CB408" s="1"/>
  <c r="DA449"/>
  <c r="CB449"/>
  <c r="DA466"/>
  <c r="CB466" s="1"/>
  <c r="DA451"/>
  <c r="CB451"/>
  <c r="DA598"/>
  <c r="CB598" s="1"/>
  <c r="DA315"/>
  <c r="CB315"/>
  <c r="DA594"/>
  <c r="CB594" s="1"/>
  <c r="DA346"/>
  <c r="CB346"/>
  <c r="CB401"/>
  <c r="DA409"/>
  <c r="CB409" s="1"/>
  <c r="DA433"/>
  <c r="CB433"/>
  <c r="DA487"/>
  <c r="CB487" s="1"/>
  <c r="DA665"/>
  <c r="CB665"/>
  <c r="DA674"/>
  <c r="CB674" s="1"/>
  <c r="CX669"/>
  <c r="CX668" s="1"/>
  <c r="DA668" s="1"/>
  <c r="CB668" s="1"/>
  <c r="CW584"/>
  <c r="DA584" s="1"/>
  <c r="CB584"/>
  <c r="CX645"/>
  <c r="DA645"/>
  <c r="CB645" s="1"/>
  <c r="CW591"/>
  <c r="DA591"/>
  <c r="CB591"/>
  <c r="CW579"/>
  <c r="DA579"/>
  <c r="CB579"/>
  <c r="DA601"/>
  <c r="CB601" s="1"/>
  <c r="CW158"/>
  <c r="DA158" s="1"/>
  <c r="CB158" s="1"/>
  <c r="DA452"/>
  <c r="CB452" s="1"/>
  <c r="DA578"/>
  <c r="CB578"/>
  <c r="CW147"/>
  <c r="DA147" s="1"/>
  <c r="CB147" s="1"/>
  <c r="CX473"/>
  <c r="DA473"/>
  <c r="CB473" s="1"/>
  <c r="CX641"/>
  <c r="DA641" s="1"/>
  <c r="CB641" s="1"/>
  <c r="CX646"/>
  <c r="DA646"/>
  <c r="CB646" s="1"/>
  <c r="CX642"/>
  <c r="DA642" s="1"/>
  <c r="CB642"/>
  <c r="CW247"/>
  <c r="DA247" s="1"/>
  <c r="CB247" s="1"/>
  <c r="CX655"/>
  <c r="DA655"/>
  <c r="CB655"/>
  <c r="CX685"/>
  <c r="DA686"/>
  <c r="CB686"/>
  <c r="CW575"/>
  <c r="DA575" s="1"/>
  <c r="CB575" s="1"/>
  <c r="CW588"/>
  <c r="DA588"/>
  <c r="CB588" s="1"/>
  <c r="CW592"/>
  <c r="DA592" s="1"/>
  <c r="CB592" s="1"/>
  <c r="CW572"/>
  <c r="CW511"/>
  <c r="DA511" s="1"/>
  <c r="CB511" s="1"/>
  <c r="DA551"/>
  <c r="CB551"/>
  <c r="CW583"/>
  <c r="DA583"/>
  <c r="CB583" s="1"/>
  <c r="CW590"/>
  <c r="DA590"/>
  <c r="CB590" s="1"/>
  <c r="CW574"/>
  <c r="DA574"/>
  <c r="CB574"/>
  <c r="CW587"/>
  <c r="DA587" s="1"/>
  <c r="CB587"/>
  <c r="CW576"/>
  <c r="DA576"/>
  <c r="CB576" s="1"/>
  <c r="CW580"/>
  <c r="DA580"/>
  <c r="CB580"/>
  <c r="DA44"/>
  <c r="CB44" s="1"/>
  <c r="CW41"/>
  <c r="DA41"/>
  <c r="CB41"/>
  <c r="CX650"/>
  <c r="DA650"/>
  <c r="CB650"/>
  <c r="CX535"/>
  <c r="DA535" s="1"/>
  <c r="CB535" s="1"/>
  <c r="CX649"/>
  <c r="DA649" s="1"/>
  <c r="CB649" s="1"/>
  <c r="CX534"/>
  <c r="DA534"/>
  <c r="CB534" s="1"/>
  <c r="CX539"/>
  <c r="DA539"/>
  <c r="CB539"/>
  <c r="CW145"/>
  <c r="DA145" s="1"/>
  <c r="CB145" s="1"/>
  <c r="CX643"/>
  <c r="DA643"/>
  <c r="CB643" s="1"/>
  <c r="DA204"/>
  <c r="CB204"/>
  <c r="CW203"/>
  <c r="DA203" s="1"/>
  <c r="CB203" s="1"/>
  <c r="DA293"/>
  <c r="CB293"/>
  <c r="DA658"/>
  <c r="CB658" s="1"/>
  <c r="DA661"/>
  <c r="CB661"/>
  <c r="DA403"/>
  <c r="CB403" s="1"/>
  <c r="DA622"/>
  <c r="CB622"/>
  <c r="DA368"/>
  <c r="CB368" s="1"/>
  <c r="DA182"/>
  <c r="CB182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/>
  <c r="DA365"/>
  <c r="CB365" s="1"/>
  <c r="DA21"/>
  <c r="CB21"/>
  <c r="DA405"/>
  <c r="CB405" s="1"/>
  <c r="DA464"/>
  <c r="CB464"/>
  <c r="DA670"/>
  <c r="CB670" s="1"/>
  <c r="CX553"/>
  <c r="DA553"/>
  <c r="CB553"/>
  <c r="CX554"/>
  <c r="DA554"/>
  <c r="CB554"/>
  <c r="CX474"/>
  <c r="DA474" s="1"/>
  <c r="CB474" s="1"/>
  <c r="CX536"/>
  <c r="DA536"/>
  <c r="CB536" s="1"/>
  <c r="DA496"/>
  <c r="CB496"/>
  <c r="CX486"/>
  <c r="DA486" s="1"/>
  <c r="CB486" s="1"/>
  <c r="CX419"/>
  <c r="DA419"/>
  <c r="CB419" s="1"/>
  <c r="DA570"/>
  <c r="CB570"/>
  <c r="CX555"/>
  <c r="DA555" s="1"/>
  <c r="CB555" s="1"/>
  <c r="DA82"/>
  <c r="CB82"/>
  <c r="DA613"/>
  <c r="CB613"/>
  <c r="DA36"/>
  <c r="CB36"/>
  <c r="DA387"/>
  <c r="CB387"/>
  <c r="DA527"/>
  <c r="CB527"/>
  <c r="CX421"/>
  <c r="DA421"/>
  <c r="CB421"/>
  <c r="DA519"/>
  <c r="CB519" s="1"/>
  <c r="DA37"/>
  <c r="CB37"/>
  <c r="DA39"/>
  <c r="CB39" s="1"/>
  <c r="DA390"/>
  <c r="CB390"/>
  <c r="DA559"/>
  <c r="CB559" s="1"/>
  <c r="DA469"/>
  <c r="CB469"/>
  <c r="DA687"/>
  <c r="CB687" s="1"/>
  <c r="DA432"/>
  <c r="CB432"/>
  <c r="CX420"/>
  <c r="DA420" s="1"/>
  <c r="CB420" s="1"/>
  <c r="DA183"/>
  <c r="CB183" s="1"/>
  <c r="DA440"/>
  <c r="CB440"/>
  <c r="CX437"/>
  <c r="DA437"/>
  <c r="CB437" s="1"/>
  <c r="CW291"/>
  <c r="DA291"/>
  <c r="CB291"/>
  <c r="DA508"/>
  <c r="CB508"/>
  <c r="CW510"/>
  <c r="DA510"/>
  <c r="CB510" s="1"/>
  <c r="CW225"/>
  <c r="DA225" s="1"/>
  <c r="CB225" s="1"/>
  <c r="CX498"/>
  <c r="DA498"/>
  <c r="CB498" s="1"/>
  <c r="DA112"/>
  <c r="CB112"/>
  <c r="CW110"/>
  <c r="CW108" s="1"/>
  <c r="DA319"/>
  <c r="CB319"/>
  <c r="DA472"/>
  <c r="CB472"/>
  <c r="CW224"/>
  <c r="DA224"/>
  <c r="CB224" s="1"/>
  <c r="CW111"/>
  <c r="DA111"/>
  <c r="CB111"/>
  <c r="CW109"/>
  <c r="DA109"/>
  <c r="CB109"/>
  <c r="DA685"/>
  <c r="CB685" s="1"/>
  <c r="CW509"/>
  <c r="DA509"/>
  <c r="CB509"/>
  <c r="DA572"/>
  <c r="CB572" s="1"/>
  <c r="CX461"/>
  <c r="DA461" s="1"/>
  <c r="CB461" s="1"/>
  <c r="DA320"/>
  <c r="CB320"/>
  <c r="CW312"/>
  <c r="DA312" s="1"/>
  <c r="CB312" s="1"/>
  <c r="DA399"/>
  <c r="CB399"/>
  <c r="CX398"/>
  <c r="DA398"/>
  <c r="CB398"/>
  <c r="CX667"/>
  <c r="DA667" s="1"/>
  <c r="CB667" s="1"/>
  <c r="DA366"/>
  <c r="CB366" s="1"/>
  <c r="DA362"/>
  <c r="CB362"/>
  <c r="CX357"/>
  <c r="DA357" s="1"/>
  <c r="CB357" s="1"/>
  <c r="CW181"/>
  <c r="DA181"/>
  <c r="CB181" s="1"/>
  <c r="CW146"/>
  <c r="DA149"/>
  <c r="CB149"/>
  <c r="CX538"/>
  <c r="DA538"/>
  <c r="CB538"/>
  <c r="CW313"/>
  <c r="DA313" s="1"/>
  <c r="CB313" s="1"/>
  <c r="DA96"/>
  <c r="CB96"/>
  <c r="CW122"/>
  <c r="DA122"/>
  <c r="CB122"/>
  <c r="DA146"/>
  <c r="CB146" s="1"/>
  <c r="DA108" l="1"/>
  <c r="CB108" s="1"/>
  <c r="CW107"/>
  <c r="DA107" s="1"/>
  <c r="CB107" s="1"/>
  <c r="DA253"/>
  <c r="CB253" s="1"/>
  <c r="CW246"/>
  <c r="DA246" s="1"/>
  <c r="CB246" s="1"/>
  <c r="CW143"/>
  <c r="DA143" s="1"/>
  <c r="CB143" s="1"/>
  <c r="DA110"/>
  <c r="CB110" s="1"/>
  <c r="CW159"/>
  <c r="DA159" s="1"/>
  <c r="CB159" s="1"/>
  <c r="CW290"/>
  <c r="DA290" s="1"/>
  <c r="CB290" s="1"/>
  <c r="DA669"/>
  <c r="CB669" s="1"/>
  <c r="DA271"/>
  <c r="CB271" s="1"/>
  <c r="CW268"/>
  <c r="DA268" s="1"/>
  <c r="CB268" s="1"/>
  <c r="CX458"/>
  <c r="DA458" s="1"/>
  <c r="CB458" s="1"/>
  <c r="CW269"/>
  <c r="DA269" s="1"/>
  <c r="CB269" s="1"/>
  <c r="CW180"/>
  <c r="DA180" s="1"/>
  <c r="CB180" s="1"/>
  <c r="CW202"/>
  <c r="DA202" s="1"/>
  <c r="CB202" s="1"/>
  <c r="CW86"/>
  <c r="DA86" s="1"/>
  <c r="CB86" s="1"/>
  <c r="CX459"/>
  <c r="DA459" s="1"/>
  <c r="CB459" s="1"/>
  <c r="CX460"/>
  <c r="DA460" s="1"/>
  <c r="CB460" s="1"/>
  <c r="DA81"/>
  <c r="CB81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<sst xmlns="http://schemas.openxmlformats.org/spreadsheetml/2006/main" count="969" uniqueCount="208">
  <si>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</si>
  <si>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</si>
  <si>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</si>
  <si>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</si>
  <si>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</si>
  <si>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</si>
  <si>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</si>
  <si>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</si>
  <si>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</si>
  <si>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</si>
  <si>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</si>
  <si>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</si>
  <si>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</si>
  <si>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</si>
  <si>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</si>
  <si>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</si>
  <si>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</si>
  <si>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</si>
  <si>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</si>
  <si>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</si>
  <si>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</si>
  <si>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</si>
  <si>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</si>
  <si>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</si>
  <si>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</si>
  <si>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</si>
  <si>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</si>
  <si>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</si>
  <si>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</si>
  <si>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</si>
  <si>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</si>
  <si>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</si>
  <si>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</si>
  <si>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</si>
  <si>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</si>
  <si>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</si>
  <si>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</si>
  <si>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</si>
  <si>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</si>
  <si>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</si>
  <si>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</si>
  <si>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</si>
  <si>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</si>
  <si>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</si>
  <si>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</si>
  <si>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</si>
  <si>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</si>
  <si>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</si>
  <si>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</si>
  <si>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</si>
  <si>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</si>
  <si>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</si>
  <si>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</si>
  <si>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</si>
  <si>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</si>
  <si>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</si>
  <si>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</si>
  <si>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</si>
  <si>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</si>
  <si>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</si>
  <si>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</si>
  <si>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</si>
  <si>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</si>
  <si>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</si>
  <si>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</si>
  <si>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</si>
  <si>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</si>
  <si>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</si>
  <si>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</si>
  <si>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</si>
  <si>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</si>
  <si>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</si>
  <si>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</si>
  <si>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</si>
  <si>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</si>
  <si>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</si>
  <si>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</si>
  <si>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</si>
  <si>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</si>
  <si>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</si>
  <si>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</si>
  <si>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</si>
  <si>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</si>
  <si>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</si>
  <si>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</si>
  <si>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</si>
  <si>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</si>
  <si>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</si>
  <si>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</si>
  <si>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</si>
  <si>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</si>
  <si>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</si>
  <si>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</si>
  <si>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</si>
  <si>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</si>
  <si>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</si>
  <si>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</si>
  <si>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</si>
  <si>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</si>
  <si>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</si>
  <si>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</si>
  <si>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</si>
  <si>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</si>
  <si>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</si>
  <si>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</si>
  <si>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</si>
  <si>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</si>
  <si>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</si>
  <si>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</si>
  <si>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</si>
  <si>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</si>
  <si>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</si>
  <si>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</si>
  <si>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</si>
  <si>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</si>
  <si>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</si>
  <si>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</si>
  <si>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</si>
  <si>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</si>
  <si>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</si>
  <si>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</si>
  <si>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</si>
  <si>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</si>
  <si>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</si>
  <si>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</si>
  <si>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</si>
  <si>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</si>
  <si>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</si>
  <si>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</si>
  <si>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</si>
  <si>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</si>
  <si>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</si>
  <si>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</si>
  <si>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</si>
  <si>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</si>
  <si>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</si>
  <si>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</si>
  <si>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</si>
  <si>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</si>
  <si>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</si>
  <si>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</si>
  <si>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</si>
  <si>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</si>
  <si>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</si>
  <si>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</si>
  <si>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</si>
  <si>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</si>
  <si>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</si>
  <si>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</si>
  <si>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</si>
  <si>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</si>
  <si>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</si>
  <si>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</si>
  <si>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</si>
  <si>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</si>
  <si>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</si>
  <si>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</si>
  <si>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</si>
  <si>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</si>
  <si>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</si>
  <si>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</si>
  <si>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</si>
  <si>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</si>
  <si>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</si>
  <si>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</si>
  <si>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</si>
  <si>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</si>
  <si>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</si>
  <si>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</si>
  <si>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</si>
  <si>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</si>
  <si>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</si>
  <si>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</si>
  <si>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</si>
  <si>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</si>
  <si>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</si>
  <si>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</si>
  <si>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</si>
  <si>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</si>
  <si>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</si>
  <si>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</si>
  <si>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</si>
  <si>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</si>
  <si>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</si>
  <si>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</si>
  <si>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</si>
  <si>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</si>
  <si>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</si>
  <si>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</si>
  <si>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</si>
  <si>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</si>
  <si>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</si>
  <si>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</si>
  <si>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</si>
  <si>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</si>
  <si>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</si>
  <si>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</si>
  <si>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</si>
  <si>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</si>
  <si>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</si>
  <si>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</si>
  <si>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</si>
  <si>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</si>
  <si>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</si>
  <si>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</si>
  <si>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</si>
  <si>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MEDOVNÍK I S.R.O.</t>
  </si>
  <si>
    <t>NÁMESTIE OSLOBODITEĽOV 951 07101 MICHALOVCE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</si>
</sst>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shrinkToFit="1"/>
      <protection hidden="1"/>
    </xf>
    <xf numFmtId="0" fontId="7" fillId="0" borderId="17" xfId="0" applyFont="1" applyBorder="1" applyAlignment="1" applyProtection="1">
      <alignment horizontal="center" shrinkToFit="1"/>
      <protection hidden="1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3" fontId="5" fillId="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10" fillId="2" borderId="33" xfId="0" applyFont="1" applyFill="1" applyBorder="1" applyAlignment="1" applyProtection="1">
      <alignment horizontal="center" shrinkToFit="1"/>
      <protection hidden="1"/>
    </xf>
    <xf numFmtId="0" fontId="10" fillId="2" borderId="34" xfId="0" applyFont="1" applyFill="1" applyBorder="1" applyAlignment="1" applyProtection="1">
      <alignment horizontal="center" shrinkToFit="1"/>
      <protection hidden="1"/>
    </xf>
    <xf numFmtId="3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5" xfId="0" applyFont="1" applyFill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3" xfId="0" applyFont="1" applyFill="1" applyBorder="1" applyAlignment="1" applyProtection="1">
      <alignment horizontal="center" vertical="center"/>
      <protection hidden="1"/>
    </xf>
    <xf numFmtId="0" fontId="30" fillId="0" borderId="37" xfId="0" applyFont="1" applyFill="1" applyBorder="1" applyAlignment="1" applyProtection="1">
      <alignment horizontal="center" vertical="center"/>
      <protection hidden="1"/>
    </xf>
    <xf numFmtId="3" fontId="5" fillId="3" borderId="24" xfId="0" applyNumberFormat="1" applyFont="1" applyFill="1" applyBorder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7" fillId="2" borderId="31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33" xfId="0" applyFont="1" applyFill="1" applyBorder="1" applyAlignment="1" applyProtection="1">
      <alignment horizontal="center" vertical="center" wrapTex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3" fontId="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0" borderId="30" xfId="0" applyFont="1" applyBorder="1" applyAlignment="1" applyProtection="1">
      <alignment horizontal="left" vertical="center" wrapText="1"/>
      <protection hidden="1"/>
    </xf>
    <xf numFmtId="14" fontId="8" fillId="5" borderId="30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4" xfId="0" applyFont="1" applyBorder="1" applyAlignment="1" applyProtection="1">
      <alignment horizontal="right" vertical="center" wrapText="1"/>
      <protection hidden="1"/>
    </xf>
    <xf numFmtId="0" fontId="23" fillId="0" borderId="5" xfId="0" applyFont="1" applyBorder="1" applyAlignment="1" applyProtection="1">
      <alignment horizontal="right" vertical="center" wrapText="1"/>
      <protection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3" fontId="11" fillId="3" borderId="9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5" xfId="0" applyFont="1" applyBorder="1" applyAlignment="1" applyProtection="1">
      <alignment horizontal="center" shrinkToFit="1"/>
      <protection hidden="1"/>
    </xf>
    <xf numFmtId="4" fontId="1" fillId="5" borderId="5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5" xfId="3" applyNumberFormat="1" applyFont="1" applyBorder="1" applyAlignment="1" applyProtection="1">
      <alignment horizontal="center" shrinkToFit="1"/>
      <protection hidden="1"/>
    </xf>
    <xf numFmtId="10" fontId="29" fillId="0" borderId="6" xfId="3" applyNumberFormat="1" applyFont="1" applyBorder="1" applyAlignment="1" applyProtection="1">
      <alignment horizontal="center" shrinkToFit="1"/>
      <protection hidden="1"/>
    </xf>
    <xf numFmtId="1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5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23" fillId="0" borderId="27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6" xfId="3" applyNumberFormat="1" applyFont="1" applyFill="1" applyBorder="1" applyAlignment="1" applyProtection="1">
      <alignment horizontal="center" vertical="center" shrinkToFit="1"/>
      <protection locked="0"/>
    </xf>
    <xf numFmtId="0" fontId="35" fillId="0" borderId="35" xfId="0" applyFont="1" applyBorder="1" applyAlignment="1" applyProtection="1">
      <alignment horizontal="left" vertical="center" wrapText="1"/>
      <protection hidden="1"/>
    </xf>
    <xf numFmtId="0" fontId="35" fillId="0" borderId="33" xfId="0" applyFont="1" applyBorder="1" applyAlignment="1" applyProtection="1">
      <alignment horizontal="lef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3" fontId="34" fillId="5" borderId="5" xfId="0" applyNumberFormat="1" applyFont="1" applyFill="1" applyBorder="1" applyAlignment="1" applyProtection="1">
      <alignment horizont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43" fontId="15" fillId="0" borderId="5" xfId="1" applyFont="1" applyBorder="1" applyAlignment="1" applyProtection="1">
      <alignment horizontal="center" shrinkToFit="1"/>
      <protection hidden="1"/>
    </xf>
    <xf numFmtId="43" fontId="15" fillId="0" borderId="6" xfId="1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28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6" xfId="0" applyFont="1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5" xfId="0" applyNumberFormat="1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8" fillId="5" borderId="4" xfId="0" applyFont="1" applyFill="1" applyBorder="1" applyAlignment="1" applyProtection="1">
      <alignment horizontal="left" shrinkToFit="1"/>
      <protection locked="0"/>
    </xf>
    <xf numFmtId="0" fontId="8" fillId="5" borderId="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28" xfId="0" applyFont="1" applyFill="1" applyBorder="1" applyAlignment="1" applyProtection="1">
      <alignment horizontal="left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2" borderId="24" xfId="0" applyFont="1" applyFill="1" applyBorder="1" applyAlignment="1" applyProtection="1">
      <alignment horizontal="center"/>
      <protection locked="0" hidden="1"/>
    </xf>
    <xf numFmtId="0" fontId="17" fillId="2" borderId="25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5" t="s">
        <v>118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X2" s="2" t="s">
        <v>0</v>
      </c>
      <c r="Z2" s="30"/>
      <c r="AA2" s="30"/>
      <c r="AB2" s="162">
        <v>4</v>
      </c>
      <c r="AC2" s="164"/>
      <c r="AD2" s="162">
        <v>7</v>
      </c>
      <c r="AE2" s="164"/>
      <c r="AF2" s="162">
        <v>8</v>
      </c>
      <c r="AG2" s="163"/>
      <c r="AH2" s="164"/>
      <c r="AI2" s="162">
        <v>7</v>
      </c>
      <c r="AJ2" s="164"/>
      <c r="AK2" s="162">
        <v>4</v>
      </c>
      <c r="AL2" s="164"/>
      <c r="AM2" s="162">
        <v>6</v>
      </c>
      <c r="AN2" s="164"/>
      <c r="AO2" s="162">
        <v>6</v>
      </c>
      <c r="AP2" s="164"/>
      <c r="AQ2" s="162">
        <v>0</v>
      </c>
      <c r="AR2" s="164"/>
      <c r="AW2" s="30"/>
      <c r="AX2" s="2" t="s">
        <v>92</v>
      </c>
      <c r="AZ2" s="30"/>
      <c r="BA2" s="30"/>
      <c r="BB2" s="162">
        <v>2</v>
      </c>
      <c r="BC2" s="164"/>
      <c r="BD2" s="162">
        <v>0</v>
      </c>
      <c r="BE2" s="164"/>
      <c r="BF2" s="162">
        <v>2</v>
      </c>
      <c r="BG2" s="163"/>
      <c r="BH2" s="164"/>
      <c r="BI2" s="162">
        <v>4</v>
      </c>
      <c r="BJ2" s="164"/>
      <c r="BK2" s="162">
        <v>1</v>
      </c>
      <c r="BL2" s="164"/>
      <c r="BM2" s="162">
        <v>2</v>
      </c>
      <c r="BN2" s="164"/>
      <c r="BO2" s="162">
        <v>9</v>
      </c>
      <c r="BP2" s="164"/>
      <c r="BQ2" s="162">
        <v>0</v>
      </c>
      <c r="BR2" s="164"/>
      <c r="BS2" s="162">
        <v>4</v>
      </c>
      <c r="BT2" s="164"/>
      <c r="BU2" s="162">
        <v>1</v>
      </c>
      <c r="BV2" s="164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409" t="s">
        <v>206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09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6" t="s">
        <v>194</v>
      </c>
      <c r="K14" s="106"/>
      <c r="L14" s="106"/>
      <c r="M14" s="106"/>
      <c r="N14" s="106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74" t="s">
        <v>85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1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8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74" t="s">
        <v>86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6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1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7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74" t="s">
        <v>84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6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14" t="s">
        <v>197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0" t="str">
        <f>+IF(B23="nie","","Spoločnosť uvádza nasledujúce informácie:")</f>
        <v/>
      </c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4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417"/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7"/>
      <c r="V24" s="417"/>
      <c r="W24" s="417"/>
      <c r="X24" s="417"/>
      <c r="Y24" s="417"/>
      <c r="Z24" s="417"/>
      <c r="AA24" s="417"/>
      <c r="AB24" s="417"/>
      <c r="AC24" s="417"/>
      <c r="AD24" s="417"/>
      <c r="AE24" s="417"/>
      <c r="AF24" s="417"/>
      <c r="AG24" s="417"/>
      <c r="AH24" s="417"/>
      <c r="AI24" s="417"/>
      <c r="AJ24" s="417"/>
      <c r="AK24" s="417"/>
      <c r="AL24" s="417"/>
      <c r="AM24" s="417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  <c r="BI24" s="417"/>
      <c r="BJ24" s="417"/>
      <c r="BK24" s="417"/>
      <c r="BL24" s="417"/>
      <c r="BM24" s="417"/>
      <c r="BN24" s="417"/>
      <c r="BO24" s="417"/>
      <c r="BP24" s="417"/>
      <c r="BQ24" s="417"/>
      <c r="BR24" s="417"/>
      <c r="BS24" s="417"/>
      <c r="BT24" s="417"/>
      <c r="BU24" s="417"/>
      <c r="BV24" s="417"/>
      <c r="BW24" s="417"/>
      <c r="BX24" s="417"/>
      <c r="BY24" s="417"/>
      <c r="BZ24" s="4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1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7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9" t="s">
        <v>35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128">
        <v>2018</v>
      </c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3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2" t="s">
        <v>156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3"/>
      <c r="AJ39" s="131">
        <v>0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2"/>
      <c r="BN69" s="222"/>
      <c r="BO69" s="222"/>
      <c r="BP69" s="222"/>
      <c r="BQ69" s="222"/>
      <c r="BR69" s="222"/>
      <c r="BS69" s="222"/>
      <c r="BT69" s="222"/>
      <c r="BU69" s="222"/>
      <c r="BV69" s="222"/>
      <c r="BW69" s="222"/>
      <c r="BX69" s="222"/>
      <c r="BY69" s="222"/>
      <c r="BZ69" s="22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3" t="s">
        <v>121</v>
      </c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5"/>
      <c r="AB74" s="223" t="s">
        <v>70</v>
      </c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5"/>
      <c r="BD74" s="307" t="s">
        <v>75</v>
      </c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8" t="s">
        <v>71</v>
      </c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10"/>
      <c r="AB75" s="303" t="s">
        <v>72</v>
      </c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 t="s">
        <v>73</v>
      </c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3"/>
      <c r="AB76" s="235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7"/>
      <c r="BD76" s="235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3"/>
      <c r="AB77" s="235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7"/>
      <c r="BD77" s="235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1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3"/>
      <c r="AB78" s="235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7"/>
      <c r="BD78" s="235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1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3"/>
      <c r="AB79" s="235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7"/>
      <c r="BD79" s="235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35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7"/>
      <c r="BD80" s="235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235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7"/>
      <c r="BD81" s="235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81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3"/>
      <c r="AB82" s="235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7"/>
      <c r="BD82" s="235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1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235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7"/>
      <c r="BD83" s="235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78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80"/>
      <c r="AB84" s="289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  <c r="AM84" s="290"/>
      <c r="AN84" s="290"/>
      <c r="AO84" s="290"/>
      <c r="AP84" s="290"/>
      <c r="AQ84" s="290"/>
      <c r="AR84" s="290"/>
      <c r="AS84" s="290"/>
      <c r="AT84" s="290"/>
      <c r="AU84" s="290"/>
      <c r="AV84" s="290"/>
      <c r="AW84" s="290"/>
      <c r="AX84" s="290"/>
      <c r="AY84" s="290"/>
      <c r="AZ84" s="290"/>
      <c r="BA84" s="290"/>
      <c r="BB84" s="290"/>
      <c r="BC84" s="291"/>
      <c r="BD84" s="289"/>
      <c r="BE84" s="290"/>
      <c r="BF84" s="290"/>
      <c r="BG84" s="290"/>
      <c r="BH84" s="290"/>
      <c r="BI84" s="290"/>
      <c r="BJ84" s="290"/>
      <c r="BK84" s="290"/>
      <c r="BL84" s="290"/>
      <c r="BM84" s="290"/>
      <c r="BN84" s="290"/>
      <c r="BO84" s="290"/>
      <c r="BP84" s="290"/>
      <c r="BQ84" s="290"/>
      <c r="BR84" s="290"/>
      <c r="BS84" s="290"/>
      <c r="BT84" s="290"/>
      <c r="BU84" s="290"/>
      <c r="BV84" s="290"/>
      <c r="BW84" s="290"/>
      <c r="BX84" s="290"/>
      <c r="BY84" s="290"/>
      <c r="BZ84" s="29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11" t="s">
        <v>170</v>
      </c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34" t="s">
        <v>88</v>
      </c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 t="s">
        <v>196</v>
      </c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26" t="s">
        <v>74</v>
      </c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8"/>
      <c r="AU110" s="212" t="s">
        <v>11</v>
      </c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4"/>
      <c r="BF110" s="212" t="s">
        <v>12</v>
      </c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4"/>
      <c r="BQ110" s="212" t="s">
        <v>55</v>
      </c>
      <c r="BR110" s="213"/>
      <c r="BS110" s="213"/>
      <c r="BT110" s="213"/>
      <c r="BU110" s="213"/>
      <c r="BV110" s="213"/>
      <c r="BW110" s="213"/>
      <c r="BX110" s="213"/>
      <c r="BY110" s="213"/>
      <c r="BZ110" s="21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29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1"/>
      <c r="AU111" s="215"/>
      <c r="AV111" s="216"/>
      <c r="AW111" s="216"/>
      <c r="AX111" s="216"/>
      <c r="AY111" s="216"/>
      <c r="AZ111" s="216"/>
      <c r="BA111" s="216"/>
      <c r="BB111" s="216"/>
      <c r="BC111" s="216"/>
      <c r="BD111" s="216"/>
      <c r="BE111" s="217"/>
      <c r="BF111" s="215"/>
      <c r="BG111" s="216"/>
      <c r="BH111" s="216"/>
      <c r="BI111" s="216"/>
      <c r="BJ111" s="216"/>
      <c r="BK111" s="216"/>
      <c r="BL111" s="216"/>
      <c r="BM111" s="216"/>
      <c r="BN111" s="216"/>
      <c r="BO111" s="216"/>
      <c r="BP111" s="217"/>
      <c r="BQ111" s="215"/>
      <c r="BR111" s="216"/>
      <c r="BS111" s="216"/>
      <c r="BT111" s="216"/>
      <c r="BU111" s="216"/>
      <c r="BV111" s="216"/>
      <c r="BW111" s="216"/>
      <c r="BX111" s="216"/>
      <c r="BY111" s="216"/>
      <c r="BZ111" s="21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8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10"/>
      <c r="AU112" s="219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1"/>
      <c r="BF112" s="219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38"/>
      <c r="BR112" s="239"/>
      <c r="BS112" s="239"/>
      <c r="BT112" s="239"/>
      <c r="BU112" s="239"/>
      <c r="BV112" s="239"/>
      <c r="BW112" s="239"/>
      <c r="BX112" s="239"/>
      <c r="BY112" s="239"/>
      <c r="BZ112" s="24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1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3"/>
      <c r="AU113" s="184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6"/>
      <c r="BF113" s="187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9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1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3"/>
      <c r="AU114" s="184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6"/>
      <c r="BF114" s="187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9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1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3"/>
      <c r="AU115" s="184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6"/>
      <c r="BF115" s="187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9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1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3"/>
      <c r="AU116" s="184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6"/>
      <c r="BF116" s="187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9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1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3"/>
      <c r="AU117" s="184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6"/>
      <c r="BF117" s="187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9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1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3"/>
      <c r="AU118" s="184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6"/>
      <c r="BF118" s="187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9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1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3"/>
      <c r="AU119" s="184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6"/>
      <c r="BF119" s="187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9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1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3"/>
      <c r="AU120" s="184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6"/>
      <c r="BF120" s="187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9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8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80"/>
      <c r="AU121" s="284"/>
      <c r="AV121" s="285"/>
      <c r="AW121" s="285"/>
      <c r="AX121" s="285"/>
      <c r="AY121" s="285"/>
      <c r="AZ121" s="285"/>
      <c r="BA121" s="285"/>
      <c r="BB121" s="285"/>
      <c r="BC121" s="285"/>
      <c r="BD121" s="285"/>
      <c r="BE121" s="286"/>
      <c r="BF121" s="232"/>
      <c r="BG121" s="233"/>
      <c r="BH121" s="233"/>
      <c r="BI121" s="233"/>
      <c r="BJ121" s="233"/>
      <c r="BK121" s="233"/>
      <c r="BL121" s="233"/>
      <c r="BM121" s="233"/>
      <c r="BN121" s="233"/>
      <c r="BO121" s="233"/>
      <c r="BP121" s="234"/>
      <c r="BQ121" s="193"/>
      <c r="BR121" s="194"/>
      <c r="BS121" s="194"/>
      <c r="BT121" s="194"/>
      <c r="BU121" s="194"/>
      <c r="BV121" s="194"/>
      <c r="BW121" s="194"/>
      <c r="BX121" s="194"/>
      <c r="BY121" s="194"/>
      <c r="BZ121" s="19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34" t="s">
        <v>89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34"/>
      <c r="BV126" s="134"/>
      <c r="BW126" s="134"/>
      <c r="BX126" s="134"/>
      <c r="BY126" s="134"/>
      <c r="BZ126" s="13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 t="s">
        <v>196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26" t="s">
        <v>74</v>
      </c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/>
      <c r="AQ146" s="227"/>
      <c r="AR146" s="227"/>
      <c r="AS146" s="227"/>
      <c r="AT146" s="228"/>
      <c r="AU146" s="212" t="s">
        <v>11</v>
      </c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4"/>
      <c r="BF146" s="212" t="s">
        <v>12</v>
      </c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4"/>
      <c r="BQ146" s="212" t="s">
        <v>55</v>
      </c>
      <c r="BR146" s="213"/>
      <c r="BS146" s="213"/>
      <c r="BT146" s="213"/>
      <c r="BU146" s="213"/>
      <c r="BV146" s="213"/>
      <c r="BW146" s="213"/>
      <c r="BX146" s="213"/>
      <c r="BY146" s="213"/>
      <c r="BZ146" s="21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29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  <c r="AU147" s="215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7"/>
      <c r="BF147" s="215"/>
      <c r="BG147" s="216"/>
      <c r="BH147" s="216"/>
      <c r="BI147" s="216"/>
      <c r="BJ147" s="216"/>
      <c r="BK147" s="216"/>
      <c r="BL147" s="216"/>
      <c r="BM147" s="216"/>
      <c r="BN147" s="216"/>
      <c r="BO147" s="216"/>
      <c r="BP147" s="217"/>
      <c r="BQ147" s="215"/>
      <c r="BR147" s="216"/>
      <c r="BS147" s="216"/>
      <c r="BT147" s="216"/>
      <c r="BU147" s="216"/>
      <c r="BV147" s="216"/>
      <c r="BW147" s="216"/>
      <c r="BX147" s="216"/>
      <c r="BY147" s="216"/>
      <c r="BZ147" s="21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8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10"/>
      <c r="AU148" s="219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1"/>
      <c r="BF148" s="219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38"/>
      <c r="BR148" s="239"/>
      <c r="BS148" s="239"/>
      <c r="BT148" s="239"/>
      <c r="BU148" s="239"/>
      <c r="BV148" s="239"/>
      <c r="BW148" s="239"/>
      <c r="BX148" s="239"/>
      <c r="BY148" s="239"/>
      <c r="BZ148" s="24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1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3"/>
      <c r="AU149" s="184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6"/>
      <c r="BF149" s="187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9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1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3"/>
      <c r="AU150" s="184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6"/>
      <c r="BF150" s="187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9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1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3"/>
      <c r="AU151" s="184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6"/>
      <c r="BF151" s="187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9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1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3"/>
      <c r="AU152" s="184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6"/>
      <c r="BF152" s="187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9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1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3"/>
      <c r="AU153" s="184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6"/>
      <c r="BF153" s="187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9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1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3"/>
      <c r="AU154" s="184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6"/>
      <c r="BF154" s="187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9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1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3"/>
      <c r="AU155" s="184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6"/>
      <c r="BF155" s="187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9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1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3"/>
      <c r="AU156" s="184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6"/>
      <c r="BF156" s="187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9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8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80"/>
      <c r="AU157" s="284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6"/>
      <c r="BF157" s="232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4"/>
      <c r="BQ157" s="193"/>
      <c r="BR157" s="194"/>
      <c r="BS157" s="194"/>
      <c r="BT157" s="194"/>
      <c r="BU157" s="194"/>
      <c r="BV157" s="194"/>
      <c r="BW157" s="194"/>
      <c r="BX157" s="194"/>
      <c r="BY157" s="194"/>
      <c r="BZ157" s="19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34" t="s">
        <v>17</v>
      </c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4"/>
      <c r="BP204" s="134"/>
      <c r="BQ204" s="134"/>
      <c r="BR204" s="134"/>
      <c r="BS204" s="134"/>
      <c r="BT204" s="134"/>
      <c r="BU204" s="134"/>
      <c r="BV204" s="134"/>
      <c r="BW204" s="134"/>
      <c r="BX204" s="134"/>
      <c r="BY204" s="134"/>
      <c r="BZ204" s="13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34" t="s">
        <v>18</v>
      </c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4"/>
      <c r="BQ205" s="134"/>
      <c r="BR205" s="134"/>
      <c r="BS205" s="134"/>
      <c r="BT205" s="134"/>
      <c r="BU205" s="134"/>
      <c r="BV205" s="134"/>
      <c r="BW205" s="134"/>
      <c r="BX205" s="134"/>
      <c r="BY205" s="134"/>
      <c r="BZ205" s="13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34" t="s">
        <v>19</v>
      </c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/>
      <c r="BN206" s="134"/>
      <c r="BO206" s="134"/>
      <c r="BP206" s="134"/>
      <c r="BQ206" s="134"/>
      <c r="BR206" s="134"/>
      <c r="BS206" s="134"/>
      <c r="BT206" s="134"/>
      <c r="BU206" s="134"/>
      <c r="BV206" s="134"/>
      <c r="BW206" s="134"/>
      <c r="BX206" s="134"/>
      <c r="BY206" s="134"/>
      <c r="BZ206" s="13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34" t="s">
        <v>199</v>
      </c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/>
      <c r="BK207" s="134"/>
      <c r="BL207" s="134"/>
      <c r="BM207" s="134"/>
      <c r="BN207" s="134"/>
      <c r="BO207" s="134"/>
      <c r="BP207" s="134"/>
      <c r="BQ207" s="134"/>
      <c r="BR207" s="134"/>
      <c r="BS207" s="134"/>
      <c r="BT207" s="134"/>
      <c r="BU207" s="134"/>
      <c r="BV207" s="134"/>
      <c r="BW207" s="134"/>
      <c r="BX207" s="134"/>
      <c r="BY207" s="134"/>
      <c r="BZ207" s="134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134" t="s">
        <v>200</v>
      </c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4"/>
      <c r="BP208" s="134"/>
      <c r="BQ208" s="134"/>
      <c r="BR208" s="134"/>
      <c r="BS208" s="134"/>
      <c r="BT208" s="134"/>
      <c r="BU208" s="134"/>
      <c r="BV208" s="134"/>
      <c r="BW208" s="134"/>
      <c r="BX208" s="134"/>
      <c r="BY208" s="134"/>
      <c r="BZ208" s="134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4"/>
      <c r="BN209" s="134"/>
      <c r="BO209" s="134"/>
      <c r="BP209" s="134"/>
      <c r="BQ209" s="134"/>
      <c r="BR209" s="134"/>
      <c r="BS209" s="134"/>
      <c r="BT209" s="134"/>
      <c r="BU209" s="134"/>
      <c r="BV209" s="134"/>
      <c r="BW209" s="134"/>
      <c r="BX209" s="134"/>
      <c r="BY209" s="134"/>
      <c r="BZ209" s="13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4"/>
      <c r="BQ210" s="134"/>
      <c r="BR210" s="134"/>
      <c r="BS210" s="134"/>
      <c r="BT210" s="134"/>
      <c r="BU210" s="134"/>
      <c r="BV210" s="134"/>
      <c r="BW210" s="134"/>
      <c r="BX210" s="134"/>
      <c r="BY210" s="134"/>
      <c r="BZ210" s="13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4"/>
      <c r="BP211" s="134"/>
      <c r="BQ211" s="134"/>
      <c r="BR211" s="134"/>
      <c r="BS211" s="134"/>
      <c r="BT211" s="134"/>
      <c r="BU211" s="134"/>
      <c r="BV211" s="134"/>
      <c r="BW211" s="134"/>
      <c r="BX211" s="134"/>
      <c r="BY211" s="134"/>
      <c r="BZ211" s="13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134"/>
      <c r="BW212" s="134"/>
      <c r="BX212" s="134"/>
      <c r="BY212" s="134"/>
      <c r="BZ212" s="13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13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134"/>
      <c r="BW215" s="134"/>
      <c r="BX215" s="134"/>
      <c r="BY215" s="134"/>
      <c r="BZ215" s="13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134"/>
      <c r="BW216" s="134"/>
      <c r="BX216" s="134"/>
      <c r="BY216" s="134"/>
      <c r="BZ216" s="13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134"/>
      <c r="BW217" s="134"/>
      <c r="BX217" s="134"/>
      <c r="BY217" s="134"/>
      <c r="BZ217" s="13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  <c r="BW218" s="134"/>
      <c r="BX218" s="134"/>
      <c r="BY218" s="134"/>
      <c r="BZ218" s="13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  <c r="BW219" s="134"/>
      <c r="BX219" s="134"/>
      <c r="BY219" s="134"/>
      <c r="BZ219" s="13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  <c r="BW220" s="134"/>
      <c r="BX220" s="134"/>
      <c r="BY220" s="134"/>
      <c r="BZ220" s="13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11" t="s">
        <v>174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  <c r="BY225" s="211"/>
      <c r="BZ225" s="21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34" t="s">
        <v>59</v>
      </c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34" t="s">
        <v>60</v>
      </c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34" t="s">
        <v>80</v>
      </c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34" t="s">
        <v>81</v>
      </c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34" t="s">
        <v>201</v>
      </c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 t="s">
        <v>202</v>
      </c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207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34"/>
      <c r="BN323" s="134"/>
      <c r="BO323" s="134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4"/>
      <c r="BN324" s="134"/>
      <c r="BO324" s="134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34"/>
      <c r="BO325" s="134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4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34"/>
      <c r="BO328" s="134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34"/>
      <c r="BO329" s="134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205" t="s">
        <v>93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193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25" t="s">
        <v>96</v>
      </c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7"/>
      <c r="AS340" s="199" t="s">
        <v>97</v>
      </c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  <c r="BI340" s="200"/>
      <c r="BJ340" s="200"/>
      <c r="BK340" s="200"/>
      <c r="BL340" s="200"/>
      <c r="BM340" s="200"/>
      <c r="BN340" s="200"/>
      <c r="BO340" s="200"/>
      <c r="BP340" s="200"/>
      <c r="BQ340" s="200"/>
      <c r="BR340" s="200"/>
      <c r="BS340" s="200"/>
      <c r="BT340" s="200"/>
      <c r="BU340" s="200"/>
      <c r="BV340" s="200"/>
      <c r="BW340" s="200"/>
      <c r="BX340" s="200"/>
      <c r="BY340" s="200"/>
      <c r="BZ340" s="20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202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6"/>
      <c r="AS341" s="202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3"/>
      <c r="BN341" s="203"/>
      <c r="BO341" s="203"/>
      <c r="BP341" s="203"/>
      <c r="BQ341" s="203"/>
      <c r="BR341" s="203"/>
      <c r="BS341" s="203"/>
      <c r="BT341" s="203"/>
      <c r="BU341" s="203"/>
      <c r="BV341" s="203"/>
      <c r="BW341" s="203"/>
      <c r="BX341" s="203"/>
      <c r="BY341" s="203"/>
      <c r="BZ341" s="20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115"/>
      <c r="AS342" s="70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70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115"/>
      <c r="AS343" s="70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115"/>
      <c r="AS344" s="70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70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115"/>
      <c r="AS345" s="70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70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115"/>
      <c r="AS346" s="70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70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115"/>
      <c r="AS347" s="70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115"/>
      <c r="AS348" s="70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70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115"/>
      <c r="AS349" s="70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22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4"/>
      <c r="AS350" s="122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3"/>
      <c r="BW350" s="123"/>
      <c r="BX350" s="123"/>
      <c r="BY350" s="123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6" t="s">
        <v>34</v>
      </c>
      <c r="K356" s="106"/>
      <c r="L356" s="106"/>
      <c r="M356" s="106"/>
      <c r="N356" s="106"/>
      <c r="O356" s="106"/>
      <c r="P356" s="106"/>
      <c r="Q356" s="106"/>
      <c r="R356" s="106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98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97">
        <v>0</v>
      </c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98"/>
      <c r="BE383" s="98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6" t="s">
        <v>91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103">
        <v>0</v>
      </c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5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0" t="s">
        <v>38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2"/>
      <c r="AB385" s="91">
        <v>0</v>
      </c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  <c r="BH385" s="92"/>
      <c r="BI385" s="92"/>
      <c r="BJ385" s="92"/>
      <c r="BK385" s="92"/>
      <c r="BL385" s="92"/>
      <c r="BM385" s="92"/>
      <c r="BN385" s="92"/>
      <c r="BO385" s="92"/>
      <c r="BP385" s="92"/>
      <c r="BQ385" s="92"/>
      <c r="BR385" s="92"/>
      <c r="BS385" s="92"/>
      <c r="BT385" s="92"/>
      <c r="BU385" s="92"/>
      <c r="BV385" s="92"/>
      <c r="BW385" s="92"/>
      <c r="BX385" s="92"/>
      <c r="BY385" s="92"/>
      <c r="BZ385" s="9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6" t="s">
        <v>157</v>
      </c>
      <c r="K387" s="106"/>
      <c r="L387" s="106"/>
      <c r="M387" s="106"/>
      <c r="N387" s="106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76" t="s">
        <v>102</v>
      </c>
      <c r="BD391" s="377"/>
      <c r="BE391" s="377"/>
      <c r="BF391" s="377"/>
      <c r="BG391" s="377"/>
      <c r="BH391" s="377"/>
      <c r="BI391" s="377"/>
      <c r="BJ391" s="377"/>
      <c r="BK391" s="377"/>
      <c r="BL391" s="377"/>
      <c r="BM391" s="377"/>
      <c r="BN391" s="377"/>
      <c r="BO391" s="377"/>
      <c r="BP391" s="377"/>
      <c r="BQ391" s="377"/>
      <c r="BR391" s="377"/>
      <c r="BS391" s="377"/>
      <c r="BT391" s="377"/>
      <c r="BU391" s="377"/>
      <c r="BV391" s="377"/>
      <c r="BW391" s="377"/>
      <c r="BX391" s="377"/>
      <c r="BY391" s="377"/>
      <c r="BZ391" s="378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9" t="s">
        <v>100</v>
      </c>
      <c r="C392" s="380"/>
      <c r="D392" s="380"/>
      <c r="E392" s="380"/>
      <c r="F392" s="380"/>
      <c r="G392" s="380"/>
      <c r="H392" s="380"/>
      <c r="I392" s="380"/>
      <c r="J392" s="380"/>
      <c r="K392" s="380"/>
      <c r="L392" s="380"/>
      <c r="M392" s="380"/>
      <c r="N392" s="380"/>
      <c r="O392" s="380"/>
      <c r="P392" s="380"/>
      <c r="Q392" s="380"/>
      <c r="R392" s="380"/>
      <c r="S392" s="380"/>
      <c r="T392" s="380"/>
      <c r="U392" s="380"/>
      <c r="V392" s="380"/>
      <c r="W392" s="380"/>
      <c r="X392" s="380"/>
      <c r="Y392" s="380"/>
      <c r="Z392" s="380"/>
      <c r="AA392" s="380"/>
      <c r="AB392" s="381"/>
      <c r="AC392" s="103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5"/>
      <c r="BC392" s="103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85" t="s">
        <v>101</v>
      </c>
      <c r="C393" s="386"/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86"/>
      <c r="O393" s="386"/>
      <c r="P393" s="386"/>
      <c r="Q393" s="386"/>
      <c r="R393" s="386"/>
      <c r="S393" s="386"/>
      <c r="T393" s="386"/>
      <c r="U393" s="386"/>
      <c r="V393" s="386"/>
      <c r="W393" s="386"/>
      <c r="X393" s="386"/>
      <c r="Y393" s="386"/>
      <c r="Z393" s="386"/>
      <c r="AA393" s="386"/>
      <c r="AB393" s="387"/>
      <c r="AC393" s="382" t="s">
        <v>1</v>
      </c>
      <c r="AD393" s="383"/>
      <c r="AE393" s="383"/>
      <c r="AF393" s="383"/>
      <c r="AG393" s="383"/>
      <c r="AH393" s="383"/>
      <c r="AI393" s="383"/>
      <c r="AJ393" s="383"/>
      <c r="AK393" s="383"/>
      <c r="AL393" s="383"/>
      <c r="AM393" s="383"/>
      <c r="AN393" s="383"/>
      <c r="AO393" s="383"/>
      <c r="AP393" s="383"/>
      <c r="AQ393" s="383"/>
      <c r="AR393" s="383"/>
      <c r="AS393" s="383"/>
      <c r="AT393" s="383"/>
      <c r="AU393" s="383"/>
      <c r="AV393" s="383"/>
      <c r="AW393" s="383"/>
      <c r="AX393" s="383"/>
      <c r="AY393" s="383"/>
      <c r="AZ393" s="383"/>
      <c r="BA393" s="383"/>
      <c r="BB393" s="384"/>
      <c r="BC393" s="91"/>
      <c r="BD393" s="92"/>
      <c r="BE393" s="92"/>
      <c r="BF393" s="92"/>
      <c r="BG393" s="92"/>
      <c r="BH393" s="92"/>
      <c r="BI393" s="92"/>
      <c r="BJ393" s="92"/>
      <c r="BK393" s="92"/>
      <c r="BL393" s="92"/>
      <c r="BM393" s="92"/>
      <c r="BN393" s="92"/>
      <c r="BO393" s="92"/>
      <c r="BP393" s="92"/>
      <c r="BQ393" s="92"/>
      <c r="BR393" s="92"/>
      <c r="BS393" s="92"/>
      <c r="BT393" s="92"/>
      <c r="BU393" s="92"/>
      <c r="BV393" s="92"/>
      <c r="BW393" s="92"/>
      <c r="BX393" s="92"/>
      <c r="BY393" s="92"/>
      <c r="BZ393" s="9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6" t="s">
        <v>205</v>
      </c>
      <c r="K397" s="106"/>
      <c r="L397" s="106"/>
      <c r="M397" s="106"/>
      <c r="N397" s="106"/>
      <c r="O397" s="106"/>
      <c r="P397" s="106"/>
      <c r="Q397" s="106"/>
      <c r="R397" s="106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250" t="s">
        <v>124</v>
      </c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2"/>
      <c r="AM422" s="112" t="s">
        <v>125</v>
      </c>
      <c r="AN422" s="108"/>
      <c r="AO422" s="108"/>
      <c r="AP422" s="108"/>
      <c r="AQ422" s="108"/>
      <c r="AR422" s="108"/>
      <c r="AS422" s="108"/>
      <c r="AT422" s="108"/>
      <c r="AU422" s="108"/>
      <c r="AV422" s="108"/>
      <c r="AW422" s="108"/>
      <c r="AX422" s="108"/>
      <c r="AY422" s="108"/>
      <c r="AZ422" s="108"/>
      <c r="BA422" s="108"/>
      <c r="BB422" s="108"/>
      <c r="BC422" s="108"/>
      <c r="BD422" s="108"/>
      <c r="BE422" s="108"/>
      <c r="BF422" s="109"/>
      <c r="BG422" s="107" t="s">
        <v>126</v>
      </c>
      <c r="BH422" s="108"/>
      <c r="BI422" s="108"/>
      <c r="BJ422" s="108"/>
      <c r="BK422" s="108"/>
      <c r="BL422" s="108"/>
      <c r="BM422" s="108"/>
      <c r="BN422" s="108"/>
      <c r="BO422" s="108"/>
      <c r="BP422" s="108"/>
      <c r="BQ422" s="108"/>
      <c r="BR422" s="108"/>
      <c r="BS422" s="108"/>
      <c r="BT422" s="108"/>
      <c r="BU422" s="108"/>
      <c r="BV422" s="108"/>
      <c r="BW422" s="108"/>
      <c r="BX422" s="108"/>
      <c r="BY422" s="108"/>
      <c r="BZ422" s="10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1"/>
      <c r="BH423" s="142"/>
      <c r="BI423" s="142"/>
      <c r="BJ423" s="142"/>
      <c r="BK423" s="142"/>
      <c r="BL423" s="142"/>
      <c r="BM423" s="142"/>
      <c r="BN423" s="142"/>
      <c r="BO423" s="142"/>
      <c r="BP423" s="142"/>
      <c r="BQ423" s="142"/>
      <c r="BR423" s="142"/>
      <c r="BS423" s="142"/>
      <c r="BT423" s="142"/>
      <c r="BU423" s="142"/>
      <c r="BV423" s="142"/>
      <c r="BW423" s="142"/>
      <c r="BX423" s="142"/>
      <c r="BY423" s="142"/>
      <c r="BZ423" s="14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0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2"/>
      <c r="BG424" s="73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8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0"/>
      <c r="AN425" s="361"/>
      <c r="AO425" s="361"/>
      <c r="AP425" s="361"/>
      <c r="AQ425" s="361"/>
      <c r="AR425" s="361"/>
      <c r="AS425" s="361"/>
      <c r="AT425" s="361"/>
      <c r="AU425" s="361"/>
      <c r="AV425" s="361"/>
      <c r="AW425" s="361"/>
      <c r="AX425" s="361"/>
      <c r="AY425" s="361"/>
      <c r="AZ425" s="361"/>
      <c r="BA425" s="361"/>
      <c r="BB425" s="361"/>
      <c r="BC425" s="361"/>
      <c r="BD425" s="361"/>
      <c r="BE425" s="361"/>
      <c r="BF425" s="362"/>
      <c r="BG425" s="73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8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0"/>
      <c r="AN426" s="361"/>
      <c r="AO426" s="361"/>
      <c r="AP426" s="361"/>
      <c r="AQ426" s="361"/>
      <c r="AR426" s="361"/>
      <c r="AS426" s="361"/>
      <c r="AT426" s="361"/>
      <c r="AU426" s="361"/>
      <c r="AV426" s="361"/>
      <c r="AW426" s="361"/>
      <c r="AX426" s="361"/>
      <c r="AY426" s="361"/>
      <c r="AZ426" s="361"/>
      <c r="BA426" s="361"/>
      <c r="BB426" s="361"/>
      <c r="BC426" s="361"/>
      <c r="BD426" s="361"/>
      <c r="BE426" s="361"/>
      <c r="BF426" s="362"/>
      <c r="BG426" s="73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8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0"/>
      <c r="AN427" s="361"/>
      <c r="AO427" s="361"/>
      <c r="AP427" s="361"/>
      <c r="AQ427" s="361"/>
      <c r="AR427" s="361"/>
      <c r="AS427" s="361"/>
      <c r="AT427" s="361"/>
      <c r="AU427" s="361"/>
      <c r="AV427" s="361"/>
      <c r="AW427" s="361"/>
      <c r="AX427" s="361"/>
      <c r="AY427" s="361"/>
      <c r="AZ427" s="361"/>
      <c r="BA427" s="361"/>
      <c r="BB427" s="361"/>
      <c r="BC427" s="361"/>
      <c r="BD427" s="361"/>
      <c r="BE427" s="361"/>
      <c r="BF427" s="362"/>
      <c r="BG427" s="73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8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0"/>
      <c r="AN428" s="361"/>
      <c r="AO428" s="361"/>
      <c r="AP428" s="361"/>
      <c r="AQ428" s="361"/>
      <c r="AR428" s="361"/>
      <c r="AS428" s="361"/>
      <c r="AT428" s="361"/>
      <c r="AU428" s="361"/>
      <c r="AV428" s="361"/>
      <c r="AW428" s="361"/>
      <c r="AX428" s="361"/>
      <c r="AY428" s="361"/>
      <c r="AZ428" s="361"/>
      <c r="BA428" s="361"/>
      <c r="BB428" s="361"/>
      <c r="BC428" s="361"/>
      <c r="BD428" s="361"/>
      <c r="BE428" s="361"/>
      <c r="BF428" s="362"/>
      <c r="BG428" s="73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8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0"/>
      <c r="AN429" s="361"/>
      <c r="AO429" s="361"/>
      <c r="AP429" s="361"/>
      <c r="AQ429" s="361"/>
      <c r="AR429" s="361"/>
      <c r="AS429" s="361"/>
      <c r="AT429" s="361"/>
      <c r="AU429" s="361"/>
      <c r="AV429" s="361"/>
      <c r="AW429" s="361"/>
      <c r="AX429" s="361"/>
      <c r="AY429" s="361"/>
      <c r="AZ429" s="361"/>
      <c r="BA429" s="361"/>
      <c r="BB429" s="361"/>
      <c r="BC429" s="361"/>
      <c r="BD429" s="361"/>
      <c r="BE429" s="361"/>
      <c r="BF429" s="362"/>
      <c r="BG429" s="73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8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0"/>
      <c r="AN430" s="361"/>
      <c r="AO430" s="361"/>
      <c r="AP430" s="361"/>
      <c r="AQ430" s="361"/>
      <c r="AR430" s="361"/>
      <c r="AS430" s="361"/>
      <c r="AT430" s="361"/>
      <c r="AU430" s="361"/>
      <c r="AV430" s="361"/>
      <c r="AW430" s="361"/>
      <c r="AX430" s="361"/>
      <c r="AY430" s="361"/>
      <c r="AZ430" s="361"/>
      <c r="BA430" s="361"/>
      <c r="BB430" s="361"/>
      <c r="BC430" s="361"/>
      <c r="BD430" s="361"/>
      <c r="BE430" s="361"/>
      <c r="BF430" s="362"/>
      <c r="BG430" s="73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8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0"/>
      <c r="AN431" s="361"/>
      <c r="AO431" s="361"/>
      <c r="AP431" s="361"/>
      <c r="AQ431" s="361"/>
      <c r="AR431" s="361"/>
      <c r="AS431" s="361"/>
      <c r="AT431" s="361"/>
      <c r="AU431" s="361"/>
      <c r="AV431" s="361"/>
      <c r="AW431" s="361"/>
      <c r="AX431" s="361"/>
      <c r="AY431" s="361"/>
      <c r="AZ431" s="361"/>
      <c r="BA431" s="361"/>
      <c r="BB431" s="361"/>
      <c r="BC431" s="361"/>
      <c r="BD431" s="361"/>
      <c r="BE431" s="361"/>
      <c r="BF431" s="362"/>
      <c r="BG431" s="73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8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0"/>
      <c r="C432" s="371"/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1"/>
      <c r="O432" s="371"/>
      <c r="P432" s="371"/>
      <c r="Q432" s="371"/>
      <c r="R432" s="371"/>
      <c r="S432" s="371"/>
      <c r="T432" s="371"/>
      <c r="U432" s="371"/>
      <c r="V432" s="371"/>
      <c r="W432" s="371"/>
      <c r="X432" s="371"/>
      <c r="Y432" s="371"/>
      <c r="Z432" s="371"/>
      <c r="AA432" s="371"/>
      <c r="AB432" s="371"/>
      <c r="AC432" s="371"/>
      <c r="AD432" s="371"/>
      <c r="AE432" s="371"/>
      <c r="AF432" s="371"/>
      <c r="AG432" s="371"/>
      <c r="AH432" s="371"/>
      <c r="AI432" s="371"/>
      <c r="AJ432" s="371"/>
      <c r="AK432" s="371"/>
      <c r="AL432" s="372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6" t="s">
        <v>203</v>
      </c>
      <c r="K436" s="106"/>
      <c r="L436" s="106"/>
      <c r="M436" s="106"/>
      <c r="N436" s="106"/>
      <c r="O436" s="106"/>
      <c r="P436" s="106"/>
      <c r="Q436" s="106"/>
      <c r="R436" s="106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8" t="s">
        <v>133</v>
      </c>
      <c r="C461" s="339"/>
      <c r="D461" s="339"/>
      <c r="E461" s="339"/>
      <c r="F461" s="339"/>
      <c r="G461" s="339"/>
      <c r="H461" s="339"/>
      <c r="I461" s="339"/>
      <c r="J461" s="339"/>
      <c r="K461" s="339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  <c r="AA461" s="339"/>
      <c r="AB461" s="339"/>
      <c r="AC461" s="339"/>
      <c r="AD461" s="339"/>
      <c r="AE461" s="339"/>
      <c r="AF461" s="339"/>
      <c r="AG461" s="339"/>
      <c r="AH461" s="339"/>
      <c r="AI461" s="339"/>
      <c r="AJ461" s="339"/>
      <c r="AK461" s="339"/>
      <c r="AL461" s="339"/>
      <c r="AM461" s="339"/>
      <c r="AN461" s="339"/>
      <c r="AO461" s="339"/>
      <c r="AP461" s="339"/>
      <c r="AQ461" s="339"/>
      <c r="AR461" s="339"/>
      <c r="AS461" s="339"/>
      <c r="AT461" s="339"/>
      <c r="AU461" s="339"/>
      <c r="AV461" s="339"/>
      <c r="AW461" s="339"/>
      <c r="AX461" s="339"/>
      <c r="AY461" s="339"/>
      <c r="AZ461" s="339"/>
      <c r="BA461" s="339"/>
      <c r="BB461" s="339"/>
      <c r="BC461" s="339"/>
      <c r="BD461" s="339"/>
      <c r="BE461" s="339"/>
      <c r="BF461" s="339"/>
      <c r="BG461" s="339"/>
      <c r="BH461" s="339"/>
      <c r="BI461" s="339"/>
      <c r="BJ461" s="339"/>
      <c r="BK461" s="339"/>
      <c r="BL461" s="339"/>
      <c r="BM461" s="339"/>
      <c r="BN461" s="339"/>
      <c r="BO461" s="339"/>
      <c r="BP461" s="339"/>
      <c r="BQ461" s="339"/>
      <c r="BR461" s="339"/>
      <c r="BS461" s="339"/>
      <c r="BT461" s="339"/>
      <c r="BU461" s="339"/>
      <c r="BV461" s="339"/>
      <c r="BW461" s="339"/>
      <c r="BX461" s="339"/>
      <c r="BY461" s="339"/>
      <c r="BZ461" s="34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58" t="s">
        <v>129</v>
      </c>
      <c r="C462" s="342"/>
      <c r="D462" s="342"/>
      <c r="E462" s="342"/>
      <c r="F462" s="342"/>
      <c r="G462" s="342"/>
      <c r="H462" s="342"/>
      <c r="I462" s="342"/>
      <c r="J462" s="342"/>
      <c r="K462" s="342"/>
      <c r="L462" s="342"/>
      <c r="M462" s="342"/>
      <c r="N462" s="342"/>
      <c r="O462" s="342"/>
      <c r="P462" s="342"/>
      <c r="Q462" s="342" t="s">
        <v>128</v>
      </c>
      <c r="R462" s="342"/>
      <c r="S462" s="342"/>
      <c r="T462" s="342"/>
      <c r="U462" s="342"/>
      <c r="V462" s="342"/>
      <c r="W462" s="342"/>
      <c r="X462" s="342"/>
      <c r="Y462" s="342"/>
      <c r="Z462" s="342"/>
      <c r="AA462" s="342"/>
      <c r="AB462" s="342"/>
      <c r="AC462" s="342"/>
      <c r="AD462" s="342"/>
      <c r="AE462" s="342"/>
      <c r="AF462" s="336" t="s">
        <v>130</v>
      </c>
      <c r="AG462" s="336"/>
      <c r="AH462" s="336"/>
      <c r="AI462" s="336"/>
      <c r="AJ462" s="336"/>
      <c r="AK462" s="336"/>
      <c r="AL462" s="336"/>
      <c r="AM462" s="336"/>
      <c r="AN462" s="336"/>
      <c r="AO462" s="336"/>
      <c r="AP462" s="336"/>
      <c r="AQ462" s="336"/>
      <c r="AR462" s="336"/>
      <c r="AS462" s="336"/>
      <c r="AT462" s="336"/>
      <c r="AU462" s="336"/>
      <c r="AV462" s="336"/>
      <c r="AW462" s="336" t="s">
        <v>131</v>
      </c>
      <c r="AX462" s="336"/>
      <c r="AY462" s="336"/>
      <c r="AZ462" s="336"/>
      <c r="BA462" s="336"/>
      <c r="BB462" s="336"/>
      <c r="BC462" s="336"/>
      <c r="BD462" s="336"/>
      <c r="BE462" s="336"/>
      <c r="BF462" s="336"/>
      <c r="BG462" s="336"/>
      <c r="BH462" s="336"/>
      <c r="BI462" s="336"/>
      <c r="BJ462" s="336"/>
      <c r="BK462" s="336"/>
      <c r="BL462" s="336"/>
      <c r="BM462" s="336"/>
      <c r="BN462" s="336"/>
      <c r="BO462" s="346" t="s">
        <v>132</v>
      </c>
      <c r="BP462" s="346"/>
      <c r="BQ462" s="346"/>
      <c r="BR462" s="346"/>
      <c r="BS462" s="346"/>
      <c r="BT462" s="346"/>
      <c r="BU462" s="346"/>
      <c r="BV462" s="346"/>
      <c r="BW462" s="346"/>
      <c r="BX462" s="346"/>
      <c r="BY462" s="346"/>
      <c r="BZ462" s="347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5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  <c r="AA463" s="356"/>
      <c r="AB463" s="356"/>
      <c r="AC463" s="356"/>
      <c r="AD463" s="356"/>
      <c r="AE463" s="356"/>
      <c r="AF463" s="357" t="str">
        <f t="shared" ref="AF463:AF472" si="76">+IF(B463="","",ROUND(B463*Q463,2))</f>
        <v/>
      </c>
      <c r="AG463" s="357"/>
      <c r="AH463" s="357"/>
      <c r="AI463" s="357"/>
      <c r="AJ463" s="357"/>
      <c r="AK463" s="357"/>
      <c r="AL463" s="357"/>
      <c r="AM463" s="357"/>
      <c r="AN463" s="357"/>
      <c r="AO463" s="357"/>
      <c r="AP463" s="357"/>
      <c r="AQ463" s="357"/>
      <c r="AR463" s="357"/>
      <c r="AS463" s="357"/>
      <c r="AT463" s="357"/>
      <c r="AU463" s="357"/>
      <c r="AV463" s="357"/>
      <c r="AW463" s="337"/>
      <c r="AX463" s="337"/>
      <c r="AY463" s="337"/>
      <c r="AZ463" s="337"/>
      <c r="BA463" s="337"/>
      <c r="BB463" s="337"/>
      <c r="BC463" s="337"/>
      <c r="BD463" s="337"/>
      <c r="BE463" s="337"/>
      <c r="BF463" s="337"/>
      <c r="BG463" s="337"/>
      <c r="BH463" s="337"/>
      <c r="BI463" s="337"/>
      <c r="BJ463" s="337"/>
      <c r="BK463" s="337"/>
      <c r="BL463" s="337"/>
      <c r="BM463" s="337"/>
      <c r="BN463" s="337"/>
      <c r="BO463" s="313" t="str">
        <f t="shared" ref="BO463:BO472" si="77">+IF(AF463="","",IF(AW463="","",IF(ROUND(AF463/AW463,4)&gt;100%,"chyba",ROUND(AF463/AW463,4))))</f>
        <v/>
      </c>
      <c r="BP463" s="313"/>
      <c r="BQ463" s="313"/>
      <c r="BR463" s="313"/>
      <c r="BS463" s="313"/>
      <c r="BT463" s="313"/>
      <c r="BU463" s="313"/>
      <c r="BV463" s="313"/>
      <c r="BW463" s="313"/>
      <c r="BX463" s="313"/>
      <c r="BY463" s="313"/>
      <c r="BZ463" s="31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5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  <c r="AA464" s="356"/>
      <c r="AB464" s="356"/>
      <c r="AC464" s="356"/>
      <c r="AD464" s="356"/>
      <c r="AE464" s="356"/>
      <c r="AF464" s="357" t="str">
        <f t="shared" si="76"/>
        <v/>
      </c>
      <c r="AG464" s="357"/>
      <c r="AH464" s="357"/>
      <c r="AI464" s="357"/>
      <c r="AJ464" s="357"/>
      <c r="AK464" s="357"/>
      <c r="AL464" s="357"/>
      <c r="AM464" s="357"/>
      <c r="AN464" s="357"/>
      <c r="AO464" s="357"/>
      <c r="AP464" s="357"/>
      <c r="AQ464" s="357"/>
      <c r="AR464" s="357"/>
      <c r="AS464" s="357"/>
      <c r="AT464" s="357"/>
      <c r="AU464" s="357"/>
      <c r="AV464" s="357"/>
      <c r="AW464" s="337"/>
      <c r="AX464" s="337"/>
      <c r="AY464" s="337"/>
      <c r="AZ464" s="337"/>
      <c r="BA464" s="337"/>
      <c r="BB464" s="337"/>
      <c r="BC464" s="337"/>
      <c r="BD464" s="337"/>
      <c r="BE464" s="337"/>
      <c r="BF464" s="337"/>
      <c r="BG464" s="337"/>
      <c r="BH464" s="337"/>
      <c r="BI464" s="337"/>
      <c r="BJ464" s="337"/>
      <c r="BK464" s="337"/>
      <c r="BL464" s="337"/>
      <c r="BM464" s="337"/>
      <c r="BN464" s="337"/>
      <c r="BO464" s="313" t="str">
        <f t="shared" si="77"/>
        <v/>
      </c>
      <c r="BP464" s="313"/>
      <c r="BQ464" s="313"/>
      <c r="BR464" s="313"/>
      <c r="BS464" s="313"/>
      <c r="BT464" s="313"/>
      <c r="BU464" s="313"/>
      <c r="BV464" s="313"/>
      <c r="BW464" s="313"/>
      <c r="BX464" s="313"/>
      <c r="BY464" s="313"/>
      <c r="BZ464" s="31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5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  <c r="AA465" s="356"/>
      <c r="AB465" s="356"/>
      <c r="AC465" s="356"/>
      <c r="AD465" s="356"/>
      <c r="AE465" s="356"/>
      <c r="AF465" s="357" t="str">
        <f t="shared" si="76"/>
        <v/>
      </c>
      <c r="AG465" s="357"/>
      <c r="AH465" s="357"/>
      <c r="AI465" s="357"/>
      <c r="AJ465" s="357"/>
      <c r="AK465" s="357"/>
      <c r="AL465" s="357"/>
      <c r="AM465" s="357"/>
      <c r="AN465" s="357"/>
      <c r="AO465" s="357"/>
      <c r="AP465" s="357"/>
      <c r="AQ465" s="357"/>
      <c r="AR465" s="357"/>
      <c r="AS465" s="357"/>
      <c r="AT465" s="357"/>
      <c r="AU465" s="357"/>
      <c r="AV465" s="357"/>
      <c r="AW465" s="337"/>
      <c r="AX465" s="337"/>
      <c r="AY465" s="337"/>
      <c r="AZ465" s="337"/>
      <c r="BA465" s="337"/>
      <c r="BB465" s="337"/>
      <c r="BC465" s="337"/>
      <c r="BD465" s="337"/>
      <c r="BE465" s="337"/>
      <c r="BF465" s="337"/>
      <c r="BG465" s="337"/>
      <c r="BH465" s="337"/>
      <c r="BI465" s="337"/>
      <c r="BJ465" s="337"/>
      <c r="BK465" s="337"/>
      <c r="BL465" s="337"/>
      <c r="BM465" s="337"/>
      <c r="BN465" s="337"/>
      <c r="BO465" s="313" t="str">
        <f t="shared" si="77"/>
        <v/>
      </c>
      <c r="BP465" s="313"/>
      <c r="BQ465" s="313"/>
      <c r="BR465" s="313"/>
      <c r="BS465" s="313"/>
      <c r="BT465" s="313"/>
      <c r="BU465" s="313"/>
      <c r="BV465" s="313"/>
      <c r="BW465" s="313"/>
      <c r="BX465" s="313"/>
      <c r="BY465" s="313"/>
      <c r="BZ465" s="31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5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  <c r="AA466" s="356"/>
      <c r="AB466" s="356"/>
      <c r="AC466" s="356"/>
      <c r="AD466" s="356"/>
      <c r="AE466" s="356"/>
      <c r="AF466" s="357" t="str">
        <f t="shared" si="76"/>
        <v/>
      </c>
      <c r="AG466" s="357"/>
      <c r="AH466" s="357"/>
      <c r="AI466" s="357"/>
      <c r="AJ466" s="357"/>
      <c r="AK466" s="357"/>
      <c r="AL466" s="357"/>
      <c r="AM466" s="357"/>
      <c r="AN466" s="357"/>
      <c r="AO466" s="357"/>
      <c r="AP466" s="357"/>
      <c r="AQ466" s="357"/>
      <c r="AR466" s="357"/>
      <c r="AS466" s="357"/>
      <c r="AT466" s="357"/>
      <c r="AU466" s="357"/>
      <c r="AV466" s="357"/>
      <c r="AW466" s="337"/>
      <c r="AX466" s="337"/>
      <c r="AY466" s="337"/>
      <c r="AZ466" s="337"/>
      <c r="BA466" s="337"/>
      <c r="BB466" s="337"/>
      <c r="BC466" s="337"/>
      <c r="BD466" s="337"/>
      <c r="BE466" s="337"/>
      <c r="BF466" s="337"/>
      <c r="BG466" s="337"/>
      <c r="BH466" s="337"/>
      <c r="BI466" s="337"/>
      <c r="BJ466" s="337"/>
      <c r="BK466" s="337"/>
      <c r="BL466" s="337"/>
      <c r="BM466" s="337"/>
      <c r="BN466" s="337"/>
      <c r="BO466" s="313" t="str">
        <f t="shared" si="77"/>
        <v/>
      </c>
      <c r="BP466" s="313"/>
      <c r="BQ466" s="313"/>
      <c r="BR466" s="313"/>
      <c r="BS466" s="313"/>
      <c r="BT466" s="313"/>
      <c r="BU466" s="313"/>
      <c r="BV466" s="313"/>
      <c r="BW466" s="313"/>
      <c r="BX466" s="313"/>
      <c r="BY466" s="313"/>
      <c r="BZ466" s="31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5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  <c r="AA467" s="356"/>
      <c r="AB467" s="356"/>
      <c r="AC467" s="356"/>
      <c r="AD467" s="356"/>
      <c r="AE467" s="356"/>
      <c r="AF467" s="357" t="str">
        <f t="shared" si="76"/>
        <v/>
      </c>
      <c r="AG467" s="357"/>
      <c r="AH467" s="357"/>
      <c r="AI467" s="357"/>
      <c r="AJ467" s="357"/>
      <c r="AK467" s="357"/>
      <c r="AL467" s="357"/>
      <c r="AM467" s="357"/>
      <c r="AN467" s="357"/>
      <c r="AO467" s="357"/>
      <c r="AP467" s="357"/>
      <c r="AQ467" s="357"/>
      <c r="AR467" s="357"/>
      <c r="AS467" s="357"/>
      <c r="AT467" s="357"/>
      <c r="AU467" s="357"/>
      <c r="AV467" s="357"/>
      <c r="AW467" s="337"/>
      <c r="AX467" s="337"/>
      <c r="AY467" s="337"/>
      <c r="AZ467" s="337"/>
      <c r="BA467" s="337"/>
      <c r="BB467" s="337"/>
      <c r="BC467" s="337"/>
      <c r="BD467" s="337"/>
      <c r="BE467" s="337"/>
      <c r="BF467" s="337"/>
      <c r="BG467" s="337"/>
      <c r="BH467" s="337"/>
      <c r="BI467" s="337"/>
      <c r="BJ467" s="337"/>
      <c r="BK467" s="337"/>
      <c r="BL467" s="337"/>
      <c r="BM467" s="337"/>
      <c r="BN467" s="337"/>
      <c r="BO467" s="313" t="str">
        <f t="shared" si="77"/>
        <v/>
      </c>
      <c r="BP467" s="313"/>
      <c r="BQ467" s="313"/>
      <c r="BR467" s="313"/>
      <c r="BS467" s="313"/>
      <c r="BT467" s="313"/>
      <c r="BU467" s="313"/>
      <c r="BV467" s="313"/>
      <c r="BW467" s="313"/>
      <c r="BX467" s="313"/>
      <c r="BY467" s="313"/>
      <c r="BZ467" s="31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5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  <c r="AA468" s="356"/>
      <c r="AB468" s="356"/>
      <c r="AC468" s="356"/>
      <c r="AD468" s="356"/>
      <c r="AE468" s="356"/>
      <c r="AF468" s="357" t="str">
        <f t="shared" si="76"/>
        <v/>
      </c>
      <c r="AG468" s="357"/>
      <c r="AH468" s="357"/>
      <c r="AI468" s="357"/>
      <c r="AJ468" s="357"/>
      <c r="AK468" s="357"/>
      <c r="AL468" s="357"/>
      <c r="AM468" s="357"/>
      <c r="AN468" s="357"/>
      <c r="AO468" s="357"/>
      <c r="AP468" s="357"/>
      <c r="AQ468" s="357"/>
      <c r="AR468" s="357"/>
      <c r="AS468" s="357"/>
      <c r="AT468" s="357"/>
      <c r="AU468" s="357"/>
      <c r="AV468" s="357"/>
      <c r="AW468" s="337"/>
      <c r="AX468" s="337"/>
      <c r="AY468" s="337"/>
      <c r="AZ468" s="337"/>
      <c r="BA468" s="337"/>
      <c r="BB468" s="337"/>
      <c r="BC468" s="337"/>
      <c r="BD468" s="337"/>
      <c r="BE468" s="337"/>
      <c r="BF468" s="337"/>
      <c r="BG468" s="337"/>
      <c r="BH468" s="337"/>
      <c r="BI468" s="337"/>
      <c r="BJ468" s="337"/>
      <c r="BK468" s="337"/>
      <c r="BL468" s="337"/>
      <c r="BM468" s="337"/>
      <c r="BN468" s="337"/>
      <c r="BO468" s="313" t="str">
        <f t="shared" si="77"/>
        <v/>
      </c>
      <c r="BP468" s="313"/>
      <c r="BQ468" s="313"/>
      <c r="BR468" s="313"/>
      <c r="BS468" s="313"/>
      <c r="BT468" s="313"/>
      <c r="BU468" s="313"/>
      <c r="BV468" s="313"/>
      <c r="BW468" s="313"/>
      <c r="BX468" s="313"/>
      <c r="BY468" s="313"/>
      <c r="BZ468" s="31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5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  <c r="AA469" s="356"/>
      <c r="AB469" s="356"/>
      <c r="AC469" s="356"/>
      <c r="AD469" s="356"/>
      <c r="AE469" s="356"/>
      <c r="AF469" s="357" t="str">
        <f t="shared" si="76"/>
        <v/>
      </c>
      <c r="AG469" s="357"/>
      <c r="AH469" s="357"/>
      <c r="AI469" s="357"/>
      <c r="AJ469" s="357"/>
      <c r="AK469" s="357"/>
      <c r="AL469" s="357"/>
      <c r="AM469" s="357"/>
      <c r="AN469" s="357"/>
      <c r="AO469" s="357"/>
      <c r="AP469" s="357"/>
      <c r="AQ469" s="357"/>
      <c r="AR469" s="357"/>
      <c r="AS469" s="357"/>
      <c r="AT469" s="357"/>
      <c r="AU469" s="357"/>
      <c r="AV469" s="357"/>
      <c r="AW469" s="337"/>
      <c r="AX469" s="337"/>
      <c r="AY469" s="337"/>
      <c r="AZ469" s="337"/>
      <c r="BA469" s="337"/>
      <c r="BB469" s="337"/>
      <c r="BC469" s="337"/>
      <c r="BD469" s="337"/>
      <c r="BE469" s="337"/>
      <c r="BF469" s="337"/>
      <c r="BG469" s="337"/>
      <c r="BH469" s="337"/>
      <c r="BI469" s="337"/>
      <c r="BJ469" s="337"/>
      <c r="BK469" s="337"/>
      <c r="BL469" s="337"/>
      <c r="BM469" s="337"/>
      <c r="BN469" s="337"/>
      <c r="BO469" s="313" t="str">
        <f t="shared" si="77"/>
        <v/>
      </c>
      <c r="BP469" s="313"/>
      <c r="BQ469" s="313"/>
      <c r="BR469" s="313"/>
      <c r="BS469" s="313"/>
      <c r="BT469" s="313"/>
      <c r="BU469" s="313"/>
      <c r="BV469" s="313"/>
      <c r="BW469" s="313"/>
      <c r="BX469" s="313"/>
      <c r="BY469" s="313"/>
      <c r="BZ469" s="31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5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  <c r="AA470" s="356"/>
      <c r="AB470" s="356"/>
      <c r="AC470" s="356"/>
      <c r="AD470" s="356"/>
      <c r="AE470" s="356"/>
      <c r="AF470" s="357" t="str">
        <f t="shared" si="76"/>
        <v/>
      </c>
      <c r="AG470" s="357"/>
      <c r="AH470" s="357"/>
      <c r="AI470" s="357"/>
      <c r="AJ470" s="357"/>
      <c r="AK470" s="357"/>
      <c r="AL470" s="357"/>
      <c r="AM470" s="357"/>
      <c r="AN470" s="357"/>
      <c r="AO470" s="357"/>
      <c r="AP470" s="357"/>
      <c r="AQ470" s="357"/>
      <c r="AR470" s="357"/>
      <c r="AS470" s="357"/>
      <c r="AT470" s="357"/>
      <c r="AU470" s="357"/>
      <c r="AV470" s="357"/>
      <c r="AW470" s="337"/>
      <c r="AX470" s="337"/>
      <c r="AY470" s="337"/>
      <c r="AZ470" s="337"/>
      <c r="BA470" s="337"/>
      <c r="BB470" s="337"/>
      <c r="BC470" s="337"/>
      <c r="BD470" s="337"/>
      <c r="BE470" s="337"/>
      <c r="BF470" s="337"/>
      <c r="BG470" s="337"/>
      <c r="BH470" s="337"/>
      <c r="BI470" s="337"/>
      <c r="BJ470" s="337"/>
      <c r="BK470" s="337"/>
      <c r="BL470" s="337"/>
      <c r="BM470" s="337"/>
      <c r="BN470" s="337"/>
      <c r="BO470" s="313" t="str">
        <f t="shared" si="77"/>
        <v/>
      </c>
      <c r="BP470" s="313"/>
      <c r="BQ470" s="313"/>
      <c r="BR470" s="313"/>
      <c r="BS470" s="313"/>
      <c r="BT470" s="313"/>
      <c r="BU470" s="313"/>
      <c r="BV470" s="313"/>
      <c r="BW470" s="313"/>
      <c r="BX470" s="313"/>
      <c r="BY470" s="313"/>
      <c r="BZ470" s="31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5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  <c r="AA471" s="356"/>
      <c r="AB471" s="356"/>
      <c r="AC471" s="356"/>
      <c r="AD471" s="356"/>
      <c r="AE471" s="356"/>
      <c r="AF471" s="357" t="str">
        <f t="shared" si="76"/>
        <v/>
      </c>
      <c r="AG471" s="357"/>
      <c r="AH471" s="357"/>
      <c r="AI471" s="357"/>
      <c r="AJ471" s="357"/>
      <c r="AK471" s="357"/>
      <c r="AL471" s="357"/>
      <c r="AM471" s="357"/>
      <c r="AN471" s="357"/>
      <c r="AO471" s="357"/>
      <c r="AP471" s="357"/>
      <c r="AQ471" s="357"/>
      <c r="AR471" s="357"/>
      <c r="AS471" s="357"/>
      <c r="AT471" s="357"/>
      <c r="AU471" s="357"/>
      <c r="AV471" s="357"/>
      <c r="AW471" s="337"/>
      <c r="AX471" s="337"/>
      <c r="AY471" s="337"/>
      <c r="AZ471" s="337"/>
      <c r="BA471" s="337"/>
      <c r="BB471" s="337"/>
      <c r="BC471" s="337"/>
      <c r="BD471" s="337"/>
      <c r="BE471" s="337"/>
      <c r="BF471" s="337"/>
      <c r="BG471" s="337"/>
      <c r="BH471" s="337"/>
      <c r="BI471" s="337"/>
      <c r="BJ471" s="337"/>
      <c r="BK471" s="337"/>
      <c r="BL471" s="337"/>
      <c r="BM471" s="337"/>
      <c r="BN471" s="337"/>
      <c r="BO471" s="313" t="str">
        <f t="shared" si="77"/>
        <v/>
      </c>
      <c r="BP471" s="313"/>
      <c r="BQ471" s="313"/>
      <c r="BR471" s="313"/>
      <c r="BS471" s="313"/>
      <c r="BT471" s="313"/>
      <c r="BU471" s="313"/>
      <c r="BV471" s="313"/>
      <c r="BW471" s="313"/>
      <c r="BX471" s="313"/>
      <c r="BY471" s="313"/>
      <c r="BZ471" s="31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9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  <c r="AA472" s="353"/>
      <c r="AB472" s="353"/>
      <c r="AC472" s="353"/>
      <c r="AD472" s="353"/>
      <c r="AE472" s="353"/>
      <c r="AF472" s="354" t="str">
        <f t="shared" si="76"/>
        <v/>
      </c>
      <c r="AG472" s="354"/>
      <c r="AH472" s="354"/>
      <c r="AI472" s="354"/>
      <c r="AJ472" s="354"/>
      <c r="AK472" s="354"/>
      <c r="AL472" s="354"/>
      <c r="AM472" s="354"/>
      <c r="AN472" s="354"/>
      <c r="AO472" s="354"/>
      <c r="AP472" s="354"/>
      <c r="AQ472" s="354"/>
      <c r="AR472" s="354"/>
      <c r="AS472" s="354"/>
      <c r="AT472" s="354"/>
      <c r="AU472" s="354"/>
      <c r="AV472" s="354"/>
      <c r="AW472" s="333"/>
      <c r="AX472" s="333"/>
      <c r="AY472" s="333"/>
      <c r="AZ472" s="333"/>
      <c r="BA472" s="333"/>
      <c r="BB472" s="333"/>
      <c r="BC472" s="333"/>
      <c r="BD472" s="333"/>
      <c r="BE472" s="333"/>
      <c r="BF472" s="333"/>
      <c r="BG472" s="333"/>
      <c r="BH472" s="333"/>
      <c r="BI472" s="333"/>
      <c r="BJ472" s="333"/>
      <c r="BK472" s="333"/>
      <c r="BL472" s="333"/>
      <c r="BM472" s="333"/>
      <c r="BN472" s="333"/>
      <c r="BO472" s="334" t="str">
        <f t="shared" si="77"/>
        <v/>
      </c>
      <c r="BP472" s="334"/>
      <c r="BQ472" s="334"/>
      <c r="BR472" s="334"/>
      <c r="BS472" s="334"/>
      <c r="BT472" s="334"/>
      <c r="BU472" s="334"/>
      <c r="BV472" s="334"/>
      <c r="BW472" s="334"/>
      <c r="BX472" s="334"/>
      <c r="BY472" s="334"/>
      <c r="BZ472" s="33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8" t="s">
        <v>134</v>
      </c>
      <c r="C473" s="339"/>
      <c r="D473" s="339"/>
      <c r="E473" s="339"/>
      <c r="F473" s="339"/>
      <c r="G473" s="339"/>
      <c r="H473" s="339"/>
      <c r="I473" s="339"/>
      <c r="J473" s="339"/>
      <c r="K473" s="339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  <c r="AA473" s="339"/>
      <c r="AB473" s="339"/>
      <c r="AC473" s="339"/>
      <c r="AD473" s="339"/>
      <c r="AE473" s="339"/>
      <c r="AF473" s="339"/>
      <c r="AG473" s="339"/>
      <c r="AH473" s="339"/>
      <c r="AI473" s="339"/>
      <c r="AJ473" s="339"/>
      <c r="AK473" s="339"/>
      <c r="AL473" s="339"/>
      <c r="AM473" s="339"/>
      <c r="AN473" s="339"/>
      <c r="AO473" s="339"/>
      <c r="AP473" s="339"/>
      <c r="AQ473" s="339"/>
      <c r="AR473" s="339"/>
      <c r="AS473" s="339"/>
      <c r="AT473" s="339"/>
      <c r="AU473" s="339"/>
      <c r="AV473" s="339"/>
      <c r="AW473" s="339"/>
      <c r="AX473" s="339"/>
      <c r="AY473" s="339"/>
      <c r="AZ473" s="339"/>
      <c r="BA473" s="339"/>
      <c r="BB473" s="339"/>
      <c r="BC473" s="339"/>
      <c r="BD473" s="339"/>
      <c r="BE473" s="339"/>
      <c r="BF473" s="339"/>
      <c r="BG473" s="339"/>
      <c r="BH473" s="339"/>
      <c r="BI473" s="339"/>
      <c r="BJ473" s="339"/>
      <c r="BK473" s="339"/>
      <c r="BL473" s="339"/>
      <c r="BM473" s="339"/>
      <c r="BN473" s="339"/>
      <c r="BO473" s="339"/>
      <c r="BP473" s="339"/>
      <c r="BQ473" s="339"/>
      <c r="BR473" s="339"/>
      <c r="BS473" s="339"/>
      <c r="BT473" s="339"/>
      <c r="BU473" s="339"/>
      <c r="BV473" s="339"/>
      <c r="BW473" s="339"/>
      <c r="BX473" s="339"/>
      <c r="BY473" s="339"/>
      <c r="BZ473" s="34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58" t="s">
        <v>129</v>
      </c>
      <c r="C474" s="342"/>
      <c r="D474" s="342"/>
      <c r="E474" s="342"/>
      <c r="F474" s="342"/>
      <c r="G474" s="342"/>
      <c r="H474" s="342"/>
      <c r="I474" s="342"/>
      <c r="J474" s="342"/>
      <c r="K474" s="342"/>
      <c r="L474" s="342"/>
      <c r="M474" s="342"/>
      <c r="N474" s="342"/>
      <c r="O474" s="342"/>
      <c r="P474" s="342"/>
      <c r="Q474" s="342" t="s">
        <v>128</v>
      </c>
      <c r="R474" s="342"/>
      <c r="S474" s="342"/>
      <c r="T474" s="342"/>
      <c r="U474" s="342"/>
      <c r="V474" s="342"/>
      <c r="W474" s="342"/>
      <c r="X474" s="342"/>
      <c r="Y474" s="342"/>
      <c r="Z474" s="342"/>
      <c r="AA474" s="342"/>
      <c r="AB474" s="342"/>
      <c r="AC474" s="342"/>
      <c r="AD474" s="342"/>
      <c r="AE474" s="342"/>
      <c r="AF474" s="336" t="s">
        <v>130</v>
      </c>
      <c r="AG474" s="336"/>
      <c r="AH474" s="336"/>
      <c r="AI474" s="336"/>
      <c r="AJ474" s="336"/>
      <c r="AK474" s="336"/>
      <c r="AL474" s="336"/>
      <c r="AM474" s="336"/>
      <c r="AN474" s="336"/>
      <c r="AO474" s="336"/>
      <c r="AP474" s="336"/>
      <c r="AQ474" s="336"/>
      <c r="AR474" s="336"/>
      <c r="AS474" s="336"/>
      <c r="AT474" s="336"/>
      <c r="AU474" s="336"/>
      <c r="AV474" s="336"/>
      <c r="AW474" s="336" t="s">
        <v>131</v>
      </c>
      <c r="AX474" s="336"/>
      <c r="AY474" s="336"/>
      <c r="AZ474" s="336"/>
      <c r="BA474" s="336"/>
      <c r="BB474" s="336"/>
      <c r="BC474" s="336"/>
      <c r="BD474" s="336"/>
      <c r="BE474" s="336"/>
      <c r="BF474" s="336"/>
      <c r="BG474" s="336"/>
      <c r="BH474" s="336"/>
      <c r="BI474" s="336"/>
      <c r="BJ474" s="336"/>
      <c r="BK474" s="336"/>
      <c r="BL474" s="336"/>
      <c r="BM474" s="336"/>
      <c r="BN474" s="336"/>
      <c r="BO474" s="346" t="s">
        <v>132</v>
      </c>
      <c r="BP474" s="346"/>
      <c r="BQ474" s="346"/>
      <c r="BR474" s="346"/>
      <c r="BS474" s="346"/>
      <c r="BT474" s="346"/>
      <c r="BU474" s="346"/>
      <c r="BV474" s="346"/>
      <c r="BW474" s="346"/>
      <c r="BX474" s="346"/>
      <c r="BY474" s="346"/>
      <c r="BZ474" s="347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5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  <c r="AA475" s="356"/>
      <c r="AB475" s="356"/>
      <c r="AC475" s="356"/>
      <c r="AD475" s="356"/>
      <c r="AE475" s="356"/>
      <c r="AF475" s="357" t="str">
        <f t="shared" ref="AF475:AF484" si="81">+IF(B475="","",ROUND(B475*Q475,2))</f>
        <v/>
      </c>
      <c r="AG475" s="357"/>
      <c r="AH475" s="357"/>
      <c r="AI475" s="357"/>
      <c r="AJ475" s="357"/>
      <c r="AK475" s="357"/>
      <c r="AL475" s="357"/>
      <c r="AM475" s="357"/>
      <c r="AN475" s="357"/>
      <c r="AO475" s="357"/>
      <c r="AP475" s="357"/>
      <c r="AQ475" s="357"/>
      <c r="AR475" s="357"/>
      <c r="AS475" s="357"/>
      <c r="AT475" s="357"/>
      <c r="AU475" s="357"/>
      <c r="AV475" s="357"/>
      <c r="AW475" s="337"/>
      <c r="AX475" s="337"/>
      <c r="AY475" s="337"/>
      <c r="AZ475" s="337"/>
      <c r="BA475" s="337"/>
      <c r="BB475" s="337"/>
      <c r="BC475" s="337"/>
      <c r="BD475" s="337"/>
      <c r="BE475" s="337"/>
      <c r="BF475" s="337"/>
      <c r="BG475" s="337"/>
      <c r="BH475" s="337"/>
      <c r="BI475" s="337"/>
      <c r="BJ475" s="337"/>
      <c r="BK475" s="337"/>
      <c r="BL475" s="337"/>
      <c r="BM475" s="337"/>
      <c r="BN475" s="337"/>
      <c r="BO475" s="313" t="str">
        <f t="shared" ref="BO475:BO484" si="82">+IF(AF475="","",IF(AW475="","",IF(ROUND(AF475/AW475,4)&gt;100%,"chyba",ROUND(AF475/AW475,4))))</f>
        <v/>
      </c>
      <c r="BP475" s="313"/>
      <c r="BQ475" s="313"/>
      <c r="BR475" s="313"/>
      <c r="BS475" s="313"/>
      <c r="BT475" s="313"/>
      <c r="BU475" s="313"/>
      <c r="BV475" s="313"/>
      <c r="BW475" s="313"/>
      <c r="BX475" s="313"/>
      <c r="BY475" s="313"/>
      <c r="BZ475" s="31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5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  <c r="AA476" s="356"/>
      <c r="AB476" s="356"/>
      <c r="AC476" s="356"/>
      <c r="AD476" s="356"/>
      <c r="AE476" s="356"/>
      <c r="AF476" s="357" t="str">
        <f t="shared" si="81"/>
        <v/>
      </c>
      <c r="AG476" s="357"/>
      <c r="AH476" s="357"/>
      <c r="AI476" s="357"/>
      <c r="AJ476" s="357"/>
      <c r="AK476" s="357"/>
      <c r="AL476" s="357"/>
      <c r="AM476" s="357"/>
      <c r="AN476" s="357"/>
      <c r="AO476" s="357"/>
      <c r="AP476" s="357"/>
      <c r="AQ476" s="357"/>
      <c r="AR476" s="357"/>
      <c r="AS476" s="357"/>
      <c r="AT476" s="357"/>
      <c r="AU476" s="357"/>
      <c r="AV476" s="357"/>
      <c r="AW476" s="337"/>
      <c r="AX476" s="337"/>
      <c r="AY476" s="337"/>
      <c r="AZ476" s="337"/>
      <c r="BA476" s="337"/>
      <c r="BB476" s="337"/>
      <c r="BC476" s="337"/>
      <c r="BD476" s="337"/>
      <c r="BE476" s="337"/>
      <c r="BF476" s="337"/>
      <c r="BG476" s="337"/>
      <c r="BH476" s="337"/>
      <c r="BI476" s="337"/>
      <c r="BJ476" s="337"/>
      <c r="BK476" s="337"/>
      <c r="BL476" s="337"/>
      <c r="BM476" s="337"/>
      <c r="BN476" s="337"/>
      <c r="BO476" s="313" t="str">
        <f t="shared" si="82"/>
        <v/>
      </c>
      <c r="BP476" s="313"/>
      <c r="BQ476" s="313"/>
      <c r="BR476" s="313"/>
      <c r="BS476" s="313"/>
      <c r="BT476" s="313"/>
      <c r="BU476" s="313"/>
      <c r="BV476" s="313"/>
      <c r="BW476" s="313"/>
      <c r="BX476" s="313"/>
      <c r="BY476" s="313"/>
      <c r="BZ476" s="31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5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  <c r="AA477" s="356"/>
      <c r="AB477" s="356"/>
      <c r="AC477" s="356"/>
      <c r="AD477" s="356"/>
      <c r="AE477" s="356"/>
      <c r="AF477" s="357" t="str">
        <f t="shared" si="81"/>
        <v/>
      </c>
      <c r="AG477" s="357"/>
      <c r="AH477" s="357"/>
      <c r="AI477" s="357"/>
      <c r="AJ477" s="357"/>
      <c r="AK477" s="357"/>
      <c r="AL477" s="357"/>
      <c r="AM477" s="357"/>
      <c r="AN477" s="357"/>
      <c r="AO477" s="357"/>
      <c r="AP477" s="357"/>
      <c r="AQ477" s="357"/>
      <c r="AR477" s="357"/>
      <c r="AS477" s="357"/>
      <c r="AT477" s="357"/>
      <c r="AU477" s="357"/>
      <c r="AV477" s="357"/>
      <c r="AW477" s="337"/>
      <c r="AX477" s="337"/>
      <c r="AY477" s="337"/>
      <c r="AZ477" s="337"/>
      <c r="BA477" s="337"/>
      <c r="BB477" s="337"/>
      <c r="BC477" s="337"/>
      <c r="BD477" s="337"/>
      <c r="BE477" s="337"/>
      <c r="BF477" s="337"/>
      <c r="BG477" s="337"/>
      <c r="BH477" s="337"/>
      <c r="BI477" s="337"/>
      <c r="BJ477" s="337"/>
      <c r="BK477" s="337"/>
      <c r="BL477" s="337"/>
      <c r="BM477" s="337"/>
      <c r="BN477" s="337"/>
      <c r="BO477" s="313" t="str">
        <f t="shared" si="82"/>
        <v/>
      </c>
      <c r="BP477" s="313"/>
      <c r="BQ477" s="313"/>
      <c r="BR477" s="313"/>
      <c r="BS477" s="313"/>
      <c r="BT477" s="313"/>
      <c r="BU477" s="313"/>
      <c r="BV477" s="313"/>
      <c r="BW477" s="313"/>
      <c r="BX477" s="313"/>
      <c r="BY477" s="313"/>
      <c r="BZ477" s="31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5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  <c r="AA478" s="356"/>
      <c r="AB478" s="356"/>
      <c r="AC478" s="356"/>
      <c r="AD478" s="356"/>
      <c r="AE478" s="356"/>
      <c r="AF478" s="357" t="str">
        <f t="shared" si="81"/>
        <v/>
      </c>
      <c r="AG478" s="357"/>
      <c r="AH478" s="357"/>
      <c r="AI478" s="357"/>
      <c r="AJ478" s="357"/>
      <c r="AK478" s="357"/>
      <c r="AL478" s="357"/>
      <c r="AM478" s="357"/>
      <c r="AN478" s="357"/>
      <c r="AO478" s="357"/>
      <c r="AP478" s="357"/>
      <c r="AQ478" s="357"/>
      <c r="AR478" s="357"/>
      <c r="AS478" s="357"/>
      <c r="AT478" s="357"/>
      <c r="AU478" s="357"/>
      <c r="AV478" s="357"/>
      <c r="AW478" s="337"/>
      <c r="AX478" s="337"/>
      <c r="AY478" s="337"/>
      <c r="AZ478" s="337"/>
      <c r="BA478" s="337"/>
      <c r="BB478" s="337"/>
      <c r="BC478" s="337"/>
      <c r="BD478" s="337"/>
      <c r="BE478" s="337"/>
      <c r="BF478" s="337"/>
      <c r="BG478" s="337"/>
      <c r="BH478" s="337"/>
      <c r="BI478" s="337"/>
      <c r="BJ478" s="337"/>
      <c r="BK478" s="337"/>
      <c r="BL478" s="337"/>
      <c r="BM478" s="337"/>
      <c r="BN478" s="337"/>
      <c r="BO478" s="313" t="str">
        <f t="shared" si="82"/>
        <v/>
      </c>
      <c r="BP478" s="313"/>
      <c r="BQ478" s="313"/>
      <c r="BR478" s="313"/>
      <c r="BS478" s="313"/>
      <c r="BT478" s="313"/>
      <c r="BU478" s="313"/>
      <c r="BV478" s="313"/>
      <c r="BW478" s="313"/>
      <c r="BX478" s="313"/>
      <c r="BY478" s="313"/>
      <c r="BZ478" s="31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5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  <c r="AA479" s="356"/>
      <c r="AB479" s="356"/>
      <c r="AC479" s="356"/>
      <c r="AD479" s="356"/>
      <c r="AE479" s="356"/>
      <c r="AF479" s="357" t="str">
        <f t="shared" si="81"/>
        <v/>
      </c>
      <c r="AG479" s="357"/>
      <c r="AH479" s="357"/>
      <c r="AI479" s="357"/>
      <c r="AJ479" s="357"/>
      <c r="AK479" s="357"/>
      <c r="AL479" s="357"/>
      <c r="AM479" s="357"/>
      <c r="AN479" s="357"/>
      <c r="AO479" s="357"/>
      <c r="AP479" s="357"/>
      <c r="AQ479" s="357"/>
      <c r="AR479" s="357"/>
      <c r="AS479" s="357"/>
      <c r="AT479" s="357"/>
      <c r="AU479" s="357"/>
      <c r="AV479" s="357"/>
      <c r="AW479" s="337"/>
      <c r="AX479" s="337"/>
      <c r="AY479" s="337"/>
      <c r="AZ479" s="337"/>
      <c r="BA479" s="337"/>
      <c r="BB479" s="337"/>
      <c r="BC479" s="337"/>
      <c r="BD479" s="337"/>
      <c r="BE479" s="337"/>
      <c r="BF479" s="337"/>
      <c r="BG479" s="337"/>
      <c r="BH479" s="337"/>
      <c r="BI479" s="337"/>
      <c r="BJ479" s="337"/>
      <c r="BK479" s="337"/>
      <c r="BL479" s="337"/>
      <c r="BM479" s="337"/>
      <c r="BN479" s="337"/>
      <c r="BO479" s="313" t="str">
        <f t="shared" si="82"/>
        <v/>
      </c>
      <c r="BP479" s="313"/>
      <c r="BQ479" s="313"/>
      <c r="BR479" s="313"/>
      <c r="BS479" s="313"/>
      <c r="BT479" s="313"/>
      <c r="BU479" s="313"/>
      <c r="BV479" s="313"/>
      <c r="BW479" s="313"/>
      <c r="BX479" s="313"/>
      <c r="BY479" s="313"/>
      <c r="BZ479" s="31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5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  <c r="AA480" s="356"/>
      <c r="AB480" s="356"/>
      <c r="AC480" s="356"/>
      <c r="AD480" s="356"/>
      <c r="AE480" s="356"/>
      <c r="AF480" s="357" t="str">
        <f t="shared" si="81"/>
        <v/>
      </c>
      <c r="AG480" s="357"/>
      <c r="AH480" s="357"/>
      <c r="AI480" s="357"/>
      <c r="AJ480" s="357"/>
      <c r="AK480" s="357"/>
      <c r="AL480" s="357"/>
      <c r="AM480" s="357"/>
      <c r="AN480" s="357"/>
      <c r="AO480" s="357"/>
      <c r="AP480" s="357"/>
      <c r="AQ480" s="357"/>
      <c r="AR480" s="357"/>
      <c r="AS480" s="357"/>
      <c r="AT480" s="357"/>
      <c r="AU480" s="357"/>
      <c r="AV480" s="357"/>
      <c r="AW480" s="337"/>
      <c r="AX480" s="337"/>
      <c r="AY480" s="337"/>
      <c r="AZ480" s="337"/>
      <c r="BA480" s="337"/>
      <c r="BB480" s="337"/>
      <c r="BC480" s="337"/>
      <c r="BD480" s="337"/>
      <c r="BE480" s="337"/>
      <c r="BF480" s="337"/>
      <c r="BG480" s="337"/>
      <c r="BH480" s="337"/>
      <c r="BI480" s="337"/>
      <c r="BJ480" s="337"/>
      <c r="BK480" s="337"/>
      <c r="BL480" s="337"/>
      <c r="BM480" s="337"/>
      <c r="BN480" s="337"/>
      <c r="BO480" s="313" t="str">
        <f t="shared" si="82"/>
        <v/>
      </c>
      <c r="BP480" s="313"/>
      <c r="BQ480" s="313"/>
      <c r="BR480" s="313"/>
      <c r="BS480" s="313"/>
      <c r="BT480" s="313"/>
      <c r="BU480" s="313"/>
      <c r="BV480" s="313"/>
      <c r="BW480" s="313"/>
      <c r="BX480" s="313"/>
      <c r="BY480" s="313"/>
      <c r="BZ480" s="31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5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  <c r="AA481" s="356"/>
      <c r="AB481" s="356"/>
      <c r="AC481" s="356"/>
      <c r="AD481" s="356"/>
      <c r="AE481" s="356"/>
      <c r="AF481" s="357" t="str">
        <f t="shared" si="81"/>
        <v/>
      </c>
      <c r="AG481" s="357"/>
      <c r="AH481" s="357"/>
      <c r="AI481" s="357"/>
      <c r="AJ481" s="357"/>
      <c r="AK481" s="357"/>
      <c r="AL481" s="357"/>
      <c r="AM481" s="357"/>
      <c r="AN481" s="357"/>
      <c r="AO481" s="357"/>
      <c r="AP481" s="357"/>
      <c r="AQ481" s="357"/>
      <c r="AR481" s="357"/>
      <c r="AS481" s="357"/>
      <c r="AT481" s="357"/>
      <c r="AU481" s="357"/>
      <c r="AV481" s="357"/>
      <c r="AW481" s="337"/>
      <c r="AX481" s="337"/>
      <c r="AY481" s="337"/>
      <c r="AZ481" s="337"/>
      <c r="BA481" s="337"/>
      <c r="BB481" s="337"/>
      <c r="BC481" s="337"/>
      <c r="BD481" s="337"/>
      <c r="BE481" s="337"/>
      <c r="BF481" s="337"/>
      <c r="BG481" s="337"/>
      <c r="BH481" s="337"/>
      <c r="BI481" s="337"/>
      <c r="BJ481" s="337"/>
      <c r="BK481" s="337"/>
      <c r="BL481" s="337"/>
      <c r="BM481" s="337"/>
      <c r="BN481" s="337"/>
      <c r="BO481" s="313" t="str">
        <f t="shared" si="82"/>
        <v/>
      </c>
      <c r="BP481" s="313"/>
      <c r="BQ481" s="313"/>
      <c r="BR481" s="313"/>
      <c r="BS481" s="313"/>
      <c r="BT481" s="313"/>
      <c r="BU481" s="313"/>
      <c r="BV481" s="313"/>
      <c r="BW481" s="313"/>
      <c r="BX481" s="313"/>
      <c r="BY481" s="313"/>
      <c r="BZ481" s="31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5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  <c r="AA482" s="356"/>
      <c r="AB482" s="356"/>
      <c r="AC482" s="356"/>
      <c r="AD482" s="356"/>
      <c r="AE482" s="356"/>
      <c r="AF482" s="357" t="str">
        <f t="shared" si="81"/>
        <v/>
      </c>
      <c r="AG482" s="357"/>
      <c r="AH482" s="357"/>
      <c r="AI482" s="357"/>
      <c r="AJ482" s="357"/>
      <c r="AK482" s="357"/>
      <c r="AL482" s="357"/>
      <c r="AM482" s="357"/>
      <c r="AN482" s="357"/>
      <c r="AO482" s="357"/>
      <c r="AP482" s="357"/>
      <c r="AQ482" s="357"/>
      <c r="AR482" s="357"/>
      <c r="AS482" s="357"/>
      <c r="AT482" s="357"/>
      <c r="AU482" s="357"/>
      <c r="AV482" s="357"/>
      <c r="AW482" s="337"/>
      <c r="AX482" s="337"/>
      <c r="AY482" s="337"/>
      <c r="AZ482" s="337"/>
      <c r="BA482" s="337"/>
      <c r="BB482" s="337"/>
      <c r="BC482" s="337"/>
      <c r="BD482" s="337"/>
      <c r="BE482" s="337"/>
      <c r="BF482" s="337"/>
      <c r="BG482" s="337"/>
      <c r="BH482" s="337"/>
      <c r="BI482" s="337"/>
      <c r="BJ482" s="337"/>
      <c r="BK482" s="337"/>
      <c r="BL482" s="337"/>
      <c r="BM482" s="337"/>
      <c r="BN482" s="337"/>
      <c r="BO482" s="313" t="str">
        <f t="shared" si="82"/>
        <v/>
      </c>
      <c r="BP482" s="313"/>
      <c r="BQ482" s="313"/>
      <c r="BR482" s="313"/>
      <c r="BS482" s="313"/>
      <c r="BT482" s="313"/>
      <c r="BU482" s="313"/>
      <c r="BV482" s="313"/>
      <c r="BW482" s="313"/>
      <c r="BX482" s="313"/>
      <c r="BY482" s="313"/>
      <c r="BZ482" s="31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5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  <c r="AA483" s="356"/>
      <c r="AB483" s="356"/>
      <c r="AC483" s="356"/>
      <c r="AD483" s="356"/>
      <c r="AE483" s="356"/>
      <c r="AF483" s="357" t="str">
        <f t="shared" si="81"/>
        <v/>
      </c>
      <c r="AG483" s="357"/>
      <c r="AH483" s="357"/>
      <c r="AI483" s="357"/>
      <c r="AJ483" s="357"/>
      <c r="AK483" s="357"/>
      <c r="AL483" s="357"/>
      <c r="AM483" s="357"/>
      <c r="AN483" s="357"/>
      <c r="AO483" s="357"/>
      <c r="AP483" s="357"/>
      <c r="AQ483" s="357"/>
      <c r="AR483" s="357"/>
      <c r="AS483" s="357"/>
      <c r="AT483" s="357"/>
      <c r="AU483" s="357"/>
      <c r="AV483" s="357"/>
      <c r="AW483" s="337"/>
      <c r="AX483" s="337"/>
      <c r="AY483" s="337"/>
      <c r="AZ483" s="337"/>
      <c r="BA483" s="337"/>
      <c r="BB483" s="337"/>
      <c r="BC483" s="337"/>
      <c r="BD483" s="337"/>
      <c r="BE483" s="337"/>
      <c r="BF483" s="337"/>
      <c r="BG483" s="337"/>
      <c r="BH483" s="337"/>
      <c r="BI483" s="337"/>
      <c r="BJ483" s="337"/>
      <c r="BK483" s="337"/>
      <c r="BL483" s="337"/>
      <c r="BM483" s="337"/>
      <c r="BN483" s="337"/>
      <c r="BO483" s="313" t="str">
        <f t="shared" si="82"/>
        <v/>
      </c>
      <c r="BP483" s="313"/>
      <c r="BQ483" s="313"/>
      <c r="BR483" s="313"/>
      <c r="BS483" s="313"/>
      <c r="BT483" s="313"/>
      <c r="BU483" s="313"/>
      <c r="BV483" s="313"/>
      <c r="BW483" s="313"/>
      <c r="BX483" s="313"/>
      <c r="BY483" s="313"/>
      <c r="BZ483" s="31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9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  <c r="AA484" s="353"/>
      <c r="AB484" s="353"/>
      <c r="AC484" s="353"/>
      <c r="AD484" s="353"/>
      <c r="AE484" s="353"/>
      <c r="AF484" s="354" t="str">
        <f t="shared" si="81"/>
        <v/>
      </c>
      <c r="AG484" s="354"/>
      <c r="AH484" s="354"/>
      <c r="AI484" s="354"/>
      <c r="AJ484" s="354"/>
      <c r="AK484" s="354"/>
      <c r="AL484" s="354"/>
      <c r="AM484" s="354"/>
      <c r="AN484" s="354"/>
      <c r="AO484" s="354"/>
      <c r="AP484" s="354"/>
      <c r="AQ484" s="354"/>
      <c r="AR484" s="354"/>
      <c r="AS484" s="354"/>
      <c r="AT484" s="354"/>
      <c r="AU484" s="354"/>
      <c r="AV484" s="354"/>
      <c r="AW484" s="333"/>
      <c r="AX484" s="333"/>
      <c r="AY484" s="333"/>
      <c r="AZ484" s="333"/>
      <c r="BA484" s="333"/>
      <c r="BB484" s="333"/>
      <c r="BC484" s="333"/>
      <c r="BD484" s="333"/>
      <c r="BE484" s="333"/>
      <c r="BF484" s="333"/>
      <c r="BG484" s="333"/>
      <c r="BH484" s="333"/>
      <c r="BI484" s="333"/>
      <c r="BJ484" s="333"/>
      <c r="BK484" s="333"/>
      <c r="BL484" s="333"/>
      <c r="BM484" s="333"/>
      <c r="BN484" s="333"/>
      <c r="BO484" s="334" t="str">
        <f t="shared" si="82"/>
        <v/>
      </c>
      <c r="BP484" s="334"/>
      <c r="BQ484" s="334"/>
      <c r="BR484" s="334"/>
      <c r="BS484" s="334"/>
      <c r="BT484" s="334"/>
      <c r="BU484" s="334"/>
      <c r="BV484" s="334"/>
      <c r="BW484" s="334"/>
      <c r="BX484" s="334"/>
      <c r="BY484" s="334"/>
      <c r="BZ484" s="33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8" t="s">
        <v>136</v>
      </c>
      <c r="C485" s="339"/>
      <c r="D485" s="339"/>
      <c r="E485" s="339"/>
      <c r="F485" s="339"/>
      <c r="G485" s="339"/>
      <c r="H485" s="339"/>
      <c r="I485" s="339"/>
      <c r="J485" s="339"/>
      <c r="K485" s="339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  <c r="AA485" s="339"/>
      <c r="AB485" s="339"/>
      <c r="AC485" s="339"/>
      <c r="AD485" s="339"/>
      <c r="AE485" s="339"/>
      <c r="AF485" s="339"/>
      <c r="AG485" s="339"/>
      <c r="AH485" s="339"/>
      <c r="AI485" s="339"/>
      <c r="AJ485" s="339"/>
      <c r="AK485" s="339"/>
      <c r="AL485" s="339"/>
      <c r="AM485" s="339"/>
      <c r="AN485" s="339"/>
      <c r="AO485" s="339"/>
      <c r="AP485" s="339"/>
      <c r="AQ485" s="339"/>
      <c r="AR485" s="339"/>
      <c r="AS485" s="339"/>
      <c r="AT485" s="339"/>
      <c r="AU485" s="339"/>
      <c r="AV485" s="339"/>
      <c r="AW485" s="339"/>
      <c r="AX485" s="339"/>
      <c r="AY485" s="339"/>
      <c r="AZ485" s="339"/>
      <c r="BA485" s="339"/>
      <c r="BB485" s="339"/>
      <c r="BC485" s="339"/>
      <c r="BD485" s="339"/>
      <c r="BE485" s="339"/>
      <c r="BF485" s="339"/>
      <c r="BG485" s="339"/>
      <c r="BH485" s="339"/>
      <c r="BI485" s="339"/>
      <c r="BJ485" s="339"/>
      <c r="BK485" s="339"/>
      <c r="BL485" s="339"/>
      <c r="BM485" s="339"/>
      <c r="BN485" s="339"/>
      <c r="BO485" s="339"/>
      <c r="BP485" s="339"/>
      <c r="BQ485" s="339"/>
      <c r="BR485" s="339"/>
      <c r="BS485" s="339"/>
      <c r="BT485" s="339"/>
      <c r="BU485" s="339"/>
      <c r="BV485" s="339"/>
      <c r="BW485" s="339"/>
      <c r="BX485" s="339"/>
      <c r="BY485" s="339"/>
      <c r="BZ485" s="34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58" t="s">
        <v>129</v>
      </c>
      <c r="C486" s="342"/>
      <c r="D486" s="342"/>
      <c r="E486" s="342"/>
      <c r="F486" s="342"/>
      <c r="G486" s="342"/>
      <c r="H486" s="342"/>
      <c r="I486" s="342"/>
      <c r="J486" s="342"/>
      <c r="K486" s="342"/>
      <c r="L486" s="342"/>
      <c r="M486" s="342" t="s">
        <v>135</v>
      </c>
      <c r="N486" s="342"/>
      <c r="O486" s="342"/>
      <c r="P486" s="342"/>
      <c r="Q486" s="342"/>
      <c r="R486" s="342"/>
      <c r="S486" s="342"/>
      <c r="T486" s="342"/>
      <c r="U486" s="342"/>
      <c r="V486" s="342"/>
      <c r="W486" s="342"/>
      <c r="X486" s="342"/>
      <c r="Y486" s="342"/>
      <c r="Z486" s="342"/>
      <c r="AA486" s="342"/>
      <c r="AB486" s="343" t="s">
        <v>130</v>
      </c>
      <c r="AC486" s="344"/>
      <c r="AD486" s="344"/>
      <c r="AE486" s="344"/>
      <c r="AF486" s="344"/>
      <c r="AG486" s="344"/>
      <c r="AH486" s="344"/>
      <c r="AI486" s="344"/>
      <c r="AJ486" s="344"/>
      <c r="AK486" s="344"/>
      <c r="AL486" s="344"/>
      <c r="AM486" s="344"/>
      <c r="AN486" s="345"/>
      <c r="AO486" s="342" t="s">
        <v>129</v>
      </c>
      <c r="AP486" s="342"/>
      <c r="AQ486" s="342"/>
      <c r="AR486" s="342"/>
      <c r="AS486" s="342"/>
      <c r="AT486" s="342"/>
      <c r="AU486" s="342"/>
      <c r="AV486" s="342"/>
      <c r="AW486" s="342"/>
      <c r="AX486" s="342"/>
      <c r="AY486" s="342"/>
      <c r="AZ486" s="342" t="s">
        <v>137</v>
      </c>
      <c r="BA486" s="342"/>
      <c r="BB486" s="342"/>
      <c r="BC486" s="342"/>
      <c r="BD486" s="342"/>
      <c r="BE486" s="342"/>
      <c r="BF486" s="342"/>
      <c r="BG486" s="342"/>
      <c r="BH486" s="342"/>
      <c r="BI486" s="342"/>
      <c r="BJ486" s="342"/>
      <c r="BK486" s="342"/>
      <c r="BL486" s="342"/>
      <c r="BM486" s="342"/>
      <c r="BN486" s="342"/>
      <c r="BO486" s="336" t="s">
        <v>130</v>
      </c>
      <c r="BP486" s="336"/>
      <c r="BQ486" s="336"/>
      <c r="BR486" s="336"/>
      <c r="BS486" s="336"/>
      <c r="BT486" s="336"/>
      <c r="BU486" s="336"/>
      <c r="BV486" s="336"/>
      <c r="BW486" s="336"/>
      <c r="BX486" s="336"/>
      <c r="BY486" s="336"/>
      <c r="BZ486" s="34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10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264"/>
      <c r="N487" s="264"/>
      <c r="O487" s="264"/>
      <c r="P487" s="264"/>
      <c r="Q487" s="264"/>
      <c r="R487" s="264"/>
      <c r="S487" s="264"/>
      <c r="T487" s="264"/>
      <c r="U487" s="264"/>
      <c r="V487" s="264"/>
      <c r="W487" s="264"/>
      <c r="X487" s="264"/>
      <c r="Y487" s="264"/>
      <c r="Z487" s="264"/>
      <c r="AA487" s="264"/>
      <c r="AB487" s="241" t="str">
        <f t="shared" ref="AB487:AB496" si="86">IF(B487="","",ROUND(B487*M487,2))</f>
        <v/>
      </c>
      <c r="AC487" s="242"/>
      <c r="AD487" s="242"/>
      <c r="AE487" s="242"/>
      <c r="AF487" s="242"/>
      <c r="AG487" s="242"/>
      <c r="AH487" s="242"/>
      <c r="AI487" s="242"/>
      <c r="AJ487" s="242"/>
      <c r="AK487" s="242"/>
      <c r="AL487" s="242"/>
      <c r="AM487" s="242"/>
      <c r="AN487" s="243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  <c r="AZ487" s="264"/>
      <c r="BA487" s="264"/>
      <c r="BB487" s="264"/>
      <c r="BC487" s="264"/>
      <c r="BD487" s="264"/>
      <c r="BE487" s="264"/>
      <c r="BF487" s="264"/>
      <c r="BG487" s="264"/>
      <c r="BH487" s="264"/>
      <c r="BI487" s="264"/>
      <c r="BJ487" s="264"/>
      <c r="BK487" s="264"/>
      <c r="BL487" s="264"/>
      <c r="BM487" s="264"/>
      <c r="BN487" s="264"/>
      <c r="BO487" s="311" t="str">
        <f t="shared" ref="BO487:BO496" si="87">IF(AO487="","",ROUND(AO487*AZ487,2))</f>
        <v/>
      </c>
      <c r="BP487" s="311"/>
      <c r="BQ487" s="311"/>
      <c r="BR487" s="311"/>
      <c r="BS487" s="311"/>
      <c r="BT487" s="311"/>
      <c r="BU487" s="311"/>
      <c r="BV487" s="311"/>
      <c r="BW487" s="311"/>
      <c r="BX487" s="311"/>
      <c r="BY487" s="311"/>
      <c r="BZ487" s="352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10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264"/>
      <c r="N488" s="264"/>
      <c r="O488" s="264"/>
      <c r="P488" s="264"/>
      <c r="Q488" s="264"/>
      <c r="R488" s="264"/>
      <c r="S488" s="264"/>
      <c r="T488" s="264"/>
      <c r="U488" s="264"/>
      <c r="V488" s="264"/>
      <c r="W488" s="264"/>
      <c r="X488" s="264"/>
      <c r="Y488" s="264"/>
      <c r="Z488" s="264"/>
      <c r="AA488" s="264"/>
      <c r="AB488" s="241" t="str">
        <f t="shared" si="86"/>
        <v/>
      </c>
      <c r="AC488" s="242"/>
      <c r="AD488" s="242"/>
      <c r="AE488" s="242"/>
      <c r="AF488" s="242"/>
      <c r="AG488" s="242"/>
      <c r="AH488" s="242"/>
      <c r="AI488" s="242"/>
      <c r="AJ488" s="242"/>
      <c r="AK488" s="242"/>
      <c r="AL488" s="242"/>
      <c r="AM488" s="242"/>
      <c r="AN488" s="243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  <c r="AZ488" s="264"/>
      <c r="BA488" s="264"/>
      <c r="BB488" s="264"/>
      <c r="BC488" s="264"/>
      <c r="BD488" s="264"/>
      <c r="BE488" s="264"/>
      <c r="BF488" s="264"/>
      <c r="BG488" s="264"/>
      <c r="BH488" s="264"/>
      <c r="BI488" s="264"/>
      <c r="BJ488" s="264"/>
      <c r="BK488" s="264"/>
      <c r="BL488" s="264"/>
      <c r="BM488" s="264"/>
      <c r="BN488" s="264"/>
      <c r="BO488" s="311" t="str">
        <f t="shared" si="87"/>
        <v/>
      </c>
      <c r="BP488" s="311"/>
      <c r="BQ488" s="311"/>
      <c r="BR488" s="311"/>
      <c r="BS488" s="311"/>
      <c r="BT488" s="311"/>
      <c r="BU488" s="311"/>
      <c r="BV488" s="311"/>
      <c r="BW488" s="311"/>
      <c r="BX488" s="311"/>
      <c r="BY488" s="311"/>
      <c r="BZ488" s="352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10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264"/>
      <c r="N489" s="264"/>
      <c r="O489" s="264"/>
      <c r="P489" s="264"/>
      <c r="Q489" s="264"/>
      <c r="R489" s="264"/>
      <c r="S489" s="264"/>
      <c r="T489" s="264"/>
      <c r="U489" s="264"/>
      <c r="V489" s="264"/>
      <c r="W489" s="264"/>
      <c r="X489" s="264"/>
      <c r="Y489" s="264"/>
      <c r="Z489" s="264"/>
      <c r="AA489" s="264"/>
      <c r="AB489" s="241" t="str">
        <f t="shared" si="86"/>
        <v/>
      </c>
      <c r="AC489" s="242"/>
      <c r="AD489" s="242"/>
      <c r="AE489" s="242"/>
      <c r="AF489" s="242"/>
      <c r="AG489" s="242"/>
      <c r="AH489" s="242"/>
      <c r="AI489" s="242"/>
      <c r="AJ489" s="242"/>
      <c r="AK489" s="242"/>
      <c r="AL489" s="242"/>
      <c r="AM489" s="242"/>
      <c r="AN489" s="243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  <c r="AZ489" s="264"/>
      <c r="BA489" s="264"/>
      <c r="BB489" s="264"/>
      <c r="BC489" s="264"/>
      <c r="BD489" s="264"/>
      <c r="BE489" s="264"/>
      <c r="BF489" s="264"/>
      <c r="BG489" s="264"/>
      <c r="BH489" s="264"/>
      <c r="BI489" s="264"/>
      <c r="BJ489" s="264"/>
      <c r="BK489" s="264"/>
      <c r="BL489" s="264"/>
      <c r="BM489" s="264"/>
      <c r="BN489" s="264"/>
      <c r="BO489" s="311" t="str">
        <f t="shared" si="87"/>
        <v/>
      </c>
      <c r="BP489" s="311"/>
      <c r="BQ489" s="311"/>
      <c r="BR489" s="311"/>
      <c r="BS489" s="311"/>
      <c r="BT489" s="311"/>
      <c r="BU489" s="311"/>
      <c r="BV489" s="311"/>
      <c r="BW489" s="311"/>
      <c r="BX489" s="311"/>
      <c r="BY489" s="311"/>
      <c r="BZ489" s="352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10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264"/>
      <c r="N490" s="264"/>
      <c r="O490" s="264"/>
      <c r="P490" s="264"/>
      <c r="Q490" s="264"/>
      <c r="R490" s="264"/>
      <c r="S490" s="264"/>
      <c r="T490" s="264"/>
      <c r="U490" s="264"/>
      <c r="V490" s="264"/>
      <c r="W490" s="264"/>
      <c r="X490" s="264"/>
      <c r="Y490" s="264"/>
      <c r="Z490" s="264"/>
      <c r="AA490" s="264"/>
      <c r="AB490" s="241" t="str">
        <f t="shared" si="86"/>
        <v/>
      </c>
      <c r="AC490" s="242"/>
      <c r="AD490" s="242"/>
      <c r="AE490" s="242"/>
      <c r="AF490" s="242"/>
      <c r="AG490" s="242"/>
      <c r="AH490" s="242"/>
      <c r="AI490" s="242"/>
      <c r="AJ490" s="242"/>
      <c r="AK490" s="242"/>
      <c r="AL490" s="242"/>
      <c r="AM490" s="242"/>
      <c r="AN490" s="243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  <c r="AZ490" s="264"/>
      <c r="BA490" s="264"/>
      <c r="BB490" s="264"/>
      <c r="BC490" s="264"/>
      <c r="BD490" s="264"/>
      <c r="BE490" s="264"/>
      <c r="BF490" s="264"/>
      <c r="BG490" s="264"/>
      <c r="BH490" s="264"/>
      <c r="BI490" s="264"/>
      <c r="BJ490" s="264"/>
      <c r="BK490" s="264"/>
      <c r="BL490" s="264"/>
      <c r="BM490" s="264"/>
      <c r="BN490" s="264"/>
      <c r="BO490" s="311" t="str">
        <f t="shared" si="87"/>
        <v/>
      </c>
      <c r="BP490" s="311"/>
      <c r="BQ490" s="311"/>
      <c r="BR490" s="311"/>
      <c r="BS490" s="311"/>
      <c r="BT490" s="311"/>
      <c r="BU490" s="311"/>
      <c r="BV490" s="311"/>
      <c r="BW490" s="311"/>
      <c r="BX490" s="311"/>
      <c r="BY490" s="311"/>
      <c r="BZ490" s="352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10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264"/>
      <c r="N491" s="264"/>
      <c r="O491" s="264"/>
      <c r="P491" s="264"/>
      <c r="Q491" s="264"/>
      <c r="R491" s="264"/>
      <c r="S491" s="264"/>
      <c r="T491" s="264"/>
      <c r="U491" s="264"/>
      <c r="V491" s="264"/>
      <c r="W491" s="264"/>
      <c r="X491" s="264"/>
      <c r="Y491" s="264"/>
      <c r="Z491" s="264"/>
      <c r="AA491" s="264"/>
      <c r="AB491" s="241" t="str">
        <f t="shared" si="86"/>
        <v/>
      </c>
      <c r="AC491" s="242"/>
      <c r="AD491" s="242"/>
      <c r="AE491" s="242"/>
      <c r="AF491" s="242"/>
      <c r="AG491" s="242"/>
      <c r="AH491" s="242"/>
      <c r="AI491" s="242"/>
      <c r="AJ491" s="242"/>
      <c r="AK491" s="242"/>
      <c r="AL491" s="242"/>
      <c r="AM491" s="242"/>
      <c r="AN491" s="243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  <c r="AZ491" s="264"/>
      <c r="BA491" s="264"/>
      <c r="BB491" s="264"/>
      <c r="BC491" s="264"/>
      <c r="BD491" s="264"/>
      <c r="BE491" s="264"/>
      <c r="BF491" s="264"/>
      <c r="BG491" s="264"/>
      <c r="BH491" s="264"/>
      <c r="BI491" s="264"/>
      <c r="BJ491" s="264"/>
      <c r="BK491" s="264"/>
      <c r="BL491" s="264"/>
      <c r="BM491" s="264"/>
      <c r="BN491" s="264"/>
      <c r="BO491" s="311" t="str">
        <f t="shared" si="87"/>
        <v/>
      </c>
      <c r="BP491" s="311"/>
      <c r="BQ491" s="311"/>
      <c r="BR491" s="311"/>
      <c r="BS491" s="311"/>
      <c r="BT491" s="311"/>
      <c r="BU491" s="311"/>
      <c r="BV491" s="311"/>
      <c r="BW491" s="311"/>
      <c r="BX491" s="311"/>
      <c r="BY491" s="311"/>
      <c r="BZ491" s="352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10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264"/>
      <c r="N492" s="264"/>
      <c r="O492" s="264"/>
      <c r="P492" s="264"/>
      <c r="Q492" s="264"/>
      <c r="R492" s="264"/>
      <c r="S492" s="264"/>
      <c r="T492" s="264"/>
      <c r="U492" s="264"/>
      <c r="V492" s="264"/>
      <c r="W492" s="264"/>
      <c r="X492" s="264"/>
      <c r="Y492" s="264"/>
      <c r="Z492" s="264"/>
      <c r="AA492" s="264"/>
      <c r="AB492" s="241" t="str">
        <f t="shared" si="86"/>
        <v/>
      </c>
      <c r="AC492" s="242"/>
      <c r="AD492" s="242"/>
      <c r="AE492" s="242"/>
      <c r="AF492" s="242"/>
      <c r="AG492" s="242"/>
      <c r="AH492" s="242"/>
      <c r="AI492" s="242"/>
      <c r="AJ492" s="242"/>
      <c r="AK492" s="242"/>
      <c r="AL492" s="242"/>
      <c r="AM492" s="242"/>
      <c r="AN492" s="243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264"/>
      <c r="BA492" s="264"/>
      <c r="BB492" s="264"/>
      <c r="BC492" s="264"/>
      <c r="BD492" s="264"/>
      <c r="BE492" s="264"/>
      <c r="BF492" s="264"/>
      <c r="BG492" s="264"/>
      <c r="BH492" s="264"/>
      <c r="BI492" s="264"/>
      <c r="BJ492" s="264"/>
      <c r="BK492" s="264"/>
      <c r="BL492" s="264"/>
      <c r="BM492" s="264"/>
      <c r="BN492" s="264"/>
      <c r="BO492" s="311" t="str">
        <f t="shared" si="87"/>
        <v/>
      </c>
      <c r="BP492" s="311"/>
      <c r="BQ492" s="311"/>
      <c r="BR492" s="311"/>
      <c r="BS492" s="311"/>
      <c r="BT492" s="311"/>
      <c r="BU492" s="311"/>
      <c r="BV492" s="311"/>
      <c r="BW492" s="311"/>
      <c r="BX492" s="311"/>
      <c r="BY492" s="311"/>
      <c r="BZ492" s="352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10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264"/>
      <c r="N493" s="264"/>
      <c r="O493" s="264"/>
      <c r="P493" s="264"/>
      <c r="Q493" s="264"/>
      <c r="R493" s="264"/>
      <c r="S493" s="264"/>
      <c r="T493" s="264"/>
      <c r="U493" s="264"/>
      <c r="V493" s="264"/>
      <c r="W493" s="264"/>
      <c r="X493" s="264"/>
      <c r="Y493" s="264"/>
      <c r="Z493" s="264"/>
      <c r="AA493" s="264"/>
      <c r="AB493" s="241" t="str">
        <f t="shared" si="86"/>
        <v/>
      </c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3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264"/>
      <c r="BA493" s="264"/>
      <c r="BB493" s="264"/>
      <c r="BC493" s="264"/>
      <c r="BD493" s="264"/>
      <c r="BE493" s="264"/>
      <c r="BF493" s="264"/>
      <c r="BG493" s="264"/>
      <c r="BH493" s="264"/>
      <c r="BI493" s="264"/>
      <c r="BJ493" s="264"/>
      <c r="BK493" s="264"/>
      <c r="BL493" s="264"/>
      <c r="BM493" s="264"/>
      <c r="BN493" s="264"/>
      <c r="BO493" s="311" t="str">
        <f t="shared" si="87"/>
        <v/>
      </c>
      <c r="BP493" s="311"/>
      <c r="BQ493" s="311"/>
      <c r="BR493" s="311"/>
      <c r="BS493" s="311"/>
      <c r="BT493" s="311"/>
      <c r="BU493" s="311"/>
      <c r="BV493" s="311"/>
      <c r="BW493" s="311"/>
      <c r="BX493" s="311"/>
      <c r="BY493" s="311"/>
      <c r="BZ493" s="352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10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264"/>
      <c r="N494" s="264"/>
      <c r="O494" s="264"/>
      <c r="P494" s="264"/>
      <c r="Q494" s="264"/>
      <c r="R494" s="264"/>
      <c r="S494" s="264"/>
      <c r="T494" s="264"/>
      <c r="U494" s="264"/>
      <c r="V494" s="264"/>
      <c r="W494" s="264"/>
      <c r="X494" s="264"/>
      <c r="Y494" s="264"/>
      <c r="Z494" s="264"/>
      <c r="AA494" s="264"/>
      <c r="AB494" s="241" t="str">
        <f t="shared" si="86"/>
        <v/>
      </c>
      <c r="AC494" s="242"/>
      <c r="AD494" s="242"/>
      <c r="AE494" s="242"/>
      <c r="AF494" s="242"/>
      <c r="AG494" s="242"/>
      <c r="AH494" s="242"/>
      <c r="AI494" s="242"/>
      <c r="AJ494" s="242"/>
      <c r="AK494" s="242"/>
      <c r="AL494" s="242"/>
      <c r="AM494" s="242"/>
      <c r="AN494" s="243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  <c r="AZ494" s="264"/>
      <c r="BA494" s="264"/>
      <c r="BB494" s="264"/>
      <c r="BC494" s="264"/>
      <c r="BD494" s="264"/>
      <c r="BE494" s="264"/>
      <c r="BF494" s="264"/>
      <c r="BG494" s="264"/>
      <c r="BH494" s="264"/>
      <c r="BI494" s="264"/>
      <c r="BJ494" s="264"/>
      <c r="BK494" s="264"/>
      <c r="BL494" s="264"/>
      <c r="BM494" s="264"/>
      <c r="BN494" s="264"/>
      <c r="BO494" s="311" t="str">
        <f t="shared" si="87"/>
        <v/>
      </c>
      <c r="BP494" s="311"/>
      <c r="BQ494" s="311"/>
      <c r="BR494" s="311"/>
      <c r="BS494" s="311"/>
      <c r="BT494" s="311"/>
      <c r="BU494" s="311"/>
      <c r="BV494" s="311"/>
      <c r="BW494" s="311"/>
      <c r="BX494" s="311"/>
      <c r="BY494" s="311"/>
      <c r="BZ494" s="352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10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264"/>
      <c r="N495" s="264"/>
      <c r="O495" s="264"/>
      <c r="P495" s="264"/>
      <c r="Q495" s="264"/>
      <c r="R495" s="264"/>
      <c r="S495" s="264"/>
      <c r="T495" s="264"/>
      <c r="U495" s="264"/>
      <c r="V495" s="264"/>
      <c r="W495" s="264"/>
      <c r="X495" s="264"/>
      <c r="Y495" s="264"/>
      <c r="Z495" s="264"/>
      <c r="AA495" s="264"/>
      <c r="AB495" s="241" t="str">
        <f t="shared" si="86"/>
        <v/>
      </c>
      <c r="AC495" s="242"/>
      <c r="AD495" s="242"/>
      <c r="AE495" s="242"/>
      <c r="AF495" s="242"/>
      <c r="AG495" s="242"/>
      <c r="AH495" s="242"/>
      <c r="AI495" s="242"/>
      <c r="AJ495" s="242"/>
      <c r="AK495" s="242"/>
      <c r="AL495" s="242"/>
      <c r="AM495" s="242"/>
      <c r="AN495" s="243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  <c r="AZ495" s="264"/>
      <c r="BA495" s="264"/>
      <c r="BB495" s="264"/>
      <c r="BC495" s="264"/>
      <c r="BD495" s="264"/>
      <c r="BE495" s="264"/>
      <c r="BF495" s="264"/>
      <c r="BG495" s="264"/>
      <c r="BH495" s="264"/>
      <c r="BI495" s="264"/>
      <c r="BJ495" s="264"/>
      <c r="BK495" s="264"/>
      <c r="BL495" s="264"/>
      <c r="BM495" s="264"/>
      <c r="BN495" s="264"/>
      <c r="BO495" s="311" t="str">
        <f t="shared" si="87"/>
        <v/>
      </c>
      <c r="BP495" s="311"/>
      <c r="BQ495" s="311"/>
      <c r="BR495" s="311"/>
      <c r="BS495" s="311"/>
      <c r="BT495" s="311"/>
      <c r="BU495" s="311"/>
      <c r="BV495" s="311"/>
      <c r="BW495" s="311"/>
      <c r="BX495" s="311"/>
      <c r="BY495" s="311"/>
      <c r="BZ495" s="352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53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310"/>
      <c r="N496" s="310"/>
      <c r="O496" s="310"/>
      <c r="P496" s="310"/>
      <c r="Q496" s="310"/>
      <c r="R496" s="310"/>
      <c r="S496" s="310"/>
      <c r="T496" s="310"/>
      <c r="U496" s="310"/>
      <c r="V496" s="310"/>
      <c r="W496" s="310"/>
      <c r="X496" s="310"/>
      <c r="Y496" s="310"/>
      <c r="Z496" s="310"/>
      <c r="AA496" s="310"/>
      <c r="AB496" s="349" t="str">
        <f t="shared" si="86"/>
        <v/>
      </c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0"/>
      <c r="AM496" s="350"/>
      <c r="AN496" s="351"/>
      <c r="AO496" s="254"/>
      <c r="AP496" s="254"/>
      <c r="AQ496" s="254"/>
      <c r="AR496" s="254"/>
      <c r="AS496" s="254"/>
      <c r="AT496" s="254"/>
      <c r="AU496" s="254"/>
      <c r="AV496" s="254"/>
      <c r="AW496" s="254"/>
      <c r="AX496" s="254"/>
      <c r="AY496" s="254"/>
      <c r="AZ496" s="310"/>
      <c r="BA496" s="310"/>
      <c r="BB496" s="310"/>
      <c r="BC496" s="310"/>
      <c r="BD496" s="310"/>
      <c r="BE496" s="310"/>
      <c r="BF496" s="310"/>
      <c r="BG496" s="310"/>
      <c r="BH496" s="310"/>
      <c r="BI496" s="310"/>
      <c r="BJ496" s="310"/>
      <c r="BK496" s="310"/>
      <c r="BL496" s="310"/>
      <c r="BM496" s="310"/>
      <c r="BN496" s="310"/>
      <c r="BO496" s="113" t="str">
        <f t="shared" si="87"/>
        <v/>
      </c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34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0" t="s">
        <v>138</v>
      </c>
      <c r="C497" s="331"/>
      <c r="D497" s="331"/>
      <c r="E497" s="331"/>
      <c r="F497" s="331"/>
      <c r="G497" s="331"/>
      <c r="H497" s="331"/>
      <c r="I497" s="331"/>
      <c r="J497" s="331"/>
      <c r="K497" s="331"/>
      <c r="L497" s="331"/>
      <c r="M497" s="331"/>
      <c r="N497" s="331"/>
      <c r="O497" s="331"/>
      <c r="P497" s="331"/>
      <c r="Q497" s="331"/>
      <c r="R497" s="331"/>
      <c r="S497" s="331"/>
      <c r="T497" s="331"/>
      <c r="U497" s="331"/>
      <c r="V497" s="331"/>
      <c r="W497" s="331"/>
      <c r="X497" s="331"/>
      <c r="Y497" s="331"/>
      <c r="Z497" s="331"/>
      <c r="AA497" s="331"/>
      <c r="AB497" s="331"/>
      <c r="AC497" s="331"/>
      <c r="AD497" s="331"/>
      <c r="AE497" s="331"/>
      <c r="AF497" s="331"/>
      <c r="AG497" s="331"/>
      <c r="AH497" s="331"/>
      <c r="AI497" s="331"/>
      <c r="AJ497" s="331"/>
      <c r="AK497" s="331"/>
      <c r="AL497" s="331"/>
      <c r="AM497" s="331"/>
      <c r="AN497" s="331"/>
      <c r="AO497" s="331"/>
      <c r="AP497" s="331"/>
      <c r="AQ497" s="331"/>
      <c r="AR497" s="331"/>
      <c r="AS497" s="331"/>
      <c r="AT497" s="331"/>
      <c r="AU497" s="331"/>
      <c r="AV497" s="331"/>
      <c r="AW497" s="331"/>
      <c r="AX497" s="331"/>
      <c r="AY497" s="331"/>
      <c r="AZ497" s="331"/>
      <c r="BA497" s="331"/>
      <c r="BB497" s="331"/>
      <c r="BC497" s="331"/>
      <c r="BD497" s="331"/>
      <c r="BE497" s="331"/>
      <c r="BF497" s="331"/>
      <c r="BG497" s="331"/>
      <c r="BH497" s="331"/>
      <c r="BI497" s="331"/>
      <c r="BJ497" s="331"/>
      <c r="BK497" s="331"/>
      <c r="BL497" s="331"/>
      <c r="BM497" s="331"/>
      <c r="BN497" s="331"/>
      <c r="BO497" s="331"/>
      <c r="BP497" s="331"/>
      <c r="BQ497" s="331"/>
      <c r="BR497" s="331"/>
      <c r="BS497" s="331"/>
      <c r="BT497" s="331"/>
      <c r="BU497" s="331"/>
      <c r="BV497" s="331"/>
      <c r="BW497" s="331"/>
      <c r="BX497" s="331"/>
      <c r="BY497" s="331"/>
      <c r="BZ497" s="33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63" t="s">
        <v>129</v>
      </c>
      <c r="C498" s="364"/>
      <c r="D498" s="364"/>
      <c r="E498" s="364"/>
      <c r="F498" s="364"/>
      <c r="G498" s="364"/>
      <c r="H498" s="364"/>
      <c r="I498" s="364"/>
      <c r="J498" s="364"/>
      <c r="K498" s="364"/>
      <c r="L498" s="364"/>
      <c r="M498" s="365" t="s">
        <v>128</v>
      </c>
      <c r="N498" s="364"/>
      <c r="O498" s="364"/>
      <c r="P498" s="364"/>
      <c r="Q498" s="364"/>
      <c r="R498" s="364"/>
      <c r="S498" s="364"/>
      <c r="T498" s="364"/>
      <c r="U498" s="364"/>
      <c r="V498" s="364"/>
      <c r="W498" s="364"/>
      <c r="X498" s="364" t="s">
        <v>139</v>
      </c>
      <c r="Y498" s="364"/>
      <c r="Z498" s="364"/>
      <c r="AA498" s="364"/>
      <c r="AB498" s="364"/>
      <c r="AC498" s="364"/>
      <c r="AD498" s="364"/>
      <c r="AE498" s="364"/>
      <c r="AF498" s="364"/>
      <c r="AG498" s="364"/>
      <c r="AH498" s="364"/>
      <c r="AI498" s="364"/>
      <c r="AJ498" s="366"/>
      <c r="AK498" s="343" t="s">
        <v>130</v>
      </c>
      <c r="AL498" s="344"/>
      <c r="AM498" s="344"/>
      <c r="AN498" s="344"/>
      <c r="AO498" s="344"/>
      <c r="AP498" s="344"/>
      <c r="AQ498" s="344"/>
      <c r="AR498" s="344"/>
      <c r="AS498" s="344"/>
      <c r="AT498" s="344"/>
      <c r="AU498" s="344"/>
      <c r="AV498" s="345"/>
      <c r="AW498" s="336" t="s">
        <v>131</v>
      </c>
      <c r="AX498" s="336"/>
      <c r="AY498" s="336"/>
      <c r="AZ498" s="336"/>
      <c r="BA498" s="336"/>
      <c r="BB498" s="336"/>
      <c r="BC498" s="336"/>
      <c r="BD498" s="336"/>
      <c r="BE498" s="336"/>
      <c r="BF498" s="336"/>
      <c r="BG498" s="336"/>
      <c r="BH498" s="336"/>
      <c r="BI498" s="336"/>
      <c r="BJ498" s="336"/>
      <c r="BK498" s="336"/>
      <c r="BL498" s="336"/>
      <c r="BM498" s="336"/>
      <c r="BN498" s="336"/>
      <c r="BO498" s="346" t="s">
        <v>132</v>
      </c>
      <c r="BP498" s="346"/>
      <c r="BQ498" s="346"/>
      <c r="BR498" s="346"/>
      <c r="BS498" s="346"/>
      <c r="BT498" s="346"/>
      <c r="BU498" s="346"/>
      <c r="BV498" s="346"/>
      <c r="BW498" s="346"/>
      <c r="BX498" s="346"/>
      <c r="BY498" s="346"/>
      <c r="BZ498" s="347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10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264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2"/>
      <c r="AI499" s="312"/>
      <c r="AJ499" s="312"/>
      <c r="AK499" s="311" t="str">
        <f t="shared" ref="AK499:AK508" si="89">IF(B499*M499=0,"",B499*M499)</f>
        <v/>
      </c>
      <c r="AL499" s="311"/>
      <c r="AM499" s="311"/>
      <c r="AN499" s="311"/>
      <c r="AO499" s="311"/>
      <c r="AP499" s="311"/>
      <c r="AQ499" s="311"/>
      <c r="AR499" s="311"/>
      <c r="AS499" s="311"/>
      <c r="AT499" s="311"/>
      <c r="AU499" s="311"/>
      <c r="AV499" s="311"/>
      <c r="AW499" s="337"/>
      <c r="AX499" s="337"/>
      <c r="AY499" s="337"/>
      <c r="AZ499" s="337"/>
      <c r="BA499" s="337"/>
      <c r="BB499" s="337"/>
      <c r="BC499" s="337"/>
      <c r="BD499" s="337"/>
      <c r="BE499" s="337"/>
      <c r="BF499" s="337"/>
      <c r="BG499" s="337"/>
      <c r="BH499" s="337"/>
      <c r="BI499" s="337"/>
      <c r="BJ499" s="337"/>
      <c r="BK499" s="337"/>
      <c r="BL499" s="337"/>
      <c r="BM499" s="337"/>
      <c r="BN499" s="337"/>
      <c r="BO499" s="313" t="str">
        <f t="shared" ref="BO499:BO508" si="90">+IF(AK499="","",IF(AW499="","",IF(ROUND(AK499/AW499,4)&gt;100%,"chyba",ROUND(AK499/AW499,4))))</f>
        <v/>
      </c>
      <c r="BP499" s="313"/>
      <c r="BQ499" s="313"/>
      <c r="BR499" s="313"/>
      <c r="BS499" s="313"/>
      <c r="BT499" s="313"/>
      <c r="BU499" s="313"/>
      <c r="BV499" s="313"/>
      <c r="BW499" s="313"/>
      <c r="BX499" s="313"/>
      <c r="BY499" s="313"/>
      <c r="BZ499" s="31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10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264"/>
      <c r="N500" s="264"/>
      <c r="O500" s="264"/>
      <c r="P500" s="264"/>
      <c r="Q500" s="264"/>
      <c r="R500" s="264"/>
      <c r="S500" s="264"/>
      <c r="T500" s="264"/>
      <c r="U500" s="264"/>
      <c r="V500" s="264"/>
      <c r="W500" s="264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2"/>
      <c r="AI500" s="312"/>
      <c r="AJ500" s="312"/>
      <c r="AK500" s="311" t="str">
        <f t="shared" si="89"/>
        <v/>
      </c>
      <c r="AL500" s="311"/>
      <c r="AM500" s="311"/>
      <c r="AN500" s="311"/>
      <c r="AO500" s="311"/>
      <c r="AP500" s="311"/>
      <c r="AQ500" s="311"/>
      <c r="AR500" s="311"/>
      <c r="AS500" s="311"/>
      <c r="AT500" s="311"/>
      <c r="AU500" s="311"/>
      <c r="AV500" s="311"/>
      <c r="AW500" s="337"/>
      <c r="AX500" s="337"/>
      <c r="AY500" s="337"/>
      <c r="AZ500" s="337"/>
      <c r="BA500" s="337"/>
      <c r="BB500" s="337"/>
      <c r="BC500" s="337"/>
      <c r="BD500" s="337"/>
      <c r="BE500" s="337"/>
      <c r="BF500" s="337"/>
      <c r="BG500" s="337"/>
      <c r="BH500" s="337"/>
      <c r="BI500" s="337"/>
      <c r="BJ500" s="337"/>
      <c r="BK500" s="337"/>
      <c r="BL500" s="337"/>
      <c r="BM500" s="337"/>
      <c r="BN500" s="337"/>
      <c r="BO500" s="313" t="str">
        <f t="shared" si="90"/>
        <v/>
      </c>
      <c r="BP500" s="313"/>
      <c r="BQ500" s="313"/>
      <c r="BR500" s="313"/>
      <c r="BS500" s="313"/>
      <c r="BT500" s="313"/>
      <c r="BU500" s="313"/>
      <c r="BV500" s="313"/>
      <c r="BW500" s="313"/>
      <c r="BX500" s="313"/>
      <c r="BY500" s="313"/>
      <c r="BZ500" s="31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10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264"/>
      <c r="N501" s="264"/>
      <c r="O501" s="264"/>
      <c r="P501" s="264"/>
      <c r="Q501" s="264"/>
      <c r="R501" s="264"/>
      <c r="S501" s="264"/>
      <c r="T501" s="264"/>
      <c r="U501" s="264"/>
      <c r="V501" s="264"/>
      <c r="W501" s="264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2"/>
      <c r="AI501" s="312"/>
      <c r="AJ501" s="312"/>
      <c r="AK501" s="311" t="str">
        <f t="shared" si="89"/>
        <v/>
      </c>
      <c r="AL501" s="311"/>
      <c r="AM501" s="311"/>
      <c r="AN501" s="311"/>
      <c r="AO501" s="311"/>
      <c r="AP501" s="311"/>
      <c r="AQ501" s="311"/>
      <c r="AR501" s="311"/>
      <c r="AS501" s="311"/>
      <c r="AT501" s="311"/>
      <c r="AU501" s="311"/>
      <c r="AV501" s="311"/>
      <c r="AW501" s="337"/>
      <c r="AX501" s="337"/>
      <c r="AY501" s="337"/>
      <c r="AZ501" s="337"/>
      <c r="BA501" s="337"/>
      <c r="BB501" s="337"/>
      <c r="BC501" s="337"/>
      <c r="BD501" s="337"/>
      <c r="BE501" s="337"/>
      <c r="BF501" s="337"/>
      <c r="BG501" s="337"/>
      <c r="BH501" s="337"/>
      <c r="BI501" s="337"/>
      <c r="BJ501" s="337"/>
      <c r="BK501" s="337"/>
      <c r="BL501" s="337"/>
      <c r="BM501" s="337"/>
      <c r="BN501" s="337"/>
      <c r="BO501" s="313" t="str">
        <f t="shared" si="90"/>
        <v/>
      </c>
      <c r="BP501" s="313"/>
      <c r="BQ501" s="313"/>
      <c r="BR501" s="313"/>
      <c r="BS501" s="313"/>
      <c r="BT501" s="313"/>
      <c r="BU501" s="313"/>
      <c r="BV501" s="313"/>
      <c r="BW501" s="313"/>
      <c r="BX501" s="313"/>
      <c r="BY501" s="313"/>
      <c r="BZ501" s="31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10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264"/>
      <c r="N502" s="264"/>
      <c r="O502" s="264"/>
      <c r="P502" s="264"/>
      <c r="Q502" s="264"/>
      <c r="R502" s="264"/>
      <c r="S502" s="264"/>
      <c r="T502" s="264"/>
      <c r="U502" s="264"/>
      <c r="V502" s="264"/>
      <c r="W502" s="264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2"/>
      <c r="AI502" s="312"/>
      <c r="AJ502" s="312"/>
      <c r="AK502" s="311" t="str">
        <f t="shared" si="89"/>
        <v/>
      </c>
      <c r="AL502" s="311"/>
      <c r="AM502" s="311"/>
      <c r="AN502" s="311"/>
      <c r="AO502" s="311"/>
      <c r="AP502" s="311"/>
      <c r="AQ502" s="311"/>
      <c r="AR502" s="311"/>
      <c r="AS502" s="311"/>
      <c r="AT502" s="311"/>
      <c r="AU502" s="311"/>
      <c r="AV502" s="311"/>
      <c r="AW502" s="337"/>
      <c r="AX502" s="337"/>
      <c r="AY502" s="337"/>
      <c r="AZ502" s="337"/>
      <c r="BA502" s="337"/>
      <c r="BB502" s="337"/>
      <c r="BC502" s="337"/>
      <c r="BD502" s="337"/>
      <c r="BE502" s="337"/>
      <c r="BF502" s="337"/>
      <c r="BG502" s="337"/>
      <c r="BH502" s="337"/>
      <c r="BI502" s="337"/>
      <c r="BJ502" s="337"/>
      <c r="BK502" s="337"/>
      <c r="BL502" s="337"/>
      <c r="BM502" s="337"/>
      <c r="BN502" s="337"/>
      <c r="BO502" s="313" t="str">
        <f t="shared" si="90"/>
        <v/>
      </c>
      <c r="BP502" s="313"/>
      <c r="BQ502" s="313"/>
      <c r="BR502" s="313"/>
      <c r="BS502" s="313"/>
      <c r="BT502" s="313"/>
      <c r="BU502" s="313"/>
      <c r="BV502" s="313"/>
      <c r="BW502" s="313"/>
      <c r="BX502" s="313"/>
      <c r="BY502" s="313"/>
      <c r="BZ502" s="31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10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264"/>
      <c r="N503" s="264"/>
      <c r="O503" s="264"/>
      <c r="P503" s="264"/>
      <c r="Q503" s="264"/>
      <c r="R503" s="264"/>
      <c r="S503" s="264"/>
      <c r="T503" s="264"/>
      <c r="U503" s="264"/>
      <c r="V503" s="264"/>
      <c r="W503" s="264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2"/>
      <c r="AI503" s="312"/>
      <c r="AJ503" s="312"/>
      <c r="AK503" s="311" t="str">
        <f t="shared" si="89"/>
        <v/>
      </c>
      <c r="AL503" s="311"/>
      <c r="AM503" s="311"/>
      <c r="AN503" s="311"/>
      <c r="AO503" s="311"/>
      <c r="AP503" s="311"/>
      <c r="AQ503" s="311"/>
      <c r="AR503" s="311"/>
      <c r="AS503" s="311"/>
      <c r="AT503" s="311"/>
      <c r="AU503" s="311"/>
      <c r="AV503" s="311"/>
      <c r="AW503" s="337"/>
      <c r="AX503" s="337"/>
      <c r="AY503" s="337"/>
      <c r="AZ503" s="337"/>
      <c r="BA503" s="337"/>
      <c r="BB503" s="337"/>
      <c r="BC503" s="337"/>
      <c r="BD503" s="337"/>
      <c r="BE503" s="337"/>
      <c r="BF503" s="337"/>
      <c r="BG503" s="337"/>
      <c r="BH503" s="337"/>
      <c r="BI503" s="337"/>
      <c r="BJ503" s="337"/>
      <c r="BK503" s="337"/>
      <c r="BL503" s="337"/>
      <c r="BM503" s="337"/>
      <c r="BN503" s="337"/>
      <c r="BO503" s="313" t="str">
        <f t="shared" si="90"/>
        <v/>
      </c>
      <c r="BP503" s="313"/>
      <c r="BQ503" s="313"/>
      <c r="BR503" s="313"/>
      <c r="BS503" s="313"/>
      <c r="BT503" s="313"/>
      <c r="BU503" s="313"/>
      <c r="BV503" s="313"/>
      <c r="BW503" s="313"/>
      <c r="BX503" s="313"/>
      <c r="BY503" s="313"/>
      <c r="BZ503" s="31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10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264"/>
      <c r="N504" s="264"/>
      <c r="O504" s="264"/>
      <c r="P504" s="264"/>
      <c r="Q504" s="264"/>
      <c r="R504" s="264"/>
      <c r="S504" s="264"/>
      <c r="T504" s="264"/>
      <c r="U504" s="264"/>
      <c r="V504" s="264"/>
      <c r="W504" s="264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2"/>
      <c r="AI504" s="312"/>
      <c r="AJ504" s="312"/>
      <c r="AK504" s="311" t="str">
        <f t="shared" si="89"/>
        <v/>
      </c>
      <c r="AL504" s="311"/>
      <c r="AM504" s="311"/>
      <c r="AN504" s="311"/>
      <c r="AO504" s="311"/>
      <c r="AP504" s="311"/>
      <c r="AQ504" s="311"/>
      <c r="AR504" s="311"/>
      <c r="AS504" s="311"/>
      <c r="AT504" s="311"/>
      <c r="AU504" s="311"/>
      <c r="AV504" s="311"/>
      <c r="AW504" s="337"/>
      <c r="AX504" s="337"/>
      <c r="AY504" s="337"/>
      <c r="AZ504" s="337"/>
      <c r="BA504" s="337"/>
      <c r="BB504" s="337"/>
      <c r="BC504" s="337"/>
      <c r="BD504" s="337"/>
      <c r="BE504" s="337"/>
      <c r="BF504" s="337"/>
      <c r="BG504" s="337"/>
      <c r="BH504" s="337"/>
      <c r="BI504" s="337"/>
      <c r="BJ504" s="337"/>
      <c r="BK504" s="337"/>
      <c r="BL504" s="337"/>
      <c r="BM504" s="337"/>
      <c r="BN504" s="337"/>
      <c r="BO504" s="313" t="str">
        <f t="shared" si="90"/>
        <v/>
      </c>
      <c r="BP504" s="313"/>
      <c r="BQ504" s="313"/>
      <c r="BR504" s="313"/>
      <c r="BS504" s="313"/>
      <c r="BT504" s="313"/>
      <c r="BU504" s="313"/>
      <c r="BV504" s="313"/>
      <c r="BW504" s="313"/>
      <c r="BX504" s="313"/>
      <c r="BY504" s="313"/>
      <c r="BZ504" s="31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10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264"/>
      <c r="N505" s="264"/>
      <c r="O505" s="264"/>
      <c r="P505" s="264"/>
      <c r="Q505" s="264"/>
      <c r="R505" s="264"/>
      <c r="S505" s="264"/>
      <c r="T505" s="264"/>
      <c r="U505" s="264"/>
      <c r="V505" s="264"/>
      <c r="W505" s="264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2"/>
      <c r="AI505" s="312"/>
      <c r="AJ505" s="312"/>
      <c r="AK505" s="311" t="str">
        <f t="shared" si="89"/>
        <v/>
      </c>
      <c r="AL505" s="311"/>
      <c r="AM505" s="311"/>
      <c r="AN505" s="311"/>
      <c r="AO505" s="311"/>
      <c r="AP505" s="311"/>
      <c r="AQ505" s="311"/>
      <c r="AR505" s="311"/>
      <c r="AS505" s="311"/>
      <c r="AT505" s="311"/>
      <c r="AU505" s="311"/>
      <c r="AV505" s="311"/>
      <c r="AW505" s="337"/>
      <c r="AX505" s="337"/>
      <c r="AY505" s="337"/>
      <c r="AZ505" s="337"/>
      <c r="BA505" s="337"/>
      <c r="BB505" s="337"/>
      <c r="BC505" s="337"/>
      <c r="BD505" s="337"/>
      <c r="BE505" s="337"/>
      <c r="BF505" s="337"/>
      <c r="BG505" s="337"/>
      <c r="BH505" s="337"/>
      <c r="BI505" s="337"/>
      <c r="BJ505" s="337"/>
      <c r="BK505" s="337"/>
      <c r="BL505" s="337"/>
      <c r="BM505" s="337"/>
      <c r="BN505" s="337"/>
      <c r="BO505" s="313" t="str">
        <f t="shared" si="90"/>
        <v/>
      </c>
      <c r="BP505" s="313"/>
      <c r="BQ505" s="313"/>
      <c r="BR505" s="313"/>
      <c r="BS505" s="313"/>
      <c r="BT505" s="313"/>
      <c r="BU505" s="313"/>
      <c r="BV505" s="313"/>
      <c r="BW505" s="313"/>
      <c r="BX505" s="313"/>
      <c r="BY505" s="313"/>
      <c r="BZ505" s="31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10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264"/>
      <c r="N506" s="264"/>
      <c r="O506" s="264"/>
      <c r="P506" s="264"/>
      <c r="Q506" s="264"/>
      <c r="R506" s="264"/>
      <c r="S506" s="264"/>
      <c r="T506" s="264"/>
      <c r="U506" s="264"/>
      <c r="V506" s="264"/>
      <c r="W506" s="264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2"/>
      <c r="AI506" s="312"/>
      <c r="AJ506" s="312"/>
      <c r="AK506" s="311" t="str">
        <f t="shared" si="89"/>
        <v/>
      </c>
      <c r="AL506" s="311"/>
      <c r="AM506" s="311"/>
      <c r="AN506" s="311"/>
      <c r="AO506" s="311"/>
      <c r="AP506" s="311"/>
      <c r="AQ506" s="311"/>
      <c r="AR506" s="311"/>
      <c r="AS506" s="311"/>
      <c r="AT506" s="311"/>
      <c r="AU506" s="311"/>
      <c r="AV506" s="311"/>
      <c r="AW506" s="337"/>
      <c r="AX506" s="337"/>
      <c r="AY506" s="337"/>
      <c r="AZ506" s="337"/>
      <c r="BA506" s="337"/>
      <c r="BB506" s="337"/>
      <c r="BC506" s="337"/>
      <c r="BD506" s="337"/>
      <c r="BE506" s="337"/>
      <c r="BF506" s="337"/>
      <c r="BG506" s="337"/>
      <c r="BH506" s="337"/>
      <c r="BI506" s="337"/>
      <c r="BJ506" s="337"/>
      <c r="BK506" s="337"/>
      <c r="BL506" s="337"/>
      <c r="BM506" s="337"/>
      <c r="BN506" s="337"/>
      <c r="BO506" s="313" t="str">
        <f t="shared" si="90"/>
        <v/>
      </c>
      <c r="BP506" s="313"/>
      <c r="BQ506" s="313"/>
      <c r="BR506" s="313"/>
      <c r="BS506" s="313"/>
      <c r="BT506" s="313"/>
      <c r="BU506" s="313"/>
      <c r="BV506" s="313"/>
      <c r="BW506" s="313"/>
      <c r="BX506" s="313"/>
      <c r="BY506" s="313"/>
      <c r="BZ506" s="31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10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264"/>
      <c r="N507" s="264"/>
      <c r="O507" s="264"/>
      <c r="P507" s="264"/>
      <c r="Q507" s="264"/>
      <c r="R507" s="264"/>
      <c r="S507" s="264"/>
      <c r="T507" s="264"/>
      <c r="U507" s="264"/>
      <c r="V507" s="264"/>
      <c r="W507" s="264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2"/>
      <c r="AI507" s="312"/>
      <c r="AJ507" s="312"/>
      <c r="AK507" s="311" t="str">
        <f t="shared" si="89"/>
        <v/>
      </c>
      <c r="AL507" s="311"/>
      <c r="AM507" s="311"/>
      <c r="AN507" s="311"/>
      <c r="AO507" s="311"/>
      <c r="AP507" s="311"/>
      <c r="AQ507" s="311"/>
      <c r="AR507" s="311"/>
      <c r="AS507" s="311"/>
      <c r="AT507" s="311"/>
      <c r="AU507" s="311"/>
      <c r="AV507" s="311"/>
      <c r="AW507" s="337"/>
      <c r="AX507" s="337"/>
      <c r="AY507" s="337"/>
      <c r="AZ507" s="337"/>
      <c r="BA507" s="337"/>
      <c r="BB507" s="337"/>
      <c r="BC507" s="337"/>
      <c r="BD507" s="337"/>
      <c r="BE507" s="337"/>
      <c r="BF507" s="337"/>
      <c r="BG507" s="337"/>
      <c r="BH507" s="337"/>
      <c r="BI507" s="337"/>
      <c r="BJ507" s="337"/>
      <c r="BK507" s="337"/>
      <c r="BL507" s="337"/>
      <c r="BM507" s="337"/>
      <c r="BN507" s="337"/>
      <c r="BO507" s="313" t="str">
        <f t="shared" si="90"/>
        <v/>
      </c>
      <c r="BP507" s="313"/>
      <c r="BQ507" s="313"/>
      <c r="BR507" s="313"/>
      <c r="BS507" s="313"/>
      <c r="BT507" s="313"/>
      <c r="BU507" s="313"/>
      <c r="BV507" s="313"/>
      <c r="BW507" s="313"/>
      <c r="BX507" s="313"/>
      <c r="BY507" s="313"/>
      <c r="BZ507" s="31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53"/>
      <c r="C508" s="254"/>
      <c r="D508" s="254"/>
      <c r="E508" s="254"/>
      <c r="F508" s="254"/>
      <c r="G508" s="254"/>
      <c r="H508" s="254"/>
      <c r="I508" s="254"/>
      <c r="J508" s="254"/>
      <c r="K508" s="254"/>
      <c r="L508" s="254"/>
      <c r="M508" s="310"/>
      <c r="N508" s="310"/>
      <c r="O508" s="310"/>
      <c r="P508" s="310"/>
      <c r="Q508" s="310"/>
      <c r="R508" s="310"/>
      <c r="S508" s="310"/>
      <c r="T508" s="310"/>
      <c r="U508" s="310"/>
      <c r="V508" s="310"/>
      <c r="W508" s="310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3" t="str">
        <f t="shared" si="89"/>
        <v/>
      </c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333"/>
      <c r="AX508" s="333"/>
      <c r="AY508" s="333"/>
      <c r="AZ508" s="333"/>
      <c r="BA508" s="333"/>
      <c r="BB508" s="333"/>
      <c r="BC508" s="333"/>
      <c r="BD508" s="333"/>
      <c r="BE508" s="333"/>
      <c r="BF508" s="333"/>
      <c r="BG508" s="333"/>
      <c r="BH508" s="333"/>
      <c r="BI508" s="333"/>
      <c r="BJ508" s="333"/>
      <c r="BK508" s="333"/>
      <c r="BL508" s="333"/>
      <c r="BM508" s="333"/>
      <c r="BN508" s="333"/>
      <c r="BO508" s="334" t="str">
        <f t="shared" si="90"/>
        <v/>
      </c>
      <c r="BP508" s="334"/>
      <c r="BQ508" s="334"/>
      <c r="BR508" s="334"/>
      <c r="BS508" s="334"/>
      <c r="BT508" s="334"/>
      <c r="BU508" s="334"/>
      <c r="BV508" s="334"/>
      <c r="BW508" s="334"/>
      <c r="BX508" s="334"/>
      <c r="BY508" s="334"/>
      <c r="BZ508" s="33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6" t="s">
        <v>203</v>
      </c>
      <c r="K512" s="106"/>
      <c r="L512" s="106"/>
      <c r="M512" s="106"/>
      <c r="N512" s="106"/>
      <c r="O512" s="106"/>
      <c r="P512" s="106"/>
      <c r="Q512" s="106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4" t="s">
        <v>143</v>
      </c>
      <c r="C538" s="245"/>
      <c r="D538" s="245"/>
      <c r="E538" s="245"/>
      <c r="F538" s="245"/>
      <c r="G538" s="245"/>
      <c r="H538" s="245"/>
      <c r="I538" s="245"/>
      <c r="J538" s="245"/>
      <c r="K538" s="245"/>
      <c r="L538" s="245"/>
      <c r="M538" s="245"/>
      <c r="N538" s="245"/>
      <c r="O538" s="245"/>
      <c r="P538" s="245"/>
      <c r="Q538" s="245"/>
      <c r="R538" s="245"/>
      <c r="S538" s="245"/>
      <c r="T538" s="245"/>
      <c r="U538" s="245"/>
      <c r="V538" s="245"/>
      <c r="W538" s="245"/>
      <c r="X538" s="245"/>
      <c r="Y538" s="245"/>
      <c r="Z538" s="245"/>
      <c r="AA538" s="245"/>
      <c r="AB538" s="245"/>
      <c r="AC538" s="245"/>
      <c r="AD538" s="245"/>
      <c r="AE538" s="245"/>
      <c r="AF538" s="245"/>
      <c r="AG538" s="245"/>
      <c r="AH538" s="245"/>
      <c r="AI538" s="245"/>
      <c r="AJ538" s="245"/>
      <c r="AK538" s="245"/>
      <c r="AL538" s="245"/>
      <c r="AM538" s="245"/>
      <c r="AN538" s="245"/>
      <c r="AO538" s="245"/>
      <c r="AP538" s="245"/>
      <c r="AQ538" s="246"/>
      <c r="AR538" s="258" t="s">
        <v>142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7"/>
      <c r="C539" s="248"/>
      <c r="D539" s="248"/>
      <c r="E539" s="248"/>
      <c r="F539" s="248"/>
      <c r="G539" s="248"/>
      <c r="H539" s="248"/>
      <c r="I539" s="248"/>
      <c r="J539" s="248"/>
      <c r="K539" s="248"/>
      <c r="L539" s="248"/>
      <c r="M539" s="248"/>
      <c r="N539" s="248"/>
      <c r="O539" s="248"/>
      <c r="P539" s="248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  <c r="AA539" s="248"/>
      <c r="AB539" s="248"/>
      <c r="AC539" s="248"/>
      <c r="AD539" s="248"/>
      <c r="AE539" s="248"/>
      <c r="AF539" s="248"/>
      <c r="AG539" s="248"/>
      <c r="AH539" s="248"/>
      <c r="AI539" s="248"/>
      <c r="AJ539" s="248"/>
      <c r="AK539" s="248"/>
      <c r="AL539" s="248"/>
      <c r="AM539" s="248"/>
      <c r="AN539" s="248"/>
      <c r="AO539" s="248"/>
      <c r="AP539" s="248"/>
      <c r="AQ539" s="249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5" t="s">
        <v>144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103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0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7" t="s">
        <v>145</v>
      </c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9"/>
      <c r="AR541" s="150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1"/>
      <c r="BN541" s="151"/>
      <c r="BO541" s="151"/>
      <c r="BP541" s="151"/>
      <c r="BQ541" s="151"/>
      <c r="BR541" s="151"/>
      <c r="BS541" s="151"/>
      <c r="BT541" s="151"/>
      <c r="BU541" s="151"/>
      <c r="BV541" s="151"/>
      <c r="BW541" s="151"/>
      <c r="BX541" s="151"/>
      <c r="BY541" s="151"/>
      <c r="BZ541" s="15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7" t="s">
        <v>146</v>
      </c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9"/>
      <c r="AR542" s="150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151"/>
      <c r="BN542" s="151"/>
      <c r="BO542" s="151"/>
      <c r="BP542" s="151"/>
      <c r="BQ542" s="151"/>
      <c r="BR542" s="151"/>
      <c r="BS542" s="151"/>
      <c r="BT542" s="151"/>
      <c r="BU542" s="151"/>
      <c r="BV542" s="151"/>
      <c r="BW542" s="151"/>
      <c r="BX542" s="151"/>
      <c r="BY542" s="151"/>
      <c r="BZ542" s="15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7" t="s">
        <v>147</v>
      </c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9"/>
      <c r="AR543" s="150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151"/>
      <c r="BN543" s="151"/>
      <c r="BO543" s="151"/>
      <c r="BP543" s="151"/>
      <c r="BQ543" s="151"/>
      <c r="BR543" s="151"/>
      <c r="BS543" s="151"/>
      <c r="BT543" s="151"/>
      <c r="BU543" s="151"/>
      <c r="BV543" s="151"/>
      <c r="BW543" s="151"/>
      <c r="BX543" s="151"/>
      <c r="BY543" s="151"/>
      <c r="BZ543" s="15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70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115"/>
      <c r="AR544" s="150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  <c r="BI544" s="151"/>
      <c r="BJ544" s="151"/>
      <c r="BK544" s="151"/>
      <c r="BL544" s="151"/>
      <c r="BM544" s="151"/>
      <c r="BN544" s="151"/>
      <c r="BO544" s="151"/>
      <c r="BP544" s="151"/>
      <c r="BQ544" s="151"/>
      <c r="BR544" s="151"/>
      <c r="BS544" s="151"/>
      <c r="BT544" s="151"/>
      <c r="BU544" s="151"/>
      <c r="BV544" s="151"/>
      <c r="BW544" s="151"/>
      <c r="BX544" s="151"/>
      <c r="BY544" s="151"/>
      <c r="BZ544" s="15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70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115"/>
      <c r="AR545" s="150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  <c r="BI545" s="151"/>
      <c r="BJ545" s="151"/>
      <c r="BK545" s="151"/>
      <c r="BL545" s="151"/>
      <c r="BM545" s="151"/>
      <c r="BN545" s="151"/>
      <c r="BO545" s="151"/>
      <c r="BP545" s="151"/>
      <c r="BQ545" s="151"/>
      <c r="BR545" s="151"/>
      <c r="BS545" s="151"/>
      <c r="BT545" s="151"/>
      <c r="BU545" s="151"/>
      <c r="BV545" s="151"/>
      <c r="BW545" s="151"/>
      <c r="BX545" s="151"/>
      <c r="BY545" s="151"/>
      <c r="BZ545" s="15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70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115"/>
      <c r="AR546" s="150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1"/>
      <c r="BN546" s="151"/>
      <c r="BO546" s="151"/>
      <c r="BP546" s="151"/>
      <c r="BQ546" s="151"/>
      <c r="BR546" s="151"/>
      <c r="BS546" s="151"/>
      <c r="BT546" s="151"/>
      <c r="BU546" s="151"/>
      <c r="BV546" s="151"/>
      <c r="BW546" s="151"/>
      <c r="BX546" s="151"/>
      <c r="BY546" s="151"/>
      <c r="BZ546" s="15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70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115"/>
      <c r="AR547" s="150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1"/>
      <c r="BN547" s="151"/>
      <c r="BO547" s="151"/>
      <c r="BP547" s="151"/>
      <c r="BQ547" s="151"/>
      <c r="BR547" s="151"/>
      <c r="BS547" s="151"/>
      <c r="BT547" s="151"/>
      <c r="BU547" s="151"/>
      <c r="BV547" s="151"/>
      <c r="BW547" s="151"/>
      <c r="BX547" s="151"/>
      <c r="BY547" s="151"/>
      <c r="BZ547" s="15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70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115"/>
      <c r="AR548" s="150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1"/>
      <c r="BN548" s="151"/>
      <c r="BO548" s="151"/>
      <c r="BP548" s="151"/>
      <c r="BQ548" s="151"/>
      <c r="BR548" s="151"/>
      <c r="BS548" s="151"/>
      <c r="BT548" s="151"/>
      <c r="BU548" s="151"/>
      <c r="BV548" s="151"/>
      <c r="BW548" s="151"/>
      <c r="BX548" s="151"/>
      <c r="BY548" s="151"/>
      <c r="BZ548" s="15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22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  <c r="AN549" s="123"/>
      <c r="AO549" s="123"/>
      <c r="AP549" s="123"/>
      <c r="AQ549" s="124"/>
      <c r="AR549" s="91"/>
      <c r="AS549" s="92"/>
      <c r="AT549" s="92"/>
      <c r="AU549" s="92"/>
      <c r="AV549" s="92"/>
      <c r="AW549" s="92"/>
      <c r="AX549" s="92"/>
      <c r="AY549" s="92"/>
      <c r="AZ549" s="92"/>
      <c r="BA549" s="92"/>
      <c r="BB549" s="92"/>
      <c r="BC549" s="92"/>
      <c r="BD549" s="92"/>
      <c r="BE549" s="92"/>
      <c r="BF549" s="92"/>
      <c r="BG549" s="92"/>
      <c r="BH549" s="92"/>
      <c r="BI549" s="92"/>
      <c r="BJ549" s="92"/>
      <c r="BK549" s="92"/>
      <c r="BL549" s="92"/>
      <c r="BM549" s="92"/>
      <c r="BN549" s="92"/>
      <c r="BO549" s="92"/>
      <c r="BP549" s="92"/>
      <c r="BQ549" s="92"/>
      <c r="BR549" s="92"/>
      <c r="BS549" s="92"/>
      <c r="BT549" s="92"/>
      <c r="BU549" s="92"/>
      <c r="BV549" s="92"/>
      <c r="BW549" s="92"/>
      <c r="BX549" s="92"/>
      <c r="BY549" s="92"/>
      <c r="BZ549" s="9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6" t="s">
        <v>203</v>
      </c>
      <c r="K551" s="106"/>
      <c r="L551" s="106"/>
      <c r="M551" s="106"/>
      <c r="N551" s="106"/>
      <c r="O551" s="106"/>
      <c r="P551" s="106"/>
      <c r="Q551" s="106"/>
      <c r="R551" s="106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5" t="s">
        <v>148</v>
      </c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8" t="s">
        <v>149</v>
      </c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40" t="s">
        <v>150</v>
      </c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F555" s="140"/>
      <c r="BG555" s="140"/>
      <c r="BH555" s="140"/>
      <c r="BI555" s="140"/>
      <c r="BJ555" s="140"/>
      <c r="BK555" s="84" t="s">
        <v>151</v>
      </c>
      <c r="BL555" s="84"/>
      <c r="BM555" s="84"/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88" t="s">
        <v>44</v>
      </c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89"/>
      <c r="AD556" s="89"/>
      <c r="AE556" s="89"/>
      <c r="AF556" s="90"/>
      <c r="AG556" s="141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2"/>
      <c r="AR556" s="142"/>
      <c r="AS556" s="142"/>
      <c r="AT556" s="142"/>
      <c r="AU556" s="142"/>
      <c r="AV556" s="142"/>
      <c r="AW556" s="142"/>
      <c r="AX556" s="142"/>
      <c r="AY556" s="142"/>
      <c r="AZ556" s="142"/>
      <c r="BA556" s="142"/>
      <c r="BB556" s="142"/>
      <c r="BC556" s="142"/>
      <c r="BD556" s="142"/>
      <c r="BE556" s="142"/>
      <c r="BF556" s="142"/>
      <c r="BG556" s="142"/>
      <c r="BH556" s="142"/>
      <c r="BI556" s="142"/>
      <c r="BJ556" s="142"/>
      <c r="BK556" s="142"/>
      <c r="BL556" s="142"/>
      <c r="BM556" s="142"/>
      <c r="BN556" s="142"/>
      <c r="BO556" s="142"/>
      <c r="BP556" s="142"/>
      <c r="BQ556" s="142"/>
      <c r="BR556" s="142"/>
      <c r="BS556" s="142"/>
      <c r="BT556" s="142"/>
      <c r="BU556" s="142"/>
      <c r="BV556" s="142"/>
      <c r="BW556" s="142"/>
      <c r="BX556" s="142"/>
      <c r="BY556" s="142"/>
      <c r="BZ556" s="14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94" t="s">
        <v>45</v>
      </c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6"/>
      <c r="AG557" s="73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8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94" t="s">
        <v>46</v>
      </c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  <c r="AC558" s="95"/>
      <c r="AD558" s="95"/>
      <c r="AE558" s="95"/>
      <c r="AF558" s="96"/>
      <c r="AG558" s="73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8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94" t="s">
        <v>47</v>
      </c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6"/>
      <c r="AG559" s="73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8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94" t="s">
        <v>48</v>
      </c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  <c r="AC560" s="95"/>
      <c r="AD560" s="95"/>
      <c r="AE560" s="95"/>
      <c r="AF560" s="96"/>
      <c r="AG560" s="73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8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70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2"/>
      <c r="AG561" s="73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8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70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2"/>
      <c r="AG562" s="73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8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70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2"/>
      <c r="AG563" s="73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8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70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2"/>
      <c r="AG564" s="73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8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70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2"/>
      <c r="AG565" s="73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8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70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2"/>
      <c r="AG566" s="73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8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70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2"/>
      <c r="AG567" s="73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8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70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2"/>
      <c r="AG568" s="73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8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70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2"/>
      <c r="AG569" s="73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8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22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53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6" t="s">
        <v>204</v>
      </c>
      <c r="K594" s="106"/>
      <c r="L594" s="106"/>
      <c r="M594" s="106"/>
      <c r="N594" s="106"/>
      <c r="O594" s="106"/>
      <c r="P594" s="106"/>
      <c r="Q594" s="106"/>
      <c r="R594" s="106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6" t="s">
        <v>204</v>
      </c>
      <c r="K619" s="106"/>
      <c r="L619" s="106"/>
      <c r="M619" s="106"/>
      <c r="N619" s="106"/>
      <c r="O619" s="106"/>
      <c r="P619" s="106"/>
      <c r="Q619" s="106"/>
      <c r="R619" s="106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5" t="s">
        <v>50</v>
      </c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7"/>
      <c r="AK644" s="159" t="s">
        <v>103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8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80"/>
      <c r="AK645" s="144" t="s">
        <v>51</v>
      </c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6"/>
      <c r="AY645" s="144" t="s">
        <v>52</v>
      </c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6"/>
      <c r="BM645" s="144" t="s">
        <v>53</v>
      </c>
      <c r="BN645" s="145"/>
      <c r="BO645" s="145"/>
      <c r="BP645" s="145"/>
      <c r="BQ645" s="145"/>
      <c r="BR645" s="145"/>
      <c r="BS645" s="145"/>
      <c r="BT645" s="145"/>
      <c r="BU645" s="145"/>
      <c r="BV645" s="145"/>
      <c r="BW645" s="145"/>
      <c r="BX645" s="145"/>
      <c r="BY645" s="145"/>
      <c r="BZ645" s="14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1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3"/>
      <c r="AK646" s="298">
        <f>AJ38</f>
        <v>2018</v>
      </c>
      <c r="AL646" s="299"/>
      <c r="AM646" s="299"/>
      <c r="AN646" s="299"/>
      <c r="AO646" s="299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299"/>
      <c r="BW646" s="299"/>
      <c r="BX646" s="299"/>
      <c r="BY646" s="299"/>
      <c r="BZ646" s="29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00" t="s">
        <v>104</v>
      </c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  <c r="AA647" s="301"/>
      <c r="AB647" s="301"/>
      <c r="AC647" s="301"/>
      <c r="AD647" s="301"/>
      <c r="AE647" s="301"/>
      <c r="AF647" s="301"/>
      <c r="AG647" s="301"/>
      <c r="AH647" s="301"/>
      <c r="AI647" s="301"/>
      <c r="AJ647" s="301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154"/>
      <c r="BN647" s="154"/>
      <c r="BO647" s="154"/>
      <c r="BP647" s="154"/>
      <c r="BQ647" s="154"/>
      <c r="BR647" s="154"/>
      <c r="BS647" s="154"/>
      <c r="BT647" s="154"/>
      <c r="BU647" s="154"/>
      <c r="BV647" s="154"/>
      <c r="BW647" s="154"/>
      <c r="BX647" s="154"/>
      <c r="BY647" s="154"/>
      <c r="BZ647" s="1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116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P650" s="279"/>
      <c r="BQ650" s="279"/>
      <c r="BR650" s="279"/>
      <c r="BS650" s="279"/>
      <c r="BT650" s="279"/>
      <c r="BU650" s="279"/>
      <c r="BV650" s="279"/>
      <c r="BW650" s="279"/>
      <c r="BX650" s="279"/>
      <c r="BY650" s="279"/>
      <c r="BZ650" s="28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1" t="s">
        <v>107</v>
      </c>
      <c r="C651" s="272"/>
      <c r="D651" s="272"/>
      <c r="E651" s="272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3" t="s">
        <v>54</v>
      </c>
      <c r="AB651" s="273"/>
      <c r="AC651" s="273"/>
      <c r="AD651" s="273"/>
      <c r="AE651" s="273"/>
      <c r="AF651" s="273"/>
      <c r="AG651" s="273"/>
      <c r="AH651" s="273"/>
      <c r="AI651" s="273"/>
      <c r="AJ651" s="274"/>
      <c r="AK651" s="275">
        <f>+SUM(AK652:AX654)</f>
        <v>0</v>
      </c>
      <c r="AL651" s="275"/>
      <c r="AM651" s="275"/>
      <c r="AN651" s="275"/>
      <c r="AO651" s="275"/>
      <c r="AP651" s="275"/>
      <c r="AQ651" s="275"/>
      <c r="AR651" s="275"/>
      <c r="AS651" s="275"/>
      <c r="AT651" s="275"/>
      <c r="AU651" s="275"/>
      <c r="AV651" s="275"/>
      <c r="AW651" s="275"/>
      <c r="AX651" s="275"/>
      <c r="AY651" s="275">
        <f>+SUM(AY652:BL654)</f>
        <v>0</v>
      </c>
      <c r="AZ651" s="275"/>
      <c r="BA651" s="275"/>
      <c r="BB651" s="275"/>
      <c r="BC651" s="275"/>
      <c r="BD651" s="275"/>
      <c r="BE651" s="275"/>
      <c r="BF651" s="275"/>
      <c r="BG651" s="275"/>
      <c r="BH651" s="275"/>
      <c r="BI651" s="275"/>
      <c r="BJ651" s="275"/>
      <c r="BK651" s="275"/>
      <c r="BL651" s="275"/>
      <c r="BM651" s="275">
        <f>+SUM(BM652:BZ654)</f>
        <v>0</v>
      </c>
      <c r="BN651" s="275"/>
      <c r="BO651" s="275"/>
      <c r="BP651" s="275"/>
      <c r="BQ651" s="275"/>
      <c r="BR651" s="275"/>
      <c r="BS651" s="275"/>
      <c r="BT651" s="275"/>
      <c r="BU651" s="275"/>
      <c r="BV651" s="275"/>
      <c r="BW651" s="275"/>
      <c r="BX651" s="275"/>
      <c r="BY651" s="275"/>
      <c r="BZ651" s="27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6" t="s">
        <v>105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8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6" t="s">
        <v>106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8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6" t="s">
        <v>108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8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17"/>
      <c r="AL655" s="318"/>
      <c r="AM655" s="318"/>
      <c r="AN655" s="318"/>
      <c r="AO655" s="318"/>
      <c r="AP655" s="318"/>
      <c r="AQ655" s="318"/>
      <c r="AR655" s="318"/>
      <c r="AS655" s="318"/>
      <c r="AT655" s="318"/>
      <c r="AU655" s="318"/>
      <c r="AV655" s="318"/>
      <c r="AW655" s="318"/>
      <c r="AX655" s="318"/>
      <c r="AY655" s="318"/>
      <c r="AZ655" s="318"/>
      <c r="BA655" s="318"/>
      <c r="BB655" s="318"/>
      <c r="BC655" s="318"/>
      <c r="BD655" s="318"/>
      <c r="BE655" s="318"/>
      <c r="BF655" s="318"/>
      <c r="BG655" s="318"/>
      <c r="BH655" s="318"/>
      <c r="BI655" s="318"/>
      <c r="BJ655" s="318"/>
      <c r="BK655" s="318"/>
      <c r="BL655" s="318"/>
      <c r="BM655" s="318"/>
      <c r="BN655" s="318"/>
      <c r="BO655" s="318"/>
      <c r="BP655" s="318"/>
      <c r="BQ655" s="318"/>
      <c r="BR655" s="318"/>
      <c r="BS655" s="318"/>
      <c r="BT655" s="318"/>
      <c r="BU655" s="318"/>
      <c r="BV655" s="318"/>
      <c r="BW655" s="318"/>
      <c r="BX655" s="318"/>
      <c r="BY655" s="318"/>
      <c r="BZ655" s="31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6" t="s">
        <v>111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20"/>
      <c r="AL656" s="320"/>
      <c r="AM656" s="320"/>
      <c r="AN656" s="320"/>
      <c r="AO656" s="320"/>
      <c r="AP656" s="320"/>
      <c r="AQ656" s="320"/>
      <c r="AR656" s="320"/>
      <c r="AS656" s="320"/>
      <c r="AT656" s="320"/>
      <c r="AU656" s="320"/>
      <c r="AV656" s="320"/>
      <c r="AW656" s="320"/>
      <c r="AX656" s="320"/>
      <c r="AY656" s="320"/>
      <c r="AZ656" s="320"/>
      <c r="BA656" s="320"/>
      <c r="BB656" s="320"/>
      <c r="BC656" s="320"/>
      <c r="BD656" s="320"/>
      <c r="BE656" s="320"/>
      <c r="BF656" s="320"/>
      <c r="BG656" s="320"/>
      <c r="BH656" s="320"/>
      <c r="BI656" s="320"/>
      <c r="BJ656" s="320"/>
      <c r="BK656" s="320"/>
      <c r="BL656" s="320"/>
      <c r="BM656" s="320"/>
      <c r="BN656" s="320"/>
      <c r="BO656" s="320"/>
      <c r="BP656" s="320"/>
      <c r="BQ656" s="320"/>
      <c r="BR656" s="320"/>
      <c r="BS656" s="320"/>
      <c r="BT656" s="320"/>
      <c r="BU656" s="320"/>
      <c r="BV656" s="320"/>
      <c r="BW656" s="320"/>
      <c r="BX656" s="320"/>
      <c r="BY656" s="320"/>
      <c r="BZ656" s="3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6" t="s">
        <v>115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8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6" t="s">
        <v>112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15"/>
      <c r="AL658" s="315"/>
      <c r="AM658" s="315"/>
      <c r="AN658" s="315"/>
      <c r="AO658" s="315"/>
      <c r="AP658" s="315"/>
      <c r="AQ658" s="315"/>
      <c r="AR658" s="315"/>
      <c r="AS658" s="315"/>
      <c r="AT658" s="315"/>
      <c r="AU658" s="315"/>
      <c r="AV658" s="315"/>
      <c r="AW658" s="315"/>
      <c r="AX658" s="315"/>
      <c r="AY658" s="315"/>
      <c r="AZ658" s="315"/>
      <c r="BA658" s="315"/>
      <c r="BB658" s="315"/>
      <c r="BC658" s="315"/>
      <c r="BD658" s="315"/>
      <c r="BE658" s="315"/>
      <c r="BF658" s="315"/>
      <c r="BG658" s="315"/>
      <c r="BH658" s="315"/>
      <c r="BI658" s="315"/>
      <c r="BJ658" s="315"/>
      <c r="BK658" s="315"/>
      <c r="BL658" s="315"/>
      <c r="BM658" s="315"/>
      <c r="BN658" s="315"/>
      <c r="BO658" s="315"/>
      <c r="BP658" s="315"/>
      <c r="BQ658" s="315"/>
      <c r="BR658" s="315"/>
      <c r="BS658" s="315"/>
      <c r="BT658" s="315"/>
      <c r="BU658" s="315"/>
      <c r="BV658" s="315"/>
      <c r="BW658" s="315"/>
      <c r="BX658" s="315"/>
      <c r="BY658" s="315"/>
      <c r="BZ658" s="31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6" t="s">
        <v>113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15"/>
      <c r="AL659" s="315"/>
      <c r="AM659" s="315"/>
      <c r="AN659" s="315"/>
      <c r="AO659" s="315"/>
      <c r="AP659" s="315"/>
      <c r="AQ659" s="315"/>
      <c r="AR659" s="315"/>
      <c r="AS659" s="315"/>
      <c r="AT659" s="315"/>
      <c r="AU659" s="315"/>
      <c r="AV659" s="315"/>
      <c r="AW659" s="315"/>
      <c r="AX659" s="315"/>
      <c r="AY659" s="315"/>
      <c r="AZ659" s="315"/>
      <c r="BA659" s="315"/>
      <c r="BB659" s="315"/>
      <c r="BC659" s="315"/>
      <c r="BD659" s="315"/>
      <c r="BE659" s="315"/>
      <c r="BF659" s="315"/>
      <c r="BG659" s="315"/>
      <c r="BH659" s="315"/>
      <c r="BI659" s="315"/>
      <c r="BJ659" s="315"/>
      <c r="BK659" s="315"/>
      <c r="BL659" s="315"/>
      <c r="BM659" s="315"/>
      <c r="BN659" s="315"/>
      <c r="BO659" s="315"/>
      <c r="BP659" s="315"/>
      <c r="BQ659" s="315"/>
      <c r="BR659" s="315"/>
      <c r="BS659" s="315"/>
      <c r="BT659" s="315"/>
      <c r="BU659" s="315"/>
      <c r="BV659" s="315"/>
      <c r="BW659" s="315"/>
      <c r="BX659" s="315"/>
      <c r="BY659" s="315"/>
      <c r="BZ659" s="31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3" t="s">
        <v>114</v>
      </c>
      <c r="C660" s="324"/>
      <c r="D660" s="324"/>
      <c r="E660" s="324"/>
      <c r="F660" s="324"/>
      <c r="G660" s="324"/>
      <c r="H660" s="324"/>
      <c r="I660" s="324"/>
      <c r="J660" s="324"/>
      <c r="K660" s="324"/>
      <c r="L660" s="324"/>
      <c r="M660" s="324"/>
      <c r="N660" s="324"/>
      <c r="O660" s="324"/>
      <c r="P660" s="324"/>
      <c r="Q660" s="324"/>
      <c r="R660" s="324"/>
      <c r="S660" s="324"/>
      <c r="T660" s="324"/>
      <c r="U660" s="324"/>
      <c r="V660" s="324"/>
      <c r="W660" s="324"/>
      <c r="X660" s="324"/>
      <c r="Y660" s="324"/>
      <c r="Z660" s="324"/>
      <c r="AA660" s="324"/>
      <c r="AB660" s="324"/>
      <c r="AC660" s="324"/>
      <c r="AD660" s="324"/>
      <c r="AE660" s="324"/>
      <c r="AF660" s="324"/>
      <c r="AG660" s="324"/>
      <c r="AH660" s="324"/>
      <c r="AI660" s="324"/>
      <c r="AJ660" s="324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6" t="s">
        <v>109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7" t="s">
        <v>194</v>
      </c>
      <c r="L665" s="87"/>
      <c r="M665" s="87"/>
      <c r="N665" s="87"/>
      <c r="O665" s="87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28:BZ28"/>
    <mergeCell ref="B23:U23"/>
    <mergeCell ref="B33:BZ33"/>
    <mergeCell ref="B24:BZ24"/>
    <mergeCell ref="B38:AI38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AK2:AL2"/>
    <mergeCell ref="AB2:AC2"/>
    <mergeCell ref="AO2:AP2"/>
    <mergeCell ref="AD2:AE2"/>
    <mergeCell ref="AF2:AH2"/>
    <mergeCell ref="AI2:AJ2"/>
    <mergeCell ref="AM2:AN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BC393:BZ393"/>
    <mergeCell ref="B399:BZ399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AF462:AV462"/>
    <mergeCell ref="Q464:AE464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71:BN471"/>
    <mergeCell ref="B473:BZ473"/>
    <mergeCell ref="B474:P474"/>
    <mergeCell ref="Q474:AE474"/>
    <mergeCell ref="AF474:AV474"/>
    <mergeCell ref="AW474:BN474"/>
    <mergeCell ref="BO474:BZ474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496:L496"/>
    <mergeCell ref="M496:AA496"/>
    <mergeCell ref="AB496:AN496"/>
    <mergeCell ref="AO496:AY496"/>
    <mergeCell ref="AZ496:BN496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B503:L503"/>
    <mergeCell ref="X500:AJ500"/>
    <mergeCell ref="M502:W502"/>
    <mergeCell ref="X502:AJ502"/>
    <mergeCell ref="AO492:AY492"/>
    <mergeCell ref="B505:L505"/>
    <mergeCell ref="M505:W505"/>
    <mergeCell ref="BO505:BZ505"/>
    <mergeCell ref="BO506:BZ506"/>
    <mergeCell ref="BO504:BZ504"/>
    <mergeCell ref="AW504:BN504"/>
    <mergeCell ref="M503:W503"/>
    <mergeCell ref="X503:AJ503"/>
    <mergeCell ref="X506:AJ506"/>
    <mergeCell ref="AK506:AV506"/>
    <mergeCell ref="B504:L504"/>
    <mergeCell ref="M504:W504"/>
    <mergeCell ref="X504:AJ504"/>
    <mergeCell ref="AK504:AV504"/>
    <mergeCell ref="BO503:BZ503"/>
    <mergeCell ref="AW503:BN503"/>
    <mergeCell ref="BO499:BZ499"/>
    <mergeCell ref="AW500:BN500"/>
    <mergeCell ref="BO500:BZ500"/>
    <mergeCell ref="AW501:BN501"/>
    <mergeCell ref="BO501:BZ501"/>
    <mergeCell ref="AW499:BN499"/>
    <mergeCell ref="BO498:BZ498"/>
    <mergeCell ref="AW502:BN502"/>
    <mergeCell ref="BO502:BZ502"/>
    <mergeCell ref="AK503:AV503"/>
    <mergeCell ref="BO496:BZ496"/>
    <mergeCell ref="B661:AJ661"/>
    <mergeCell ref="AK661:AX661"/>
    <mergeCell ref="AY661:BL661"/>
    <mergeCell ref="BM661:BZ661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M495:AA495"/>
    <mergeCell ref="AB495:AN495"/>
    <mergeCell ref="AO495:AY495"/>
    <mergeCell ref="AZ495:BN495"/>
    <mergeCell ref="AZ493:BN493"/>
    <mergeCell ref="B495:L495"/>
    <mergeCell ref="AZ494:BN494"/>
    <mergeCell ref="AB491:AN491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AY659:BL659"/>
    <mergeCell ref="BM659:BZ659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AB74:BC74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J594:R594"/>
    <mergeCell ref="B573:BZ573"/>
    <mergeCell ref="B102:BZ102"/>
    <mergeCell ref="BQ112:BZ112"/>
    <mergeCell ref="B112:AT112"/>
    <mergeCell ref="B110:AT111"/>
    <mergeCell ref="B99:BZ99"/>
    <mergeCell ref="B101:BZ101"/>
    <mergeCell ref="B105:BZ105"/>
    <mergeCell ref="BD78:BZ78"/>
    <mergeCell ref="AB78:BC78"/>
    <mergeCell ref="AB80:BC80"/>
    <mergeCell ref="BD79:BZ79"/>
    <mergeCell ref="BD82:BZ82"/>
    <mergeCell ref="B95:BZ95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83:AA83"/>
    <mergeCell ref="B22:BZ22"/>
    <mergeCell ref="B261:BZ261"/>
    <mergeCell ref="B245:BZ245"/>
    <mergeCell ref="AU115:BE115"/>
    <mergeCell ref="AU117:BE117"/>
    <mergeCell ref="B163:BZ163"/>
    <mergeCell ref="AU121:BE121"/>
    <mergeCell ref="BD83:BZ8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24:BZ624"/>
    <mergeCell ref="B625:BZ625"/>
    <mergeCell ref="AK646:BZ646"/>
    <mergeCell ref="B647:AJ647"/>
    <mergeCell ref="AK647:AX647"/>
    <mergeCell ref="BF153:BP153"/>
    <mergeCell ref="B128:BZ128"/>
    <mergeCell ref="B138:BZ138"/>
    <mergeCell ref="B139:BZ139"/>
    <mergeCell ref="B634:BZ634"/>
    <mergeCell ref="B533:BZ533"/>
    <mergeCell ref="B638:BZ638"/>
    <mergeCell ref="B88:BZ88"/>
    <mergeCell ref="BF112:BP112"/>
    <mergeCell ref="B100:BZ100"/>
    <mergeCell ref="B657:AJ657"/>
    <mergeCell ref="AK657:AX657"/>
    <mergeCell ref="B629:BZ629"/>
    <mergeCell ref="AY651:BL651"/>
    <mergeCell ref="BM651:BZ651"/>
    <mergeCell ref="B632:BZ632"/>
    <mergeCell ref="AK650:BZ650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5:BZ615"/>
    <mergeCell ref="B597:BZ597"/>
    <mergeCell ref="B612:BZ612"/>
    <mergeCell ref="B654:AJ654"/>
    <mergeCell ref="BM654:BZ654"/>
    <mergeCell ref="AK649:BZ649"/>
    <mergeCell ref="AK654:AX654"/>
    <mergeCell ref="AY654:BL654"/>
    <mergeCell ref="AK653:AX653"/>
    <mergeCell ref="AY653:BL653"/>
    <mergeCell ref="BM653:BZ653"/>
    <mergeCell ref="B96:BZ96"/>
    <mergeCell ref="B97:BZ97"/>
    <mergeCell ref="B90:BZ90"/>
    <mergeCell ref="BQ110:BZ111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11:BZ611"/>
    <mergeCell ref="B584:BZ584"/>
    <mergeCell ref="B577:BZ577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547:AQ547"/>
    <mergeCell ref="AR543:BZ543"/>
    <mergeCell ref="AR544:BZ544"/>
    <mergeCell ref="B516:BZ516"/>
    <mergeCell ref="B508:L508"/>
    <mergeCell ref="B521:BZ521"/>
    <mergeCell ref="AR542:BZ542"/>
    <mergeCell ref="B546:AQ546"/>
    <mergeCell ref="B540:AQ540"/>
    <mergeCell ref="AR538:BZ539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AO491:AY491"/>
    <mergeCell ref="AZ491:BN491"/>
    <mergeCell ref="B490:L490"/>
    <mergeCell ref="M490:AA490"/>
    <mergeCell ref="B145:BZ145"/>
    <mergeCell ref="B230:BZ230"/>
    <mergeCell ref="B156:AT156"/>
    <mergeCell ref="B173:BZ173"/>
    <mergeCell ref="B229:BZ229"/>
    <mergeCell ref="B161:BZ16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B402:BZ402"/>
    <mergeCell ref="B524:BZ524"/>
    <mergeCell ref="B525:BZ525"/>
    <mergeCell ref="B523:BZ523"/>
    <mergeCell ref="AB492:AN492"/>
    <mergeCell ref="B522:BZ522"/>
    <mergeCell ref="B514:BZ514"/>
    <mergeCell ref="B515:BZ515"/>
    <mergeCell ref="B412:BZ412"/>
    <mergeCell ref="B411:BZ411"/>
    <mergeCell ref="AU157:BE157"/>
    <mergeCell ref="AB490:AN490"/>
    <mergeCell ref="AO490:AY490"/>
    <mergeCell ref="AZ490:BN490"/>
    <mergeCell ref="AZ492:BN492"/>
    <mergeCell ref="AO486:AY486"/>
    <mergeCell ref="B114:AT114"/>
    <mergeCell ref="BQ116:BZ116"/>
    <mergeCell ref="AU114:BE114"/>
    <mergeCell ref="BF114:BP114"/>
    <mergeCell ref="BQ115:BZ115"/>
    <mergeCell ref="B115:AT115"/>
    <mergeCell ref="B130:BZ130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AU118:BE118"/>
    <mergeCell ref="B119:AT119"/>
    <mergeCell ref="BQ119:BZ119"/>
    <mergeCell ref="B188:BZ188"/>
    <mergeCell ref="B177:BZ177"/>
    <mergeCell ref="BF157:BP157"/>
    <mergeCell ref="B89:BZ89"/>
    <mergeCell ref="BQ149:BZ149"/>
    <mergeCell ref="BQ114:BZ114"/>
    <mergeCell ref="B187:BZ187"/>
    <mergeCell ref="B190:BZ190"/>
    <mergeCell ref="B222:BZ222"/>
    <mergeCell ref="C225:BZ225"/>
    <mergeCell ref="B228:BZ228"/>
    <mergeCell ref="B227:BZ227"/>
    <mergeCell ref="B201:BZ201"/>
    <mergeCell ref="B195:BZ195"/>
    <mergeCell ref="B200:BZ200"/>
    <mergeCell ref="B226:BZ226"/>
    <mergeCell ref="B233:BZ233"/>
    <mergeCell ref="BF155:BP155"/>
    <mergeCell ref="B189:BZ189"/>
    <mergeCell ref="B191:BZ191"/>
    <mergeCell ref="B192:BZ192"/>
    <mergeCell ref="B174:BZ174"/>
    <mergeCell ref="B160:BZ160"/>
    <mergeCell ref="B212:BZ212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BF110:BP111"/>
    <mergeCell ref="B106:BZ106"/>
    <mergeCell ref="BF121:BP121"/>
    <mergeCell ref="AU113:BE113"/>
    <mergeCell ref="BF113:BP113"/>
    <mergeCell ref="BF119:BP119"/>
    <mergeCell ref="BF117:BP117"/>
    <mergeCell ref="B118:AT118"/>
    <mergeCell ref="BD80:BZ80"/>
    <mergeCell ref="B92:BZ92"/>
    <mergeCell ref="BF120:BP120"/>
    <mergeCell ref="AU119:BE119"/>
    <mergeCell ref="B148:AT148"/>
    <mergeCell ref="B137:BZ137"/>
    <mergeCell ref="B237:BZ237"/>
    <mergeCell ref="AU154:BE154"/>
    <mergeCell ref="B199:BZ199"/>
    <mergeCell ref="B194:BZ194"/>
    <mergeCell ref="B234:BZ234"/>
    <mergeCell ref="B186:BZ186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142:BZ142"/>
    <mergeCell ref="B126:BZ126"/>
    <mergeCell ref="B124:BZ124"/>
    <mergeCell ref="BQ152:BZ152"/>
    <mergeCell ref="BQ155:BZ155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63:BZ263"/>
    <mergeCell ref="B280:BZ280"/>
    <mergeCell ref="B286:BZ286"/>
    <mergeCell ref="B204:BZ204"/>
    <mergeCell ref="B216:BZ216"/>
    <mergeCell ref="B217:BZ217"/>
    <mergeCell ref="B218:BZ218"/>
    <mergeCell ref="B210:BZ210"/>
    <mergeCell ref="B205:BZ205"/>
    <mergeCell ref="B215:BZ215"/>
    <mergeCell ref="B208:BZ208"/>
    <mergeCell ref="B206:BZ206"/>
    <mergeCell ref="B211:BZ211"/>
    <mergeCell ref="B267:BZ267"/>
    <mergeCell ref="B266:BZ266"/>
    <mergeCell ref="B207:BZ207"/>
    <mergeCell ref="B219:BZ219"/>
    <mergeCell ref="B214:BZ214"/>
    <mergeCell ref="B221:BZ221"/>
    <mergeCell ref="B238:BZ238"/>
    <mergeCell ref="B232:BZ232"/>
    <mergeCell ref="B253:BZ253"/>
    <mergeCell ref="B220:BZ220"/>
    <mergeCell ref="B231:BZ231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345:AR345"/>
    <mergeCell ref="AS345:BZ345"/>
    <mergeCell ref="AS350:BZ350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2:BZ322"/>
    <mergeCell ref="B330:BZ330"/>
    <mergeCell ref="B236:BZ236"/>
    <mergeCell ref="B256:BZ256"/>
    <mergeCell ref="B257:BZ257"/>
    <mergeCell ref="B252:BZ252"/>
    <mergeCell ref="B250:BZ250"/>
    <mergeCell ref="B242:BZ242"/>
    <mergeCell ref="B344:AR344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26:BZ326"/>
    <mergeCell ref="B332:BZ332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295:BZ295"/>
    <mergeCell ref="B271:BZ271"/>
    <mergeCell ref="B289:BZ289"/>
    <mergeCell ref="B293:BZ293"/>
    <mergeCell ref="B151:AT151"/>
    <mergeCell ref="BF154:BP154"/>
    <mergeCell ref="BF152:BP152"/>
    <mergeCell ref="BF151:BP151"/>
    <mergeCell ref="B167:BZ167"/>
    <mergeCell ref="B185:BZ185"/>
    <mergeCell ref="B179:BZ179"/>
    <mergeCell ref="B183:BZ183"/>
    <mergeCell ref="B176:BZ176"/>
    <mergeCell ref="B175:BZ175"/>
    <mergeCell ref="B178:BZ178"/>
    <mergeCell ref="B184:BZ18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153:AT153"/>
    <mergeCell ref="BQ154:BZ154"/>
    <mergeCell ref="BQ156:BZ156"/>
    <mergeCell ref="B162:BZ162"/>
    <mergeCell ref="BF2:BH2"/>
    <mergeCell ref="BB2:BC2"/>
    <mergeCell ref="BD2:BE2"/>
    <mergeCell ref="BI2:BJ2"/>
    <mergeCell ref="BU2:BV2"/>
    <mergeCell ref="D2:T2"/>
    <mergeCell ref="BO2:BP2"/>
    <mergeCell ref="BM2:BN2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J14:N14"/>
    <mergeCell ref="B19:BZ19"/>
    <mergeCell ref="B16:BZ16"/>
    <mergeCell ref="B20:BZ20"/>
    <mergeCell ref="AK5:BI5"/>
    <mergeCell ref="B18:BZ18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585:BZ585"/>
    <mergeCell ref="B582:BZ582"/>
    <mergeCell ref="B580:BZ580"/>
    <mergeCell ref="B581:BZ581"/>
    <mergeCell ref="B579:BZ579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88:BZ588"/>
    <mergeCell ref="B589:BZ589"/>
    <mergeCell ref="B627:BZ627"/>
    <mergeCell ref="B628:BZ628"/>
    <mergeCell ref="AU560:BJ560"/>
    <mergeCell ref="B548:AQ548"/>
    <mergeCell ref="AR547:BZ547"/>
    <mergeCell ref="B545:AQ545"/>
    <mergeCell ref="AU558:BJ558"/>
    <mergeCell ref="BK558:BZ558"/>
    <mergeCell ref="AG559:AT559"/>
    <mergeCell ref="AU566:BJ566"/>
    <mergeCell ref="BK566:BZ566"/>
    <mergeCell ref="AG567:AT567"/>
    <mergeCell ref="AU567:BJ567"/>
    <mergeCell ref="BK567:BZ567"/>
    <mergeCell ref="AG566:AT566"/>
    <mergeCell ref="BK563:BZ563"/>
    <mergeCell ref="AG564:AT564"/>
    <mergeCell ref="AG569:AT569"/>
    <mergeCell ref="AU569:BJ569"/>
    <mergeCell ref="BK569:BZ569"/>
    <mergeCell ref="B340:AR340"/>
    <mergeCell ref="B166:BZ166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B558:AF558"/>
    <mergeCell ref="AG560:AT560"/>
    <mergeCell ref="B559:AF559"/>
    <mergeCell ref="B560:AF560"/>
    <mergeCell ref="AG557:AT557"/>
    <mergeCell ref="AG558:AT558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67:AF567"/>
    <mergeCell ref="B565:AF565"/>
    <mergeCell ref="B566:AF566"/>
    <mergeCell ref="AG561:AT561"/>
    <mergeCell ref="B563:AF563"/>
    <mergeCell ref="B564:AF564"/>
    <mergeCell ref="AS346:BZ346"/>
    <mergeCell ref="B347:AR34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B376:BZ376"/>
    <mergeCell ref="B365:BZ365"/>
    <mergeCell ref="AS349:BZ349"/>
    <mergeCell ref="B360:BZ360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B384:AA384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Z488:BN488"/>
    <mergeCell ref="M489:AA489"/>
    <mergeCell ref="AW507:BN507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AG563:AT563"/>
    <mergeCell ref="B561:AF561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8:AF568"/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2020-04-27T08:10:52Z</dcterms:modified>
</cp:coreProperties>
</file>