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X544"/>
  <c r="DA544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 s="1"/>
  <c r="CB666" s="1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DA386" s="1"/>
  <c r="CB386" s="1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 s="1"/>
  <c r="CB59" s="1"/>
  <c r="CW58"/>
  <c r="DA58"/>
  <c r="CB58" s="1"/>
  <c r="CW57"/>
  <c r="DA57"/>
  <c r="CB57"/>
  <c r="CW56"/>
  <c r="DA56"/>
  <c r="CB56"/>
  <c r="CW55"/>
  <c r="DA55" s="1"/>
  <c r="CB55" s="1"/>
  <c r="CW54"/>
  <c r="DA54"/>
  <c r="CB54" s="1"/>
  <c r="CW53"/>
  <c r="DA53"/>
  <c r="CB53"/>
  <c r="CW52"/>
  <c r="DA52"/>
  <c r="CB52"/>
  <c r="CW51"/>
  <c r="DA51" s="1"/>
  <c r="CB51" s="1"/>
  <c r="CW50"/>
  <c r="DA50"/>
  <c r="CB50" s="1"/>
  <c r="CW49"/>
  <c r="DA49"/>
  <c r="CB49"/>
  <c r="CW48"/>
  <c r="DA48"/>
  <c r="CB48"/>
  <c r="CW47"/>
  <c r="DA47" s="1"/>
  <c r="CB47" s="1"/>
  <c r="CW46"/>
  <c r="DA46"/>
  <c r="CB46" s="1"/>
  <c r="CW45"/>
  <c r="DA45"/>
  <c r="CB45"/>
  <c r="CW44"/>
  <c r="CW43"/>
  <c r="DA43"/>
  <c r="CB43"/>
  <c r="CW42"/>
  <c r="DA42"/>
  <c r="CB42"/>
  <c r="CZ39"/>
  <c r="CW39"/>
  <c r="CZ38"/>
  <c r="CW38"/>
  <c r="DA38"/>
  <c r="CB38" s="1"/>
  <c r="CZ37"/>
  <c r="CW37"/>
  <c r="CW36"/>
  <c r="CZ36"/>
  <c r="CZ35"/>
  <c r="CW12"/>
  <c r="CW13"/>
  <c r="DA13" s="1"/>
  <c r="CB13" s="1"/>
  <c r="CW14"/>
  <c r="DA14"/>
  <c r="CB14" s="1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DA625" s="1"/>
  <c r="CB625" s="1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/>
  <c r="CB154"/>
  <c r="CW153"/>
  <c r="DA153" s="1"/>
  <c r="CB153" s="1"/>
  <c r="CW152"/>
  <c r="DA152"/>
  <c r="CB152" s="1"/>
  <c r="CW151"/>
  <c r="DA151"/>
  <c r="CB151"/>
  <c r="CW150"/>
  <c r="DA150"/>
  <c r="CB150"/>
  <c r="CW149"/>
  <c r="CW148"/>
  <c r="CW120"/>
  <c r="DA120"/>
  <c r="CB120"/>
  <c r="CW119"/>
  <c r="DA119"/>
  <c r="CB119"/>
  <c r="CW118"/>
  <c r="DA118" s="1"/>
  <c r="CB118" s="1"/>
  <c r="CW117"/>
  <c r="DA117"/>
  <c r="CB117" s="1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/>
  <c r="CB70"/>
  <c r="CZ69"/>
  <c r="CZ68"/>
  <c r="DA68"/>
  <c r="CB68"/>
  <c r="CZ67"/>
  <c r="DA67"/>
  <c r="CB67"/>
  <c r="CZ66"/>
  <c r="DA66" s="1"/>
  <c r="CB66" s="1"/>
  <c r="CZ65"/>
  <c r="DA65"/>
  <c r="CB65" s="1"/>
  <c r="CZ64"/>
  <c r="DA64"/>
  <c r="CB64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/>
  <c r="CB9"/>
  <c r="CZ8"/>
  <c r="DA8"/>
  <c r="CB8"/>
  <c r="CZ7"/>
  <c r="DA7" s="1"/>
  <c r="CB7" s="1"/>
  <c r="CZ6"/>
  <c r="DA6"/>
  <c r="CB6" s="1"/>
  <c r="CZ5"/>
  <c r="DA5"/>
  <c r="CB5"/>
  <c r="CW615"/>
  <c r="CW614"/>
  <c r="CW613"/>
  <c r="CW612"/>
  <c r="CW611"/>
  <c r="CW610"/>
  <c r="CW609"/>
  <c r="CW608"/>
  <c r="CW607"/>
  <c r="CW606"/>
  <c r="CW605"/>
  <c r="CW604"/>
  <c r="DA604" s="1"/>
  <c r="CW603"/>
  <c r="CW602"/>
  <c r="CW601"/>
  <c r="CW600"/>
  <c r="CW599"/>
  <c r="DA599"/>
  <c r="CB599" s="1"/>
  <c r="CW598"/>
  <c r="CW597"/>
  <c r="CW596"/>
  <c r="DA596" s="1"/>
  <c r="CB596" s="1"/>
  <c r="CX615"/>
  <c r="CX614"/>
  <c r="CX613"/>
  <c r="CX612"/>
  <c r="CX611"/>
  <c r="CX610"/>
  <c r="CX609"/>
  <c r="DA609" s="1"/>
  <c r="CB609" s="1"/>
  <c r="CX608"/>
  <c r="CX607"/>
  <c r="CX606"/>
  <c r="CX605"/>
  <c r="DA605" s="1"/>
  <c r="CX604"/>
  <c r="CX603"/>
  <c r="DA603" s="1"/>
  <c r="CB603" s="1"/>
  <c r="CX602"/>
  <c r="CX601"/>
  <c r="CX600"/>
  <c r="CX599"/>
  <c r="CX598"/>
  <c r="CX597"/>
  <c r="DA597" s="1"/>
  <c r="CB597" s="1"/>
  <c r="CX457"/>
  <c r="DA457"/>
  <c r="CB457"/>
  <c r="CX456"/>
  <c r="DA456" s="1"/>
  <c r="CB456" s="1"/>
  <c r="CX455"/>
  <c r="CX454"/>
  <c r="CX453"/>
  <c r="CX452"/>
  <c r="CX451"/>
  <c r="CX450"/>
  <c r="CX449"/>
  <c r="CX448"/>
  <c r="CX447"/>
  <c r="DA447"/>
  <c r="CX446"/>
  <c r="CX445"/>
  <c r="DA445" s="1"/>
  <c r="CB445" s="1"/>
  <c r="CX444"/>
  <c r="CX443"/>
  <c r="CX442"/>
  <c r="DA442"/>
  <c r="CB442" s="1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DA410" s="1"/>
  <c r="CB410" s="1"/>
  <c r="CX409"/>
  <c r="CX408"/>
  <c r="CX407"/>
  <c r="DA407"/>
  <c r="CB407" s="1"/>
  <c r="CX406"/>
  <c r="CX405"/>
  <c r="CX404"/>
  <c r="DA404" s="1"/>
  <c r="CB404" s="1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DA376" s="1"/>
  <c r="CB376" s="1"/>
  <c r="CW375"/>
  <c r="CW374"/>
  <c r="DA374"/>
  <c r="CB374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DA375" s="1"/>
  <c r="CB375" s="1"/>
  <c r="CX374"/>
  <c r="CX373"/>
  <c r="CX372"/>
  <c r="CX371"/>
  <c r="DA371" s="1"/>
  <c r="CB371" s="1"/>
  <c r="CX370"/>
  <c r="CX369"/>
  <c r="CX368"/>
  <c r="CX367"/>
  <c r="CX366"/>
  <c r="CX365"/>
  <c r="CX364"/>
  <c r="CX363"/>
  <c r="CX362"/>
  <c r="CX361"/>
  <c r="DA361" s="1"/>
  <c r="CX360"/>
  <c r="CX359"/>
  <c r="CW328"/>
  <c r="DA328"/>
  <c r="CB328" s="1"/>
  <c r="CW327"/>
  <c r="DA327"/>
  <c r="CB327"/>
  <c r="CW326"/>
  <c r="DA326"/>
  <c r="CB326"/>
  <c r="CW325"/>
  <c r="DA325" s="1"/>
  <c r="CB325" s="1"/>
  <c r="CW324"/>
  <c r="DA324"/>
  <c r="CB324" s="1"/>
  <c r="CW323"/>
  <c r="DA323"/>
  <c r="CB323"/>
  <c r="CW322"/>
  <c r="DA322"/>
  <c r="CB322"/>
  <c r="CW321"/>
  <c r="DA321" s="1"/>
  <c r="CB321" s="1"/>
  <c r="CW320"/>
  <c r="CW319"/>
  <c r="CW318"/>
  <c r="DA318"/>
  <c r="CB318"/>
  <c r="CW317"/>
  <c r="DA317" s="1"/>
  <c r="CW306"/>
  <c r="DA306"/>
  <c r="CB306"/>
  <c r="CW305"/>
  <c r="DA305" s="1"/>
  <c r="CB305" s="1"/>
  <c r="CW304"/>
  <c r="DA304"/>
  <c r="CB304" s="1"/>
  <c r="CW303"/>
  <c r="DA303"/>
  <c r="CB303"/>
  <c r="CW302"/>
  <c r="DA302"/>
  <c r="CB302"/>
  <c r="CW301"/>
  <c r="DA301" s="1"/>
  <c r="CB301" s="1"/>
  <c r="CW300"/>
  <c r="DA300"/>
  <c r="CB300" s="1"/>
  <c r="CW299"/>
  <c r="DA299"/>
  <c r="CB299"/>
  <c r="CW298"/>
  <c r="DA298"/>
  <c r="CB298"/>
  <c r="CW297"/>
  <c r="DA297" s="1"/>
  <c r="CB297" s="1"/>
  <c r="CW296"/>
  <c r="DA296"/>
  <c r="CB296" s="1"/>
  <c r="CW295"/>
  <c r="DA295"/>
  <c r="CB295"/>
  <c r="CW285"/>
  <c r="DA285"/>
  <c r="CB285"/>
  <c r="CW284"/>
  <c r="DA284" s="1"/>
  <c r="CB284" s="1"/>
  <c r="CW283"/>
  <c r="DA283"/>
  <c r="CB283" s="1"/>
  <c r="CW282"/>
  <c r="DA282"/>
  <c r="CB282"/>
  <c r="CW281"/>
  <c r="DA281"/>
  <c r="CB281"/>
  <c r="CW280"/>
  <c r="DA280" s="1"/>
  <c r="CB280" s="1"/>
  <c r="CW279"/>
  <c r="DA279"/>
  <c r="CB279" s="1"/>
  <c r="CW278"/>
  <c r="DA278"/>
  <c r="CB278"/>
  <c r="CW277"/>
  <c r="DA277"/>
  <c r="CB277"/>
  <c r="CW276"/>
  <c r="DA276" s="1"/>
  <c r="CB276" s="1"/>
  <c r="CW275"/>
  <c r="DA275"/>
  <c r="CB275" s="1"/>
  <c r="CW263"/>
  <c r="DA263"/>
  <c r="CB263"/>
  <c r="CW262"/>
  <c r="DA262"/>
  <c r="CB262"/>
  <c r="CW261"/>
  <c r="DA261" s="1"/>
  <c r="CB261" s="1"/>
  <c r="CW260"/>
  <c r="DA260"/>
  <c r="CB260" s="1"/>
  <c r="CW259"/>
  <c r="DA259"/>
  <c r="CB259"/>
  <c r="CW258"/>
  <c r="DA258"/>
  <c r="CB258"/>
  <c r="CW257"/>
  <c r="DA257" s="1"/>
  <c r="CB257" s="1"/>
  <c r="CW256"/>
  <c r="DA256"/>
  <c r="CB256" s="1"/>
  <c r="CW255"/>
  <c r="DA255"/>
  <c r="CB255"/>
  <c r="CW254"/>
  <c r="DA254"/>
  <c r="CB254"/>
  <c r="CW253"/>
  <c r="CW252"/>
  <c r="DA252"/>
  <c r="CB252" s="1"/>
  <c r="CW251"/>
  <c r="CB251"/>
  <c r="CW240"/>
  <c r="DA240"/>
  <c r="CB240"/>
  <c r="CW239"/>
  <c r="DA239" s="1"/>
  <c r="CB239" s="1"/>
  <c r="CW238"/>
  <c r="DA238"/>
  <c r="CB238" s="1"/>
  <c r="CW237"/>
  <c r="DA237"/>
  <c r="CB237"/>
  <c r="CW236"/>
  <c r="DA236"/>
  <c r="CB236"/>
  <c r="CW235"/>
  <c r="DA235" s="1"/>
  <c r="CB235" s="1"/>
  <c r="CW234"/>
  <c r="DA234"/>
  <c r="CB234" s="1"/>
  <c r="CW233"/>
  <c r="DA233"/>
  <c r="CB233"/>
  <c r="CW232"/>
  <c r="DA232"/>
  <c r="CB232"/>
  <c r="CW231"/>
  <c r="DA231" s="1"/>
  <c r="CB231" s="1"/>
  <c r="CW230"/>
  <c r="DA230"/>
  <c r="CB230" s="1"/>
  <c r="CW217"/>
  <c r="DA217"/>
  <c r="CB217"/>
  <c r="CW216"/>
  <c r="DA216"/>
  <c r="CB216"/>
  <c r="CW215"/>
  <c r="DA215" s="1"/>
  <c r="CB215" s="1"/>
  <c r="CW214"/>
  <c r="DA214"/>
  <c r="CB214" s="1"/>
  <c r="CW213"/>
  <c r="DA213"/>
  <c r="CB213"/>
  <c r="CW212"/>
  <c r="DA212"/>
  <c r="CB212"/>
  <c r="CW211"/>
  <c r="DA211" s="1"/>
  <c r="CB211" s="1"/>
  <c r="CW210"/>
  <c r="DA210"/>
  <c r="CB210" s="1"/>
  <c r="CW209"/>
  <c r="DA209"/>
  <c r="CB209"/>
  <c r="CW208"/>
  <c r="DA208"/>
  <c r="CB208"/>
  <c r="CW207"/>
  <c r="DA207" s="1"/>
  <c r="CB207" s="1"/>
  <c r="CW196"/>
  <c r="DA196"/>
  <c r="CB196" s="1"/>
  <c r="CW195"/>
  <c r="DA195"/>
  <c r="CB195"/>
  <c r="CW194"/>
  <c r="DA194"/>
  <c r="CB194"/>
  <c r="CW193"/>
  <c r="DA193" s="1"/>
  <c r="CB193" s="1"/>
  <c r="CW192"/>
  <c r="DA192"/>
  <c r="CB192" s="1"/>
  <c r="CW191"/>
  <c r="DA191"/>
  <c r="CB191"/>
  <c r="CW190"/>
  <c r="DA190"/>
  <c r="CB190"/>
  <c r="CW189"/>
  <c r="DA189" s="1"/>
  <c r="CB189" s="1"/>
  <c r="CW188"/>
  <c r="DA188"/>
  <c r="CB188" s="1"/>
  <c r="CW187"/>
  <c r="DA187"/>
  <c r="CB187"/>
  <c r="CW173"/>
  <c r="DA173" s="1"/>
  <c r="CB173" s="1"/>
  <c r="CW172"/>
  <c r="DA172" s="1"/>
  <c r="CB172" s="1"/>
  <c r="CW171"/>
  <c r="DA171"/>
  <c r="CB171" s="1"/>
  <c r="CW170"/>
  <c r="DA170"/>
  <c r="CB170"/>
  <c r="CW169"/>
  <c r="DA169"/>
  <c r="CB169"/>
  <c r="CW168"/>
  <c r="DA168" s="1"/>
  <c r="CB168" s="1"/>
  <c r="CW167"/>
  <c r="DA167"/>
  <c r="CB167" s="1"/>
  <c r="CW166"/>
  <c r="DA166"/>
  <c r="CB166"/>
  <c r="CW165"/>
  <c r="DA165"/>
  <c r="CB165"/>
  <c r="CW164"/>
  <c r="DA164" s="1"/>
  <c r="CB164" s="1"/>
  <c r="CW139"/>
  <c r="DA139"/>
  <c r="CB139" s="1"/>
  <c r="CW138"/>
  <c r="DA138"/>
  <c r="CB138"/>
  <c r="CW137"/>
  <c r="DA137"/>
  <c r="CB137"/>
  <c r="CW136"/>
  <c r="DA136" s="1"/>
  <c r="CB136" s="1"/>
  <c r="CW135"/>
  <c r="DA135"/>
  <c r="CB135" s="1"/>
  <c r="CW134"/>
  <c r="DA134"/>
  <c r="CB134"/>
  <c r="CW133"/>
  <c r="DA133"/>
  <c r="CB133"/>
  <c r="CW132"/>
  <c r="DA132" s="1"/>
  <c r="CB132" s="1"/>
  <c r="CW131"/>
  <c r="DA131"/>
  <c r="CB131" s="1"/>
  <c r="CW130"/>
  <c r="DA130"/>
  <c r="CB130"/>
  <c r="CW129"/>
  <c r="DA129"/>
  <c r="CB129"/>
  <c r="CW128"/>
  <c r="DA128" s="1"/>
  <c r="CB128" s="1"/>
  <c r="CW105"/>
  <c r="DA105"/>
  <c r="CB105" s="1"/>
  <c r="CW104"/>
  <c r="DA104"/>
  <c r="CB104"/>
  <c r="CW103"/>
  <c r="DA103" s="1"/>
  <c r="CB103" s="1"/>
  <c r="CW102"/>
  <c r="DA102" s="1"/>
  <c r="CB102" s="1"/>
  <c r="CW101"/>
  <c r="DA101"/>
  <c r="CB101" s="1"/>
  <c r="CW100"/>
  <c r="DA100"/>
  <c r="CB100"/>
  <c r="CW99"/>
  <c r="DA99" s="1"/>
  <c r="CB99" s="1"/>
  <c r="CW98"/>
  <c r="DA98" s="1"/>
  <c r="CB98" s="1"/>
  <c r="CW97"/>
  <c r="DA97"/>
  <c r="CB97" s="1"/>
  <c r="CW96"/>
  <c r="CW332"/>
  <c r="DA332"/>
  <c r="CB332" s="1"/>
  <c r="CW331"/>
  <c r="DA331"/>
  <c r="CB33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/>
  <c r="CB286" s="1"/>
  <c r="CW274"/>
  <c r="CW273"/>
  <c r="DA273"/>
  <c r="CB273" s="1"/>
  <c r="CW266"/>
  <c r="DA266"/>
  <c r="CB266"/>
  <c r="CW265"/>
  <c r="DA265"/>
  <c r="CB265"/>
  <c r="CW264"/>
  <c r="DA264" s="1"/>
  <c r="CB264" s="1"/>
  <c r="CW250"/>
  <c r="CW244"/>
  <c r="DA244" s="1"/>
  <c r="CB244" s="1"/>
  <c r="CW243"/>
  <c r="DA243"/>
  <c r="CB243" s="1"/>
  <c r="CW242"/>
  <c r="DA242"/>
  <c r="CB242"/>
  <c r="CW241"/>
  <c r="DA241"/>
  <c r="CB241"/>
  <c r="CW229"/>
  <c r="DA229" s="1"/>
  <c r="CB229" s="1"/>
  <c r="CW222"/>
  <c r="DA222"/>
  <c r="CB222"/>
  <c r="CW221"/>
  <c r="DA221"/>
  <c r="CB22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/>
  <c r="CB197"/>
  <c r="CW186"/>
  <c r="DA186" s="1"/>
  <c r="CB186" s="1"/>
  <c r="CW140"/>
  <c r="DA140"/>
  <c r="CB140" s="1"/>
  <c r="CW121"/>
  <c r="DA121"/>
  <c r="CB121"/>
  <c r="CW69"/>
  <c r="DA69"/>
  <c r="CB69"/>
  <c r="CW73"/>
  <c r="DA73" s="1"/>
  <c r="CB73" s="1"/>
  <c r="CW74"/>
  <c r="DA74"/>
  <c r="CB74" s="1"/>
  <c r="CW75"/>
  <c r="DA75"/>
  <c r="CB75"/>
  <c r="CW76"/>
  <c r="CW77"/>
  <c r="DA77" s="1"/>
  <c r="CB77" s="1"/>
  <c r="CW78"/>
  <c r="CW79"/>
  <c r="CW80"/>
  <c r="CW81"/>
  <c r="CW82"/>
  <c r="CW83"/>
  <c r="CW84"/>
  <c r="DA84"/>
  <c r="CB84" s="1"/>
  <c r="CW85"/>
  <c r="DA85"/>
  <c r="CB85"/>
  <c r="CX80"/>
  <c r="CX79"/>
  <c r="CX78"/>
  <c r="CX77"/>
  <c r="CX76"/>
  <c r="DA76" s="1"/>
  <c r="CB76" s="1"/>
  <c r="CX81"/>
  <c r="CW333"/>
  <c r="DA333"/>
  <c r="CB333"/>
  <c r="CW316"/>
  <c r="DA316" s="1"/>
  <c r="CB316" s="1"/>
  <c r="CW315"/>
  <c r="CW314"/>
  <c r="CW311"/>
  <c r="DA311" s="1"/>
  <c r="CB311" s="1"/>
  <c r="CW292"/>
  <c r="DA292"/>
  <c r="CB292" s="1"/>
  <c r="CW289"/>
  <c r="DA289"/>
  <c r="CB289"/>
  <c r="CW272"/>
  <c r="DA272"/>
  <c r="CB272"/>
  <c r="CW271"/>
  <c r="CW270"/>
  <c r="DA270"/>
  <c r="CB270" s="1"/>
  <c r="CW267"/>
  <c r="DA267"/>
  <c r="CB267"/>
  <c r="CW249"/>
  <c r="CW248"/>
  <c r="DA248"/>
  <c r="CW245"/>
  <c r="DA245" s="1"/>
  <c r="CB245" s="1"/>
  <c r="CW228"/>
  <c r="DA228"/>
  <c r="CB228" s="1"/>
  <c r="CW227"/>
  <c r="DA227"/>
  <c r="CB227"/>
  <c r="CW226"/>
  <c r="DA226"/>
  <c r="CB226"/>
  <c r="CW223"/>
  <c r="DA223" s="1"/>
  <c r="CB223" s="1"/>
  <c r="CW204"/>
  <c r="CW201"/>
  <c r="DA201" s="1"/>
  <c r="CB201" s="1"/>
  <c r="CW184"/>
  <c r="CW183"/>
  <c r="CW182"/>
  <c r="CW179"/>
  <c r="DA179"/>
  <c r="CB179"/>
  <c r="CW178"/>
  <c r="DA178"/>
  <c r="CB178"/>
  <c r="CW177"/>
  <c r="DA177" s="1"/>
  <c r="CB177" s="1"/>
  <c r="CW176"/>
  <c r="DA176"/>
  <c r="CB176" s="1"/>
  <c r="CW175"/>
  <c r="DA175"/>
  <c r="CB175"/>
  <c r="CW174"/>
  <c r="DA174"/>
  <c r="CB174"/>
  <c r="CW163"/>
  <c r="DA163" s="1"/>
  <c r="CB163" s="1"/>
  <c r="CW162"/>
  <c r="DA162"/>
  <c r="CB162" s="1"/>
  <c r="CW161"/>
  <c r="DA161"/>
  <c r="CB161"/>
  <c r="CW160"/>
  <c r="CW126"/>
  <c r="DA126"/>
  <c r="CB126" s="1"/>
  <c r="CW125"/>
  <c r="DA125"/>
  <c r="CB125"/>
  <c r="CW124"/>
  <c r="DA124"/>
  <c r="CB124"/>
  <c r="CW123"/>
  <c r="CW95"/>
  <c r="CW94"/>
  <c r="DA94"/>
  <c r="CB94" s="1"/>
  <c r="CW93"/>
  <c r="DA93" s="1"/>
  <c r="CB93" s="1"/>
  <c r="CW92"/>
  <c r="DA92" s="1"/>
  <c r="CB92" s="1"/>
  <c r="CW91"/>
  <c r="DA91" s="1"/>
  <c r="CB91" s="1"/>
  <c r="CW90"/>
  <c r="CW89"/>
  <c r="CW88"/>
  <c r="CW87"/>
  <c r="CX83"/>
  <c r="DA83"/>
  <c r="CB83"/>
  <c r="CX82"/>
  <c r="B72"/>
  <c r="B69"/>
  <c r="B552"/>
  <c r="DA521"/>
  <c r="CB521"/>
  <c r="DA471"/>
  <c r="CB471"/>
  <c r="DA336"/>
  <c r="CB336"/>
  <c r="DA402"/>
  <c r="CB402"/>
  <c r="DA418"/>
  <c r="CB418"/>
  <c r="DA355"/>
  <c r="CB355"/>
  <c r="DA435"/>
  <c r="CB435"/>
  <c r="DA342"/>
  <c r="CB342"/>
  <c r="DA520"/>
  <c r="CB520"/>
  <c r="DA522"/>
  <c r="CB522"/>
  <c r="DA397"/>
  <c r="CB397"/>
  <c r="DA675"/>
  <c r="CB675"/>
  <c r="DA546"/>
  <c r="CB546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679"/>
  <c r="CB679"/>
  <c r="DA377"/>
  <c r="CB377" s="1"/>
  <c r="DA19"/>
  <c r="CB19"/>
  <c r="DA26"/>
  <c r="CB26" s="1"/>
  <c r="DA345"/>
  <c r="CB345"/>
  <c r="DA463"/>
  <c r="CB463" s="1"/>
  <c r="DA515"/>
  <c r="CB515"/>
  <c r="DA531"/>
  <c r="CB531" s="1"/>
  <c r="DA517"/>
  <c r="CB517"/>
  <c r="DA529"/>
  <c r="CB529" s="1"/>
  <c r="DA623"/>
  <c r="CB623"/>
  <c r="DA631"/>
  <c r="CB631" s="1"/>
  <c r="DA652"/>
  <c r="CB652"/>
  <c r="DA656"/>
  <c r="CB656" s="1"/>
  <c r="DA424"/>
  <c r="CB424"/>
  <c r="DA475"/>
  <c r="CB475" s="1"/>
  <c r="DA483"/>
  <c r="CB483"/>
  <c r="DA557"/>
  <c r="CB557" s="1"/>
  <c r="DA659"/>
  <c r="CB659"/>
  <c r="DA682"/>
  <c r="CB682" s="1"/>
  <c r="DA616"/>
  <c r="CB616"/>
  <c r="DA344"/>
  <c r="CB344" s="1"/>
  <c r="DA480"/>
  <c r="CB480"/>
  <c r="DA504"/>
  <c r="CB504" s="1"/>
  <c r="DA532"/>
  <c r="CB532"/>
  <c r="DA525"/>
  <c r="CB525" s="1"/>
  <c r="DA530"/>
  <c r="CB530"/>
  <c r="DA391"/>
  <c r="CB391" s="1"/>
  <c r="DA672"/>
  <c r="CB672"/>
  <c r="DA540"/>
  <c r="CB540" s="1"/>
  <c r="DA563"/>
  <c r="CB563"/>
  <c r="DA185"/>
  <c r="CB185" s="1"/>
  <c r="DA526"/>
  <c r="CB526"/>
  <c r="DA30"/>
  <c r="CB30" s="1"/>
  <c r="DA450"/>
  <c r="CB450"/>
  <c r="DA635"/>
  <c r="CB635"/>
  <c r="CX382"/>
  <c r="DA382"/>
  <c r="CB382" s="1"/>
  <c r="DA479"/>
  <c r="CB479"/>
  <c r="DA561"/>
  <c r="CB561" s="1"/>
  <c r="DA32"/>
  <c r="CB32"/>
  <c r="DA417"/>
  <c r="CB417" s="1"/>
  <c r="DA505"/>
  <c r="CB505"/>
  <c r="CW573"/>
  <c r="DA573" s="1"/>
  <c r="CB573" s="1"/>
  <c r="CB361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 s="1"/>
  <c r="DA678"/>
  <c r="CB678"/>
  <c r="DA680"/>
  <c r="CB680" s="1"/>
  <c r="DA562"/>
  <c r="CB562"/>
  <c r="CW577"/>
  <c r="DA577" s="1"/>
  <c r="CB577" s="1"/>
  <c r="DA33"/>
  <c r="CB33"/>
  <c r="DA615"/>
  <c r="CB615" s="1"/>
  <c r="DA439"/>
  <c r="CB439" s="1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25"/>
  <c r="CB25"/>
  <c r="DA468"/>
  <c r="CB468" s="1"/>
  <c r="DA359"/>
  <c r="CB359"/>
  <c r="DA314"/>
  <c r="CB314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95"/>
  <c r="CB95"/>
  <c r="DA688"/>
  <c r="CB688" s="1"/>
  <c r="DA35"/>
  <c r="CB35"/>
  <c r="DA27"/>
  <c r="CB27" s="1"/>
  <c r="CX651"/>
  <c r="DA651"/>
  <c r="CB651"/>
  <c r="DA568"/>
  <c r="CB568"/>
  <c r="CX549"/>
  <c r="CX537" s="1"/>
  <c r="DA549"/>
  <c r="CB549" s="1"/>
  <c r="DA12"/>
  <c r="CB12"/>
  <c r="CX570"/>
  <c r="CX552"/>
  <c r="DA552" s="1"/>
  <c r="CB552" s="1"/>
  <c r="DA664"/>
  <c r="CB664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537"/>
  <c r="CB537"/>
  <c r="DA490"/>
  <c r="CB490"/>
  <c r="DA624"/>
  <c r="CB624"/>
  <c r="DA547"/>
  <c r="CB547"/>
  <c r="DA569"/>
  <c r="CB569"/>
  <c r="CX379"/>
  <c r="DA379"/>
  <c r="CB379"/>
  <c r="DA249"/>
  <c r="CB249" s="1"/>
  <c r="DA250"/>
  <c r="CB250"/>
  <c r="DA363"/>
  <c r="CB363" s="1"/>
  <c r="DA600"/>
  <c r="CB600"/>
  <c r="DA608"/>
  <c r="CB608" s="1"/>
  <c r="CB604"/>
  <c r="DA612"/>
  <c r="CB612" s="1"/>
  <c r="DA206"/>
  <c r="CB206"/>
  <c r="DA425"/>
  <c r="CB425" s="1"/>
  <c r="DA16"/>
  <c r="CB16"/>
  <c r="DA23"/>
  <c r="CB23" s="1"/>
  <c r="DA348"/>
  <c r="CB348"/>
  <c r="DA416"/>
  <c r="CB416" s="1"/>
  <c r="DA443"/>
  <c r="CB443"/>
  <c r="DA500"/>
  <c r="CB500" s="1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/>
  <c r="DA78"/>
  <c r="CB78" s="1"/>
  <c r="DA80"/>
  <c r="CB80"/>
  <c r="DA364"/>
  <c r="CB364" s="1"/>
  <c r="DA372"/>
  <c r="CB372"/>
  <c r="DA411"/>
  <c r="CB411" s="1"/>
  <c r="DA446"/>
  <c r="CB446"/>
  <c r="DA454"/>
  <c r="CB454" s="1"/>
  <c r="DA478"/>
  <c r="CB478"/>
  <c r="DA636"/>
  <c r="CB636" s="1"/>
  <c r="DA88"/>
  <c r="CB88"/>
  <c r="DA79"/>
  <c r="CB79" s="1"/>
  <c r="DA373"/>
  <c r="CB373"/>
  <c r="DA606"/>
  <c r="CB606" s="1"/>
  <c r="DA614"/>
  <c r="CB614"/>
  <c r="DA123"/>
  <c r="CB123" s="1"/>
  <c r="DA502"/>
  <c r="CB502"/>
  <c r="DA528"/>
  <c r="CB528" s="1"/>
  <c r="DA488"/>
  <c r="CB488"/>
  <c r="DA507"/>
  <c r="CB507" s="1"/>
  <c r="DA567"/>
  <c r="CB567"/>
  <c r="DA29"/>
  <c r="CB29" s="1"/>
  <c r="AC390"/>
  <c r="DA294"/>
  <c r="CB294"/>
  <c r="DA673"/>
  <c r="CB673"/>
  <c r="CX432"/>
  <c r="CX422"/>
  <c r="DA422" s="1"/>
  <c r="CB422" s="1"/>
  <c r="DA184"/>
  <c r="CB184" s="1"/>
  <c r="CB248"/>
  <c r="DA148"/>
  <c r="CB148"/>
  <c r="CX595"/>
  <c r="DA595" s="1"/>
  <c r="CB595" s="1"/>
  <c r="DA31"/>
  <c r="CB31"/>
  <c r="CX484"/>
  <c r="DA484"/>
  <c r="CB484"/>
  <c r="DA453"/>
  <c r="CB453" s="1"/>
  <c r="CX380"/>
  <c r="DA380"/>
  <c r="CB380"/>
  <c r="CX378"/>
  <c r="DA378"/>
  <c r="CB378"/>
  <c r="DA434"/>
  <c r="CB434" s="1"/>
  <c r="CX472"/>
  <c r="CX462"/>
  <c r="DA462" s="1"/>
  <c r="CB462" s="1"/>
  <c r="DA470"/>
  <c r="CB470"/>
  <c r="CX644"/>
  <c r="DA644" s="1"/>
  <c r="CB644" s="1"/>
  <c r="DA681"/>
  <c r="CB681"/>
  <c r="CW582"/>
  <c r="DA582"/>
  <c r="CB582"/>
  <c r="CW589"/>
  <c r="DA589" s="1"/>
  <c r="CB589" s="1"/>
  <c r="CW581"/>
  <c r="DA581"/>
  <c r="CB581" s="1"/>
  <c r="CW585"/>
  <c r="DA585"/>
  <c r="CB585"/>
  <c r="CW586"/>
  <c r="DA586"/>
  <c r="CB586"/>
  <c r="AK646"/>
  <c r="CB317"/>
  <c r="DA610"/>
  <c r="CB610" s="1"/>
  <c r="DA438"/>
  <c r="CB438"/>
  <c r="DA523"/>
  <c r="CB523" s="1"/>
  <c r="DA533"/>
  <c r="CB533"/>
  <c r="CX381"/>
  <c r="DA381" s="1"/>
  <c r="CB381" s="1"/>
  <c r="DA653"/>
  <c r="CB653" s="1"/>
  <c r="DA115"/>
  <c r="CB115"/>
  <c r="CW144"/>
  <c r="DA144" s="1"/>
  <c r="CB144" s="1"/>
  <c r="DA444"/>
  <c r="CB444"/>
  <c r="DA503"/>
  <c r="CB503" s="1"/>
  <c r="DA388"/>
  <c r="CB388"/>
  <c r="DA395"/>
  <c r="CB395" s="1"/>
  <c r="DA89"/>
  <c r="CB89" s="1"/>
  <c r="DA360"/>
  <c r="CB360" s="1"/>
  <c r="DA367"/>
  <c r="CB367"/>
  <c r="DA412"/>
  <c r="CB412" s="1"/>
  <c r="DA492"/>
  <c r="CB492"/>
  <c r="DA499"/>
  <c r="CB499" s="1"/>
  <c r="DA627"/>
  <c r="CB627"/>
  <c r="DA639"/>
  <c r="CB639" s="1"/>
  <c r="DA396"/>
  <c r="CB396" s="1"/>
  <c r="DA430"/>
  <c r="CB430" s="1"/>
  <c r="DA369"/>
  <c r="CB369"/>
  <c r="CB415"/>
  <c r="DA389"/>
  <c r="CB389"/>
  <c r="DA408"/>
  <c r="CB408" s="1"/>
  <c r="DA449"/>
  <c r="CB449"/>
  <c r="DA466"/>
  <c r="CB466" s="1"/>
  <c r="DA451"/>
  <c r="CB451"/>
  <c r="DA598"/>
  <c r="CB598" s="1"/>
  <c r="DA315"/>
  <c r="CB315"/>
  <c r="DA594"/>
  <c r="CB594" s="1"/>
  <c r="DA346"/>
  <c r="CB346"/>
  <c r="CB401"/>
  <c r="DA409"/>
  <c r="CB409" s="1"/>
  <c r="DA433"/>
  <c r="CB433"/>
  <c r="DA487"/>
  <c r="CB487" s="1"/>
  <c r="DA665"/>
  <c r="CB665"/>
  <c r="DA674"/>
  <c r="CB674" s="1"/>
  <c r="CX669"/>
  <c r="CX668" s="1"/>
  <c r="DA668" s="1"/>
  <c r="CB668" s="1"/>
  <c r="CW584"/>
  <c r="DA584" s="1"/>
  <c r="CB584"/>
  <c r="CX645"/>
  <c r="DA645"/>
  <c r="CB645" s="1"/>
  <c r="CW591"/>
  <c r="DA591"/>
  <c r="CB591"/>
  <c r="CW579"/>
  <c r="DA579"/>
  <c r="CB579"/>
  <c r="DA601"/>
  <c r="CB601" s="1"/>
  <c r="CW158"/>
  <c r="DA158" s="1"/>
  <c r="CB158" s="1"/>
  <c r="DA452"/>
  <c r="CB452" s="1"/>
  <c r="DA578"/>
  <c r="CB578"/>
  <c r="CW147"/>
  <c r="DA147" s="1"/>
  <c r="CB147" s="1"/>
  <c r="CX473"/>
  <c r="DA473"/>
  <c r="CB473" s="1"/>
  <c r="CX641"/>
  <c r="DA641" s="1"/>
  <c r="CB641" s="1"/>
  <c r="CX646"/>
  <c r="DA646"/>
  <c r="CB646" s="1"/>
  <c r="CX642"/>
  <c r="DA642" s="1"/>
  <c r="CB642"/>
  <c r="CW247"/>
  <c r="DA247" s="1"/>
  <c r="CB247" s="1"/>
  <c r="CX655"/>
  <c r="DA655"/>
  <c r="CB655"/>
  <c r="CX685"/>
  <c r="DA686"/>
  <c r="CB686"/>
  <c r="CW575"/>
  <c r="DA575" s="1"/>
  <c r="CB575" s="1"/>
  <c r="CW588"/>
  <c r="DA588"/>
  <c r="CB588" s="1"/>
  <c r="CW592"/>
  <c r="DA592" s="1"/>
  <c r="CB592" s="1"/>
  <c r="CW572"/>
  <c r="CW511"/>
  <c r="DA511" s="1"/>
  <c r="CB511" s="1"/>
  <c r="DA551"/>
  <c r="CB551"/>
  <c r="CW583"/>
  <c r="DA583"/>
  <c r="CB583" s="1"/>
  <c r="CW590"/>
  <c r="DA590"/>
  <c r="CB590" s="1"/>
  <c r="CW574"/>
  <c r="DA574"/>
  <c r="CB574"/>
  <c r="CW587"/>
  <c r="DA587" s="1"/>
  <c r="CB587"/>
  <c r="CW576"/>
  <c r="DA576"/>
  <c r="CB576" s="1"/>
  <c r="CW580"/>
  <c r="DA580"/>
  <c r="CB580"/>
  <c r="DA44"/>
  <c r="CB44" s="1"/>
  <c r="CW41"/>
  <c r="DA41"/>
  <c r="CB41"/>
  <c r="CX650"/>
  <c r="DA650"/>
  <c r="CB650"/>
  <c r="CX535"/>
  <c r="DA535" s="1"/>
  <c r="CB535" s="1"/>
  <c r="CX649"/>
  <c r="DA649" s="1"/>
  <c r="CB649" s="1"/>
  <c r="CX534"/>
  <c r="DA534"/>
  <c r="CB534" s="1"/>
  <c r="CX539"/>
  <c r="DA539"/>
  <c r="CB539"/>
  <c r="CW145"/>
  <c r="DA145" s="1"/>
  <c r="CB145" s="1"/>
  <c r="CX643"/>
  <c r="DA643"/>
  <c r="CB643" s="1"/>
  <c r="DA204"/>
  <c r="CB204"/>
  <c r="CW203"/>
  <c r="DA203" s="1"/>
  <c r="CB203" s="1"/>
  <c r="DA293"/>
  <c r="CB293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/>
  <c r="DA365"/>
  <c r="CB365" s="1"/>
  <c r="DA21"/>
  <c r="CB21"/>
  <c r="DA405"/>
  <c r="CB405" s="1"/>
  <c r="DA464"/>
  <c r="CB464"/>
  <c r="DA670"/>
  <c r="CB670" s="1"/>
  <c r="CX553"/>
  <c r="DA553"/>
  <c r="CB553"/>
  <c r="CX554"/>
  <c r="DA554"/>
  <c r="CB554"/>
  <c r="CX474"/>
  <c r="DA474" s="1"/>
  <c r="CB474" s="1"/>
  <c r="CX536"/>
  <c r="DA536"/>
  <c r="CB536" s="1"/>
  <c r="DA496"/>
  <c r="CB496"/>
  <c r="CX486"/>
  <c r="DA486" s="1"/>
  <c r="CB486" s="1"/>
  <c r="CX419"/>
  <c r="DA419"/>
  <c r="CB419" s="1"/>
  <c r="DA570"/>
  <c r="CB570"/>
  <c r="CX555"/>
  <c r="DA555" s="1"/>
  <c r="CB555" s="1"/>
  <c r="DA82"/>
  <c r="CB82"/>
  <c r="DA613"/>
  <c r="CB613"/>
  <c r="DA36"/>
  <c r="CB36"/>
  <c r="DA387"/>
  <c r="CB387"/>
  <c r="DA527"/>
  <c r="CB527"/>
  <c r="CX421"/>
  <c r="DA421"/>
  <c r="CB421"/>
  <c r="DA519"/>
  <c r="CB519" s="1"/>
  <c r="DA37"/>
  <c r="CB37"/>
  <c r="DA39"/>
  <c r="CB39" s="1"/>
  <c r="DA390"/>
  <c r="CB390"/>
  <c r="DA559"/>
  <c r="CB559" s="1"/>
  <c r="DA469"/>
  <c r="CB469"/>
  <c r="DA687"/>
  <c r="CB687" s="1"/>
  <c r="DA432"/>
  <c r="CB432"/>
  <c r="CX420"/>
  <c r="DA420" s="1"/>
  <c r="CB420" s="1"/>
  <c r="DA183"/>
  <c r="CB183" s="1"/>
  <c r="DA440"/>
  <c r="CB440"/>
  <c r="CX437"/>
  <c r="DA437"/>
  <c r="CB437" s="1"/>
  <c r="CW291"/>
  <c r="DA291"/>
  <c r="CB291"/>
  <c r="DA508"/>
  <c r="CB508"/>
  <c r="CW510"/>
  <c r="DA510"/>
  <c r="CB510" s="1"/>
  <c r="CW225"/>
  <c r="DA225" s="1"/>
  <c r="CB225" s="1"/>
  <c r="CX498"/>
  <c r="DA498"/>
  <c r="CB498" s="1"/>
  <c r="DA112"/>
  <c r="CB112"/>
  <c r="CW110"/>
  <c r="CW108" s="1"/>
  <c r="DA319"/>
  <c r="CB319"/>
  <c r="DA472"/>
  <c r="CB472"/>
  <c r="CW224"/>
  <c r="DA224"/>
  <c r="CB224" s="1"/>
  <c r="CW111"/>
  <c r="DA111"/>
  <c r="CB111"/>
  <c r="CW109"/>
  <c r="DA109"/>
  <c r="CB109"/>
  <c r="DA685"/>
  <c r="CB685" s="1"/>
  <c r="CW509"/>
  <c r="DA509"/>
  <c r="CB509"/>
  <c r="DA572"/>
  <c r="CB572" s="1"/>
  <c r="CX461"/>
  <c r="DA461" s="1"/>
  <c r="CB461" s="1"/>
  <c r="DA320"/>
  <c r="CB320"/>
  <c r="CW312"/>
  <c r="DA312" s="1"/>
  <c r="CB312" s="1"/>
  <c r="DA399"/>
  <c r="CB399"/>
  <c r="CX398"/>
  <c r="DA398"/>
  <c r="CB398"/>
  <c r="CX667"/>
  <c r="DA667" s="1"/>
  <c r="CB667" s="1"/>
  <c r="DA366"/>
  <c r="CB366" s="1"/>
  <c r="DA362"/>
  <c r="CB362"/>
  <c r="CX357"/>
  <c r="DA357" s="1"/>
  <c r="CB357" s="1"/>
  <c r="CW181"/>
  <c r="DA181"/>
  <c r="CB181" s="1"/>
  <c r="CW146"/>
  <c r="DA149"/>
  <c r="CB149"/>
  <c r="CX538"/>
  <c r="DA538"/>
  <c r="CB538"/>
  <c r="CW313"/>
  <c r="DA313" s="1"/>
  <c r="CB313" s="1"/>
  <c r="DA96"/>
  <c r="CB96"/>
  <c r="CW122"/>
  <c r="DA122"/>
  <c r="CB122"/>
  <c r="DA146"/>
  <c r="CB146" s="1"/>
  <c r="DA108" l="1"/>
  <c r="CB108" s="1"/>
  <c r="CW107"/>
  <c r="DA107" s="1"/>
  <c r="CB107" s="1"/>
  <c r="DA253"/>
  <c r="CB253" s="1"/>
  <c r="CW246"/>
  <c r="DA246" s="1"/>
  <c r="CB246" s="1"/>
  <c r="CW143"/>
  <c r="DA143" s="1"/>
  <c r="CB143" s="1"/>
  <c r="DA110"/>
  <c r="CB110" s="1"/>
  <c r="CW159"/>
  <c r="DA159" s="1"/>
  <c r="CB159" s="1"/>
  <c r="CW290"/>
  <c r="DA290" s="1"/>
  <c r="CB290" s="1"/>
  <c r="DA669"/>
  <c r="CB669" s="1"/>
  <c r="DA271"/>
  <c r="CB271" s="1"/>
  <c r="CW268"/>
  <c r="DA268" s="1"/>
  <c r="CB268" s="1"/>
  <c r="CX458"/>
  <c r="DA458" s="1"/>
  <c r="CB458" s="1"/>
  <c r="CW269"/>
  <c r="DA269" s="1"/>
  <c r="CB269" s="1"/>
  <c r="CW180"/>
  <c r="DA180" s="1"/>
  <c r="CB180" s="1"/>
  <c r="CW202"/>
  <c r="DA202" s="1"/>
  <c r="CB202" s="1"/>
  <c r="CW86"/>
  <c r="DA86" s="1"/>
  <c r="CB86" s="1"/>
  <c r="CX459"/>
  <c r="DA459" s="1"/>
  <c r="CB459" s="1"/>
  <c r="CX460"/>
  <c r="DA460" s="1"/>
  <c r="CB460" s="1"/>
  <c r="DA81"/>
  <c r="CB81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<sst xmlns="http://schemas.openxmlformats.org/spreadsheetml/2006/main" count="969" uniqueCount="208">
  <si>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</si>
  <si>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</si>
  <si>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</si>
  <si>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</si>
  <si>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</si>
  <si>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</si>
  <si>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</si>
  <si>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</si>
  <si>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</si>
  <si>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</si>
  <si>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</si>
  <si>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</si>
  <si>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</si>
  <si>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</si>
  <si>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</si>
  <si>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</si>
  <si>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</si>
  <si>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</si>
  <si>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</si>
  <si>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</si>
  <si>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</si>
  <si>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</si>
  <si>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</si>
  <si>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</si>
  <si>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</si>
  <si>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</si>
  <si>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</si>
  <si>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</si>
  <si>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</si>
  <si>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</si>
  <si>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</si>
  <si>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</si>
  <si>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</si>
  <si>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</si>
  <si>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</si>
  <si>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</si>
  <si>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</si>
  <si>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</si>
  <si>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</si>
  <si>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</si>
  <si>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</si>
  <si>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</si>
  <si>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</si>
  <si>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</si>
  <si>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</si>
  <si>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</si>
  <si>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</si>
  <si>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</si>
  <si>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</si>
  <si>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</si>
  <si>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</si>
  <si>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</si>
  <si>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</si>
  <si>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</si>
  <si>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</si>
  <si>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</si>
  <si>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</si>
  <si>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</si>
  <si>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</si>
  <si>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</si>
  <si>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</si>
  <si>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</si>
  <si>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</si>
  <si>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</si>
  <si>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</si>
  <si>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</si>
  <si>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</si>
  <si>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</si>
  <si>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</si>
  <si>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</si>
  <si>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</si>
  <si>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</si>
  <si>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</si>
  <si>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</si>
  <si>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</si>
  <si>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</si>
  <si>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</si>
  <si>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</si>
  <si>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</si>
  <si>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</si>
  <si>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</si>
  <si>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</si>
  <si>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</si>
  <si>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</si>
  <si>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</si>
  <si>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</si>
  <si>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</si>
  <si>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</si>
  <si>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</si>
  <si>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</si>
  <si>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</si>
  <si>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</si>
  <si>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</si>
  <si>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</si>
  <si>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</si>
  <si>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</si>
  <si>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</si>
  <si>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</si>
  <si>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</si>
  <si>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</si>
  <si>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</si>
  <si>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</si>
  <si>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</si>
  <si>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</si>
  <si>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</si>
  <si>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</si>
  <si>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</si>
  <si>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</si>
  <si>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</si>
  <si>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</si>
  <si>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</si>
  <si>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</si>
  <si>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</si>
  <si>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</si>
  <si>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</si>
  <si>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</si>
  <si>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</si>
  <si>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</si>
  <si>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</si>
  <si>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</si>
  <si>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</si>
  <si>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</si>
  <si>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</si>
  <si>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</si>
  <si>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</si>
  <si>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</si>
  <si>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</si>
  <si>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</si>
  <si>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</si>
  <si>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</si>
  <si>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</si>
  <si>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</si>
  <si>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</si>
  <si>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</si>
  <si>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</si>
  <si>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</si>
  <si>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</si>
  <si>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</si>
  <si>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</si>
  <si>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</si>
  <si>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</si>
  <si>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</si>
  <si>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</si>
  <si>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</si>
  <si>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</si>
  <si>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</si>
  <si>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</si>
  <si>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</si>
  <si>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</si>
  <si>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</si>
  <si>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</si>
  <si>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</si>
  <si>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</si>
  <si>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</si>
  <si>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</si>
  <si>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</si>
  <si>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</si>
  <si>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</si>
  <si>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</si>
  <si>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</si>
  <si>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</si>
  <si>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</si>
  <si>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</si>
  <si>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</si>
  <si>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</si>
  <si>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</si>
  <si>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</si>
  <si>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</si>
  <si>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</si>
  <si>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</si>
  <si>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</si>
  <si>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</si>
  <si>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</si>
  <si>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</si>
  <si>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</si>
  <si>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</si>
  <si>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</si>
  <si>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</si>
  <si>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</si>
  <si>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</si>
  <si>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</si>
  <si>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</si>
  <si>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</si>
  <si>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</si>
  <si>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</si>
  <si>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</si>
  <si>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</si>
  <si>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</si>
  <si>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</si>
  <si>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</si>
  <si>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</si>
  <si>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</si>
  <si>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</si>
  <si>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</si>
  <si>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</si>
  <si>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</si>
  <si>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</si>
  <si>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</si>
  <si>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</si>
  <si>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</si>
  <si>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</si>
  <si>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</si>
  <si>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</si>
  <si>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</si>
  <si>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</si>
  <si>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</si>
  <si>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PEKÁREŇ ILAS -25 S .R.O.</t>
  </si>
  <si>
    <t>PROF.HLAVÁČA 07101 MICHALOVCE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</si>
</sst>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Font="1" applyFill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5" xfId="0" applyFont="1" applyBorder="1" applyAlignment="1" applyProtection="1">
      <alignment horizontal="center" shrinkToFit="1"/>
      <protection hidden="1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shrinkToFit="1"/>
      <protection hidden="1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3" fillId="5" borderId="0" xfId="0" applyFont="1" applyFill="1" applyAlignment="1" applyProtection="1">
      <alignment horizontal="left"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1" t="s">
        <v>118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  <c r="X2" s="2" t="s">
        <v>0</v>
      </c>
      <c r="Z2" s="30"/>
      <c r="AA2" s="30"/>
      <c r="AB2" s="168">
        <v>4</v>
      </c>
      <c r="AC2" s="170"/>
      <c r="AD2" s="168">
        <v>7</v>
      </c>
      <c r="AE2" s="170"/>
      <c r="AF2" s="168">
        <v>3</v>
      </c>
      <c r="AG2" s="169"/>
      <c r="AH2" s="170"/>
      <c r="AI2" s="168">
        <v>9</v>
      </c>
      <c r="AJ2" s="170"/>
      <c r="AK2" s="168">
        <v>6</v>
      </c>
      <c r="AL2" s="170"/>
      <c r="AM2" s="168">
        <v>7</v>
      </c>
      <c r="AN2" s="170"/>
      <c r="AO2" s="168">
        <v>2</v>
      </c>
      <c r="AP2" s="170"/>
      <c r="AQ2" s="168">
        <v>5</v>
      </c>
      <c r="AR2" s="170"/>
      <c r="AW2" s="30"/>
      <c r="AX2" s="2" t="s">
        <v>92</v>
      </c>
      <c r="AZ2" s="30"/>
      <c r="BA2" s="30"/>
      <c r="BB2" s="168">
        <v>2</v>
      </c>
      <c r="BC2" s="170"/>
      <c r="BD2" s="168">
        <v>0</v>
      </c>
      <c r="BE2" s="170"/>
      <c r="BF2" s="168">
        <v>2</v>
      </c>
      <c r="BG2" s="169"/>
      <c r="BH2" s="170"/>
      <c r="BI2" s="168">
        <v>3</v>
      </c>
      <c r="BJ2" s="170"/>
      <c r="BK2" s="168">
        <v>9</v>
      </c>
      <c r="BL2" s="170"/>
      <c r="BM2" s="168">
        <v>0</v>
      </c>
      <c r="BN2" s="170"/>
      <c r="BO2" s="168">
        <v>2</v>
      </c>
      <c r="BP2" s="170"/>
      <c r="BQ2" s="168">
        <v>9</v>
      </c>
      <c r="BR2" s="170"/>
      <c r="BS2" s="168">
        <v>2</v>
      </c>
      <c r="BT2" s="170"/>
      <c r="BU2" s="168">
        <v>5</v>
      </c>
      <c r="BV2" s="170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20" t="s">
        <v>206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20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15" t="s">
        <v>194</v>
      </c>
      <c r="K14" s="115"/>
      <c r="L14" s="115"/>
      <c r="M14" s="115"/>
      <c r="N14" s="115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0" t="s">
        <v>85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9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84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6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0" t="s">
        <v>86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9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0" t="s">
        <v>84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3" t="s">
        <v>197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369" t="str">
        <f>+IF(B23="nie","","Spoločnosť uvádza nasledujúce informácie:")</f>
        <v/>
      </c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70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1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  <c r="AQ24" s="416"/>
      <c r="AR24" s="416"/>
      <c r="AS24" s="416"/>
      <c r="AT24" s="416"/>
      <c r="AU24" s="416"/>
      <c r="AV24" s="416"/>
      <c r="AW24" s="416"/>
      <c r="AX24" s="416"/>
      <c r="AY24" s="416"/>
      <c r="AZ24" s="416"/>
      <c r="BA24" s="416"/>
      <c r="BB24" s="416"/>
      <c r="BC24" s="416"/>
      <c r="BD24" s="416"/>
      <c r="BE24" s="416"/>
      <c r="BF24" s="416"/>
      <c r="BG24" s="416"/>
      <c r="BH24" s="416"/>
      <c r="BI24" s="416"/>
      <c r="BJ24" s="416"/>
      <c r="BK24" s="416"/>
      <c r="BL24" s="416"/>
      <c r="BM24" s="416"/>
      <c r="BN24" s="416"/>
      <c r="BO24" s="416"/>
      <c r="BP24" s="416"/>
      <c r="BQ24" s="416"/>
      <c r="BR24" s="416"/>
      <c r="BS24" s="416"/>
      <c r="BT24" s="416"/>
      <c r="BU24" s="416"/>
      <c r="BV24" s="416"/>
      <c r="BW24" s="416"/>
      <c r="BX24" s="416"/>
      <c r="BY24" s="416"/>
      <c r="BZ24" s="4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7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7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7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7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7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7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142">
        <v>2018</v>
      </c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71" t="s">
        <v>156</v>
      </c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  <c r="AJ39" s="145">
        <v>0</v>
      </c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4" t="s">
        <v>2</v>
      </c>
      <c r="P68" s="94"/>
      <c r="Q68" s="94"/>
      <c r="R68" s="94"/>
      <c r="S68" s="94"/>
      <c r="T68" s="9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409" t="s">
        <v>192</v>
      </c>
      <c r="AJ71" s="409"/>
      <c r="AK71" s="409"/>
      <c r="AL71" s="409"/>
      <c r="AM71" s="409"/>
      <c r="AN71" s="409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32" t="s">
        <v>121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410" t="s">
        <v>75</v>
      </c>
      <c r="BE74" s="411"/>
      <c r="BF74" s="411"/>
      <c r="BG74" s="411"/>
      <c r="BH74" s="411"/>
      <c r="BI74" s="411"/>
      <c r="BJ74" s="411"/>
      <c r="BK74" s="411"/>
      <c r="BL74" s="411"/>
      <c r="BM74" s="411"/>
      <c r="BN74" s="411"/>
      <c r="BO74" s="411"/>
      <c r="BP74" s="411"/>
      <c r="BQ74" s="411"/>
      <c r="BR74" s="411"/>
      <c r="BS74" s="411"/>
      <c r="BT74" s="411"/>
      <c r="BU74" s="411"/>
      <c r="BV74" s="411"/>
      <c r="BW74" s="411"/>
      <c r="BX74" s="411"/>
      <c r="BY74" s="411"/>
      <c r="BZ74" s="41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35" t="s">
        <v>71</v>
      </c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7"/>
      <c r="AB75" s="406" t="s">
        <v>72</v>
      </c>
      <c r="AC75" s="407"/>
      <c r="AD75" s="407"/>
      <c r="AE75" s="407"/>
      <c r="AF75" s="407"/>
      <c r="AG75" s="407"/>
      <c r="AH75" s="407"/>
      <c r="AI75" s="407"/>
      <c r="AJ75" s="407"/>
      <c r="AK75" s="407"/>
      <c r="AL75" s="407"/>
      <c r="AM75" s="407"/>
      <c r="AN75" s="407"/>
      <c r="AO75" s="407"/>
      <c r="AP75" s="407"/>
      <c r="AQ75" s="407"/>
      <c r="AR75" s="407"/>
      <c r="AS75" s="407"/>
      <c r="AT75" s="407"/>
      <c r="AU75" s="407"/>
      <c r="AV75" s="407"/>
      <c r="AW75" s="407"/>
      <c r="AX75" s="407"/>
      <c r="AY75" s="407"/>
      <c r="AZ75" s="407"/>
      <c r="BA75" s="407"/>
      <c r="BB75" s="407"/>
      <c r="BC75" s="408"/>
      <c r="BD75" s="406" t="s">
        <v>73</v>
      </c>
      <c r="BE75" s="407"/>
      <c r="BF75" s="407"/>
      <c r="BG75" s="407"/>
      <c r="BH75" s="407"/>
      <c r="BI75" s="407"/>
      <c r="BJ75" s="407"/>
      <c r="BK75" s="407"/>
      <c r="BL75" s="407"/>
      <c r="BM75" s="407"/>
      <c r="BN75" s="407"/>
      <c r="BO75" s="407"/>
      <c r="BP75" s="407"/>
      <c r="BQ75" s="407"/>
      <c r="BR75" s="407"/>
      <c r="BS75" s="407"/>
      <c r="BT75" s="407"/>
      <c r="BU75" s="407"/>
      <c r="BV75" s="407"/>
      <c r="BW75" s="407"/>
      <c r="BX75" s="407"/>
      <c r="BY75" s="407"/>
      <c r="BZ75" s="4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7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9"/>
      <c r="AB76" s="241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3"/>
      <c r="BD76" s="241"/>
      <c r="BE76" s="242"/>
      <c r="BF76" s="242"/>
      <c r="BG76" s="242"/>
      <c r="BH76" s="242"/>
      <c r="BI76" s="242"/>
      <c r="BJ76" s="242"/>
      <c r="BK76" s="242"/>
      <c r="BL76" s="242"/>
      <c r="BM76" s="242"/>
      <c r="BN76" s="242"/>
      <c r="BO76" s="242"/>
      <c r="BP76" s="242"/>
      <c r="BQ76" s="242"/>
      <c r="BR76" s="242"/>
      <c r="BS76" s="242"/>
      <c r="BT76" s="242"/>
      <c r="BU76" s="242"/>
      <c r="BV76" s="242"/>
      <c r="BW76" s="242"/>
      <c r="BX76" s="242"/>
      <c r="BY76" s="242"/>
      <c r="BZ76" s="24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9"/>
      <c r="AB77" s="241"/>
      <c r="AC77" s="242"/>
      <c r="AD77" s="242"/>
      <c r="AE77" s="242"/>
      <c r="AF77" s="242"/>
      <c r="AG77" s="242"/>
      <c r="AH77" s="242"/>
      <c r="AI77" s="242"/>
      <c r="AJ77" s="242"/>
      <c r="AK77" s="242"/>
      <c r="AL77" s="242"/>
      <c r="AM77" s="242"/>
      <c r="AN77" s="242"/>
      <c r="AO77" s="242"/>
      <c r="AP77" s="242"/>
      <c r="AQ77" s="242"/>
      <c r="AR77" s="242"/>
      <c r="AS77" s="242"/>
      <c r="AT77" s="242"/>
      <c r="AU77" s="242"/>
      <c r="AV77" s="242"/>
      <c r="AW77" s="242"/>
      <c r="AX77" s="242"/>
      <c r="AY77" s="242"/>
      <c r="AZ77" s="242"/>
      <c r="BA77" s="242"/>
      <c r="BB77" s="242"/>
      <c r="BC77" s="243"/>
      <c r="BD77" s="241"/>
      <c r="BE77" s="242"/>
      <c r="BF77" s="242"/>
      <c r="BG77" s="242"/>
      <c r="BH77" s="242"/>
      <c r="BI77" s="242"/>
      <c r="BJ77" s="242"/>
      <c r="BK77" s="242"/>
      <c r="BL77" s="242"/>
      <c r="BM77" s="242"/>
      <c r="BN77" s="242"/>
      <c r="BO77" s="242"/>
      <c r="BP77" s="242"/>
      <c r="BQ77" s="242"/>
      <c r="BR77" s="242"/>
      <c r="BS77" s="242"/>
      <c r="BT77" s="242"/>
      <c r="BU77" s="242"/>
      <c r="BV77" s="242"/>
      <c r="BW77" s="242"/>
      <c r="BX77" s="242"/>
      <c r="BY77" s="242"/>
      <c r="BZ77" s="24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7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9"/>
      <c r="AB78" s="241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3"/>
      <c r="BD78" s="241"/>
      <c r="BE78" s="242"/>
      <c r="BF78" s="242"/>
      <c r="BG78" s="242"/>
      <c r="BH78" s="242"/>
      <c r="BI78" s="242"/>
      <c r="BJ78" s="242"/>
      <c r="BK78" s="242"/>
      <c r="BL78" s="242"/>
      <c r="BM78" s="242"/>
      <c r="BN78" s="242"/>
      <c r="BO78" s="242"/>
      <c r="BP78" s="242"/>
      <c r="BQ78" s="242"/>
      <c r="BR78" s="242"/>
      <c r="BS78" s="242"/>
      <c r="BT78" s="242"/>
      <c r="BU78" s="242"/>
      <c r="BV78" s="242"/>
      <c r="BW78" s="242"/>
      <c r="BX78" s="242"/>
      <c r="BY78" s="242"/>
      <c r="BZ78" s="24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7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9"/>
      <c r="AB79" s="241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3"/>
      <c r="BD79" s="241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242"/>
      <c r="BY79" s="242"/>
      <c r="BZ79" s="24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7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9"/>
      <c r="AB80" s="241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3"/>
      <c r="BD80" s="241"/>
      <c r="BE80" s="242"/>
      <c r="BF80" s="242"/>
      <c r="BG80" s="242"/>
      <c r="BH80" s="242"/>
      <c r="BI80" s="242"/>
      <c r="BJ80" s="242"/>
      <c r="BK80" s="242"/>
      <c r="BL80" s="242"/>
      <c r="BM80" s="242"/>
      <c r="BN80" s="242"/>
      <c r="BO80" s="242"/>
      <c r="BP80" s="242"/>
      <c r="BQ80" s="242"/>
      <c r="BR80" s="242"/>
      <c r="BS80" s="242"/>
      <c r="BT80" s="242"/>
      <c r="BU80" s="242"/>
      <c r="BV80" s="242"/>
      <c r="BW80" s="242"/>
      <c r="BX80" s="242"/>
      <c r="BY80" s="242"/>
      <c r="BZ80" s="24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7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9"/>
      <c r="AB81" s="241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  <c r="BB81" s="242"/>
      <c r="BC81" s="243"/>
      <c r="BD81" s="241"/>
      <c r="BE81" s="242"/>
      <c r="BF81" s="242"/>
      <c r="BG81" s="242"/>
      <c r="BH81" s="242"/>
      <c r="BI81" s="242"/>
      <c r="BJ81" s="242"/>
      <c r="BK81" s="242"/>
      <c r="BL81" s="242"/>
      <c r="BM81" s="242"/>
      <c r="BN81" s="242"/>
      <c r="BO81" s="242"/>
      <c r="BP81" s="242"/>
      <c r="BQ81" s="242"/>
      <c r="BR81" s="242"/>
      <c r="BS81" s="242"/>
      <c r="BT81" s="242"/>
      <c r="BU81" s="242"/>
      <c r="BV81" s="242"/>
      <c r="BW81" s="242"/>
      <c r="BX81" s="242"/>
      <c r="BY81" s="242"/>
      <c r="BZ81" s="24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77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9"/>
      <c r="AB82" s="241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2"/>
      <c r="AQ82" s="242"/>
      <c r="AR82" s="242"/>
      <c r="AS82" s="242"/>
      <c r="AT82" s="242"/>
      <c r="AU82" s="242"/>
      <c r="AV82" s="242"/>
      <c r="AW82" s="242"/>
      <c r="AX82" s="242"/>
      <c r="AY82" s="242"/>
      <c r="AZ82" s="242"/>
      <c r="BA82" s="242"/>
      <c r="BB82" s="242"/>
      <c r="BC82" s="243"/>
      <c r="BD82" s="241"/>
      <c r="BE82" s="242"/>
      <c r="BF82" s="242"/>
      <c r="BG82" s="242"/>
      <c r="BH82" s="242"/>
      <c r="BI82" s="242"/>
      <c r="BJ82" s="242"/>
      <c r="BK82" s="242"/>
      <c r="BL82" s="242"/>
      <c r="BM82" s="242"/>
      <c r="BN82" s="242"/>
      <c r="BO82" s="242"/>
      <c r="BP82" s="242"/>
      <c r="BQ82" s="242"/>
      <c r="BR82" s="242"/>
      <c r="BS82" s="242"/>
      <c r="BT82" s="242"/>
      <c r="BU82" s="242"/>
      <c r="BV82" s="242"/>
      <c r="BW82" s="242"/>
      <c r="BX82" s="242"/>
      <c r="BY82" s="242"/>
      <c r="BZ82" s="24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7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9"/>
      <c r="AB83" s="241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3"/>
      <c r="BD83" s="241"/>
      <c r="BE83" s="242"/>
      <c r="BF83" s="242"/>
      <c r="BG83" s="242"/>
      <c r="BH83" s="242"/>
      <c r="BI83" s="242"/>
      <c r="BJ83" s="242"/>
      <c r="BK83" s="242"/>
      <c r="BL83" s="242"/>
      <c r="BM83" s="242"/>
      <c r="BN83" s="242"/>
      <c r="BO83" s="242"/>
      <c r="BP83" s="242"/>
      <c r="BQ83" s="242"/>
      <c r="BR83" s="242"/>
      <c r="BS83" s="242"/>
      <c r="BT83" s="242"/>
      <c r="BU83" s="242"/>
      <c r="BV83" s="242"/>
      <c r="BW83" s="242"/>
      <c r="BX83" s="242"/>
      <c r="BY83" s="242"/>
      <c r="BZ83" s="24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84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6"/>
      <c r="AB84" s="289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1"/>
      <c r="BD84" s="289"/>
      <c r="BE84" s="290"/>
      <c r="BF84" s="290"/>
      <c r="BG84" s="290"/>
      <c r="BH84" s="290"/>
      <c r="BI84" s="290"/>
      <c r="BJ84" s="290"/>
      <c r="BK84" s="290"/>
      <c r="BL84" s="290"/>
      <c r="BM84" s="290"/>
      <c r="BN84" s="290"/>
      <c r="BO84" s="290"/>
      <c r="BP84" s="290"/>
      <c r="BQ84" s="290"/>
      <c r="BR84" s="290"/>
      <c r="BS84" s="290"/>
      <c r="BT84" s="290"/>
      <c r="BU84" s="290"/>
      <c r="BV84" s="290"/>
      <c r="BW84" s="290"/>
      <c r="BX84" s="290"/>
      <c r="BY84" s="290"/>
      <c r="BZ84" s="29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21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1"/>
      <c r="BN85" s="221"/>
      <c r="BO85" s="221"/>
      <c r="BP85" s="221"/>
      <c r="BQ85" s="221"/>
      <c r="BR85" s="221"/>
      <c r="BS85" s="221"/>
      <c r="BT85" s="221"/>
      <c r="BU85" s="221"/>
      <c r="BV85" s="221"/>
      <c r="BW85" s="221"/>
      <c r="BX85" s="221"/>
      <c r="BY85" s="221"/>
      <c r="BZ85" s="22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14" t="s">
        <v>170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  <c r="BR86" s="214"/>
      <c r="BS86" s="214"/>
      <c r="BT86" s="214"/>
      <c r="BU86" s="214"/>
      <c r="BV86" s="214"/>
      <c r="BW86" s="214"/>
      <c r="BX86" s="214"/>
      <c r="BY86" s="214"/>
      <c r="BZ86" s="21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7" t="s">
        <v>56</v>
      </c>
      <c r="C94" s="307"/>
      <c r="D94" s="307"/>
      <c r="E94" s="307"/>
      <c r="F94" s="307"/>
      <c r="G94" s="307"/>
      <c r="H94" s="307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07"/>
      <c r="AN94" s="307"/>
      <c r="AO94" s="307"/>
      <c r="AP94" s="307"/>
      <c r="AQ94" s="307"/>
      <c r="AR94" s="307"/>
      <c r="AS94" s="307"/>
      <c r="AT94" s="307"/>
      <c r="AU94" s="307"/>
      <c r="AV94" s="307"/>
      <c r="AW94" s="307"/>
      <c r="AX94" s="307"/>
      <c r="AY94" s="307"/>
      <c r="AZ94" s="307"/>
      <c r="BA94" s="307"/>
      <c r="BB94" s="307"/>
      <c r="BC94" s="307"/>
      <c r="BD94" s="307"/>
      <c r="BE94" s="307"/>
      <c r="BF94" s="307"/>
      <c r="BG94" s="307"/>
      <c r="BH94" s="307"/>
      <c r="BI94" s="307"/>
      <c r="BJ94" s="307"/>
      <c r="BK94" s="307"/>
      <c r="BL94" s="307"/>
      <c r="BM94" s="307"/>
      <c r="BN94" s="307"/>
      <c r="BO94" s="307"/>
      <c r="BP94" s="307"/>
      <c r="BQ94" s="307"/>
      <c r="BR94" s="307"/>
      <c r="BS94" s="307"/>
      <c r="BT94" s="307"/>
      <c r="BU94" s="307"/>
      <c r="BV94" s="307"/>
      <c r="BW94" s="307"/>
      <c r="BX94" s="307"/>
      <c r="BY94" s="307"/>
      <c r="BZ94" s="30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48" t="s">
        <v>88</v>
      </c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 t="s">
        <v>196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21"/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1"/>
      <c r="BN107" s="221"/>
      <c r="BO107" s="221"/>
      <c r="BP107" s="221"/>
      <c r="BQ107" s="221"/>
      <c r="BR107" s="221"/>
      <c r="BS107" s="221"/>
      <c r="BT107" s="221"/>
      <c r="BU107" s="221"/>
      <c r="BV107" s="221"/>
      <c r="BW107" s="221"/>
      <c r="BX107" s="221"/>
      <c r="BY107" s="221"/>
      <c r="BZ107" s="22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21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  <c r="AQ109" s="221"/>
      <c r="AR109" s="221"/>
      <c r="AS109" s="221"/>
      <c r="AT109" s="221"/>
      <c r="AU109" s="221"/>
      <c r="AV109" s="221"/>
      <c r="AW109" s="221"/>
      <c r="AX109" s="221"/>
      <c r="AY109" s="221"/>
      <c r="AZ109" s="221"/>
      <c r="BA109" s="221"/>
      <c r="BB109" s="221"/>
      <c r="BC109" s="221"/>
      <c r="BD109" s="221"/>
      <c r="BE109" s="221"/>
      <c r="BF109" s="221"/>
      <c r="BG109" s="221"/>
      <c r="BH109" s="221"/>
      <c r="BI109" s="221"/>
      <c r="BJ109" s="221"/>
      <c r="BK109" s="221"/>
      <c r="BL109" s="221"/>
      <c r="BM109" s="221"/>
      <c r="BN109" s="221"/>
      <c r="BO109" s="221"/>
      <c r="BP109" s="221"/>
      <c r="BQ109" s="221"/>
      <c r="BR109" s="221"/>
      <c r="BS109" s="221"/>
      <c r="BT109" s="221"/>
      <c r="BU109" s="221"/>
      <c r="BV109" s="221"/>
      <c r="BW109" s="221"/>
      <c r="BX109" s="221"/>
      <c r="BY109" s="221"/>
      <c r="BZ109" s="22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5" t="s">
        <v>74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5" t="s">
        <v>11</v>
      </c>
      <c r="AV110" s="216"/>
      <c r="AW110" s="216"/>
      <c r="AX110" s="216"/>
      <c r="AY110" s="216"/>
      <c r="AZ110" s="216"/>
      <c r="BA110" s="216"/>
      <c r="BB110" s="216"/>
      <c r="BC110" s="216"/>
      <c r="BD110" s="216"/>
      <c r="BE110" s="217"/>
      <c r="BF110" s="215" t="s">
        <v>12</v>
      </c>
      <c r="BG110" s="216"/>
      <c r="BH110" s="216"/>
      <c r="BI110" s="216"/>
      <c r="BJ110" s="216"/>
      <c r="BK110" s="216"/>
      <c r="BL110" s="216"/>
      <c r="BM110" s="216"/>
      <c r="BN110" s="216"/>
      <c r="BO110" s="216"/>
      <c r="BP110" s="217"/>
      <c r="BQ110" s="215" t="s">
        <v>55</v>
      </c>
      <c r="BR110" s="216"/>
      <c r="BS110" s="216"/>
      <c r="BT110" s="216"/>
      <c r="BU110" s="216"/>
      <c r="BV110" s="216"/>
      <c r="BW110" s="216"/>
      <c r="BX110" s="216"/>
      <c r="BY110" s="216"/>
      <c r="BZ110" s="21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18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20"/>
      <c r="BF111" s="218"/>
      <c r="BG111" s="219"/>
      <c r="BH111" s="219"/>
      <c r="BI111" s="219"/>
      <c r="BJ111" s="219"/>
      <c r="BK111" s="219"/>
      <c r="BL111" s="219"/>
      <c r="BM111" s="219"/>
      <c r="BN111" s="219"/>
      <c r="BO111" s="219"/>
      <c r="BP111" s="220"/>
      <c r="BQ111" s="218"/>
      <c r="BR111" s="219"/>
      <c r="BS111" s="219"/>
      <c r="BT111" s="219"/>
      <c r="BU111" s="219"/>
      <c r="BV111" s="219"/>
      <c r="BW111" s="219"/>
      <c r="BX111" s="219"/>
      <c r="BY111" s="219"/>
      <c r="BZ111" s="22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35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7"/>
      <c r="AU112" s="222"/>
      <c r="AV112" s="223"/>
      <c r="AW112" s="223"/>
      <c r="AX112" s="223"/>
      <c r="AY112" s="223"/>
      <c r="AZ112" s="223"/>
      <c r="BA112" s="223"/>
      <c r="BB112" s="223"/>
      <c r="BC112" s="223"/>
      <c r="BD112" s="223"/>
      <c r="BE112" s="224"/>
      <c r="BF112" s="222"/>
      <c r="BG112" s="223"/>
      <c r="BH112" s="223"/>
      <c r="BI112" s="223"/>
      <c r="BJ112" s="223"/>
      <c r="BK112" s="223"/>
      <c r="BL112" s="223"/>
      <c r="BM112" s="223"/>
      <c r="BN112" s="223"/>
      <c r="BO112" s="223"/>
      <c r="BP112" s="224"/>
      <c r="BQ112" s="244"/>
      <c r="BR112" s="245"/>
      <c r="BS112" s="245"/>
      <c r="BT112" s="245"/>
      <c r="BU112" s="245"/>
      <c r="BV112" s="245"/>
      <c r="BW112" s="245"/>
      <c r="BX112" s="245"/>
      <c r="BY112" s="245"/>
      <c r="BZ112" s="24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9"/>
      <c r="AU113" s="190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2"/>
      <c r="BF113" s="196"/>
      <c r="BG113" s="197"/>
      <c r="BH113" s="197"/>
      <c r="BI113" s="197"/>
      <c r="BJ113" s="197"/>
      <c r="BK113" s="197"/>
      <c r="BL113" s="197"/>
      <c r="BM113" s="197"/>
      <c r="BN113" s="197"/>
      <c r="BO113" s="197"/>
      <c r="BP113" s="198"/>
      <c r="BQ113" s="193"/>
      <c r="BR113" s="194"/>
      <c r="BS113" s="194"/>
      <c r="BT113" s="194"/>
      <c r="BU113" s="194"/>
      <c r="BV113" s="194"/>
      <c r="BW113" s="194"/>
      <c r="BX113" s="194"/>
      <c r="BY113" s="194"/>
      <c r="BZ113" s="19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9"/>
      <c r="AU114" s="190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2"/>
      <c r="BF114" s="196"/>
      <c r="BG114" s="197"/>
      <c r="BH114" s="197"/>
      <c r="BI114" s="197"/>
      <c r="BJ114" s="197"/>
      <c r="BK114" s="197"/>
      <c r="BL114" s="197"/>
      <c r="BM114" s="197"/>
      <c r="BN114" s="197"/>
      <c r="BO114" s="197"/>
      <c r="BP114" s="198"/>
      <c r="BQ114" s="193"/>
      <c r="BR114" s="194"/>
      <c r="BS114" s="194"/>
      <c r="BT114" s="194"/>
      <c r="BU114" s="194"/>
      <c r="BV114" s="194"/>
      <c r="BW114" s="194"/>
      <c r="BX114" s="194"/>
      <c r="BY114" s="194"/>
      <c r="BZ114" s="19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9"/>
      <c r="AU115" s="190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2"/>
      <c r="BF115" s="196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8"/>
      <c r="BQ115" s="193"/>
      <c r="BR115" s="194"/>
      <c r="BS115" s="194"/>
      <c r="BT115" s="194"/>
      <c r="BU115" s="194"/>
      <c r="BV115" s="194"/>
      <c r="BW115" s="194"/>
      <c r="BX115" s="194"/>
      <c r="BY115" s="194"/>
      <c r="BZ115" s="19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9"/>
      <c r="AU116" s="190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2"/>
      <c r="BF116" s="196"/>
      <c r="BG116" s="197"/>
      <c r="BH116" s="197"/>
      <c r="BI116" s="197"/>
      <c r="BJ116" s="197"/>
      <c r="BK116" s="197"/>
      <c r="BL116" s="197"/>
      <c r="BM116" s="197"/>
      <c r="BN116" s="197"/>
      <c r="BO116" s="197"/>
      <c r="BP116" s="198"/>
      <c r="BQ116" s="193"/>
      <c r="BR116" s="194"/>
      <c r="BS116" s="194"/>
      <c r="BT116" s="194"/>
      <c r="BU116" s="194"/>
      <c r="BV116" s="194"/>
      <c r="BW116" s="194"/>
      <c r="BX116" s="194"/>
      <c r="BY116" s="194"/>
      <c r="BZ116" s="19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9"/>
      <c r="AU117" s="190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2"/>
      <c r="BF117" s="196"/>
      <c r="BG117" s="197"/>
      <c r="BH117" s="197"/>
      <c r="BI117" s="197"/>
      <c r="BJ117" s="197"/>
      <c r="BK117" s="197"/>
      <c r="BL117" s="197"/>
      <c r="BM117" s="197"/>
      <c r="BN117" s="197"/>
      <c r="BO117" s="197"/>
      <c r="BP117" s="198"/>
      <c r="BQ117" s="193"/>
      <c r="BR117" s="194"/>
      <c r="BS117" s="194"/>
      <c r="BT117" s="194"/>
      <c r="BU117" s="194"/>
      <c r="BV117" s="194"/>
      <c r="BW117" s="194"/>
      <c r="BX117" s="194"/>
      <c r="BY117" s="194"/>
      <c r="BZ117" s="19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9"/>
      <c r="AU118" s="190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2"/>
      <c r="BF118" s="196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8"/>
      <c r="BQ118" s="193"/>
      <c r="BR118" s="194"/>
      <c r="BS118" s="194"/>
      <c r="BT118" s="194"/>
      <c r="BU118" s="194"/>
      <c r="BV118" s="194"/>
      <c r="BW118" s="194"/>
      <c r="BX118" s="194"/>
      <c r="BY118" s="194"/>
      <c r="BZ118" s="19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9"/>
      <c r="AU119" s="190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2"/>
      <c r="BF119" s="196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8"/>
      <c r="BQ119" s="193"/>
      <c r="BR119" s="194"/>
      <c r="BS119" s="194"/>
      <c r="BT119" s="194"/>
      <c r="BU119" s="194"/>
      <c r="BV119" s="194"/>
      <c r="BW119" s="194"/>
      <c r="BX119" s="194"/>
      <c r="BY119" s="194"/>
      <c r="BZ119" s="19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7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9"/>
      <c r="AU120" s="190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2"/>
      <c r="BF120" s="196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8"/>
      <c r="BQ120" s="193"/>
      <c r="BR120" s="194"/>
      <c r="BS120" s="194"/>
      <c r="BT120" s="194"/>
      <c r="BU120" s="194"/>
      <c r="BV120" s="194"/>
      <c r="BW120" s="194"/>
      <c r="BX120" s="194"/>
      <c r="BY120" s="194"/>
      <c r="BZ120" s="19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84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6"/>
      <c r="AU121" s="250"/>
      <c r="AV121" s="251"/>
      <c r="AW121" s="251"/>
      <c r="AX121" s="251"/>
      <c r="AY121" s="251"/>
      <c r="AZ121" s="251"/>
      <c r="BA121" s="251"/>
      <c r="BB121" s="251"/>
      <c r="BC121" s="251"/>
      <c r="BD121" s="251"/>
      <c r="BE121" s="252"/>
      <c r="BF121" s="238"/>
      <c r="BG121" s="239"/>
      <c r="BH121" s="239"/>
      <c r="BI121" s="239"/>
      <c r="BJ121" s="239"/>
      <c r="BK121" s="239"/>
      <c r="BL121" s="239"/>
      <c r="BM121" s="239"/>
      <c r="BN121" s="239"/>
      <c r="BO121" s="239"/>
      <c r="BP121" s="240"/>
      <c r="BQ121" s="199"/>
      <c r="BR121" s="200"/>
      <c r="BS121" s="200"/>
      <c r="BT121" s="200"/>
      <c r="BU121" s="200"/>
      <c r="BV121" s="200"/>
      <c r="BW121" s="200"/>
      <c r="BX121" s="200"/>
      <c r="BY121" s="200"/>
      <c r="BZ121" s="20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21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1"/>
      <c r="BN122" s="221"/>
      <c r="BO122" s="221"/>
      <c r="BP122" s="221"/>
      <c r="BQ122" s="221"/>
      <c r="BR122" s="221"/>
      <c r="BS122" s="221"/>
      <c r="BT122" s="221"/>
      <c r="BU122" s="221"/>
      <c r="BV122" s="221"/>
      <c r="BW122" s="221"/>
      <c r="BX122" s="221"/>
      <c r="BY122" s="221"/>
      <c r="BZ122" s="22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48" t="s">
        <v>89</v>
      </c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 t="s">
        <v>196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21"/>
      <c r="C143" s="221"/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1"/>
      <c r="AD143" s="221"/>
      <c r="AE143" s="221"/>
      <c r="AF143" s="221"/>
      <c r="AG143" s="221"/>
      <c r="AH143" s="221"/>
      <c r="AI143" s="221"/>
      <c r="AJ143" s="221"/>
      <c r="AK143" s="221"/>
      <c r="AL143" s="221"/>
      <c r="AM143" s="221"/>
      <c r="AN143" s="221"/>
      <c r="AO143" s="221"/>
      <c r="AP143" s="221"/>
      <c r="AQ143" s="221"/>
      <c r="AR143" s="221"/>
      <c r="AS143" s="221"/>
      <c r="AT143" s="221"/>
      <c r="AU143" s="221"/>
      <c r="AV143" s="221"/>
      <c r="AW143" s="221"/>
      <c r="AX143" s="221"/>
      <c r="AY143" s="221"/>
      <c r="AZ143" s="221"/>
      <c r="BA143" s="221"/>
      <c r="BB143" s="221"/>
      <c r="BC143" s="221"/>
      <c r="BD143" s="221"/>
      <c r="BE143" s="221"/>
      <c r="BF143" s="221"/>
      <c r="BG143" s="221"/>
      <c r="BH143" s="221"/>
      <c r="BI143" s="221"/>
      <c r="BJ143" s="221"/>
      <c r="BK143" s="221"/>
      <c r="BL143" s="221"/>
      <c r="BM143" s="221"/>
      <c r="BN143" s="221"/>
      <c r="BO143" s="221"/>
      <c r="BP143" s="221"/>
      <c r="BQ143" s="221"/>
      <c r="BR143" s="221"/>
      <c r="BS143" s="221"/>
      <c r="BT143" s="221"/>
      <c r="BU143" s="221"/>
      <c r="BV143" s="221"/>
      <c r="BW143" s="221"/>
      <c r="BX143" s="221"/>
      <c r="BY143" s="221"/>
      <c r="BZ143" s="22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  <c r="AJ145" s="221"/>
      <c r="AK145" s="221"/>
      <c r="AL145" s="221"/>
      <c r="AM145" s="221"/>
      <c r="AN145" s="221"/>
      <c r="AO145" s="221"/>
      <c r="AP145" s="221"/>
      <c r="AQ145" s="221"/>
      <c r="AR145" s="221"/>
      <c r="AS145" s="221"/>
      <c r="AT145" s="221"/>
      <c r="AU145" s="221"/>
      <c r="AV145" s="221"/>
      <c r="AW145" s="221"/>
      <c r="AX145" s="221"/>
      <c r="AY145" s="221"/>
      <c r="AZ145" s="221"/>
      <c r="BA145" s="221"/>
      <c r="BB145" s="221"/>
      <c r="BC145" s="221"/>
      <c r="BD145" s="221"/>
      <c r="BE145" s="221"/>
      <c r="BF145" s="221"/>
      <c r="BG145" s="221"/>
      <c r="BH145" s="221"/>
      <c r="BI145" s="221"/>
      <c r="BJ145" s="221"/>
      <c r="BK145" s="221"/>
      <c r="BL145" s="221"/>
      <c r="BM145" s="221"/>
      <c r="BN145" s="221"/>
      <c r="BO145" s="221"/>
      <c r="BP145" s="221"/>
      <c r="BQ145" s="221"/>
      <c r="BR145" s="221"/>
      <c r="BS145" s="221"/>
      <c r="BT145" s="221"/>
      <c r="BU145" s="221"/>
      <c r="BV145" s="221"/>
      <c r="BW145" s="221"/>
      <c r="BX145" s="221"/>
      <c r="BY145" s="221"/>
      <c r="BZ145" s="22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5" t="s">
        <v>74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5" t="s">
        <v>11</v>
      </c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7"/>
      <c r="BF146" s="215" t="s">
        <v>12</v>
      </c>
      <c r="BG146" s="216"/>
      <c r="BH146" s="216"/>
      <c r="BI146" s="216"/>
      <c r="BJ146" s="216"/>
      <c r="BK146" s="216"/>
      <c r="BL146" s="216"/>
      <c r="BM146" s="216"/>
      <c r="BN146" s="216"/>
      <c r="BO146" s="216"/>
      <c r="BP146" s="217"/>
      <c r="BQ146" s="215" t="s">
        <v>55</v>
      </c>
      <c r="BR146" s="216"/>
      <c r="BS146" s="216"/>
      <c r="BT146" s="216"/>
      <c r="BU146" s="216"/>
      <c r="BV146" s="216"/>
      <c r="BW146" s="216"/>
      <c r="BX146" s="216"/>
      <c r="BY146" s="216"/>
      <c r="BZ146" s="21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18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20"/>
      <c r="BF147" s="218"/>
      <c r="BG147" s="219"/>
      <c r="BH147" s="219"/>
      <c r="BI147" s="219"/>
      <c r="BJ147" s="219"/>
      <c r="BK147" s="219"/>
      <c r="BL147" s="219"/>
      <c r="BM147" s="219"/>
      <c r="BN147" s="219"/>
      <c r="BO147" s="219"/>
      <c r="BP147" s="220"/>
      <c r="BQ147" s="218"/>
      <c r="BR147" s="219"/>
      <c r="BS147" s="219"/>
      <c r="BT147" s="219"/>
      <c r="BU147" s="219"/>
      <c r="BV147" s="219"/>
      <c r="BW147" s="219"/>
      <c r="BX147" s="219"/>
      <c r="BY147" s="219"/>
      <c r="BZ147" s="22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35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7"/>
      <c r="AU148" s="222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4"/>
      <c r="BF148" s="222"/>
      <c r="BG148" s="223"/>
      <c r="BH148" s="223"/>
      <c r="BI148" s="223"/>
      <c r="BJ148" s="223"/>
      <c r="BK148" s="223"/>
      <c r="BL148" s="223"/>
      <c r="BM148" s="223"/>
      <c r="BN148" s="223"/>
      <c r="BO148" s="223"/>
      <c r="BP148" s="224"/>
      <c r="BQ148" s="244"/>
      <c r="BR148" s="245"/>
      <c r="BS148" s="245"/>
      <c r="BT148" s="245"/>
      <c r="BU148" s="245"/>
      <c r="BV148" s="245"/>
      <c r="BW148" s="245"/>
      <c r="BX148" s="245"/>
      <c r="BY148" s="245"/>
      <c r="BZ148" s="24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7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9"/>
      <c r="AU149" s="190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2"/>
      <c r="BF149" s="196"/>
      <c r="BG149" s="197"/>
      <c r="BH149" s="197"/>
      <c r="BI149" s="197"/>
      <c r="BJ149" s="197"/>
      <c r="BK149" s="197"/>
      <c r="BL149" s="197"/>
      <c r="BM149" s="197"/>
      <c r="BN149" s="197"/>
      <c r="BO149" s="197"/>
      <c r="BP149" s="198"/>
      <c r="BQ149" s="193"/>
      <c r="BR149" s="194"/>
      <c r="BS149" s="194"/>
      <c r="BT149" s="194"/>
      <c r="BU149" s="194"/>
      <c r="BV149" s="194"/>
      <c r="BW149" s="194"/>
      <c r="BX149" s="194"/>
      <c r="BY149" s="194"/>
      <c r="BZ149" s="19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7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9"/>
      <c r="AU150" s="190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2"/>
      <c r="BF150" s="196"/>
      <c r="BG150" s="197"/>
      <c r="BH150" s="197"/>
      <c r="BI150" s="197"/>
      <c r="BJ150" s="197"/>
      <c r="BK150" s="197"/>
      <c r="BL150" s="197"/>
      <c r="BM150" s="197"/>
      <c r="BN150" s="197"/>
      <c r="BO150" s="197"/>
      <c r="BP150" s="198"/>
      <c r="BQ150" s="193"/>
      <c r="BR150" s="194"/>
      <c r="BS150" s="194"/>
      <c r="BT150" s="194"/>
      <c r="BU150" s="194"/>
      <c r="BV150" s="194"/>
      <c r="BW150" s="194"/>
      <c r="BX150" s="194"/>
      <c r="BY150" s="194"/>
      <c r="BZ150" s="19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7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9"/>
      <c r="AU151" s="190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2"/>
      <c r="BF151" s="196"/>
      <c r="BG151" s="197"/>
      <c r="BH151" s="197"/>
      <c r="BI151" s="197"/>
      <c r="BJ151" s="197"/>
      <c r="BK151" s="197"/>
      <c r="BL151" s="197"/>
      <c r="BM151" s="197"/>
      <c r="BN151" s="197"/>
      <c r="BO151" s="197"/>
      <c r="BP151" s="198"/>
      <c r="BQ151" s="193"/>
      <c r="BR151" s="194"/>
      <c r="BS151" s="194"/>
      <c r="BT151" s="194"/>
      <c r="BU151" s="194"/>
      <c r="BV151" s="194"/>
      <c r="BW151" s="194"/>
      <c r="BX151" s="194"/>
      <c r="BY151" s="194"/>
      <c r="BZ151" s="19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7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9"/>
      <c r="AU152" s="190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2"/>
      <c r="BF152" s="196"/>
      <c r="BG152" s="197"/>
      <c r="BH152" s="197"/>
      <c r="BI152" s="197"/>
      <c r="BJ152" s="197"/>
      <c r="BK152" s="197"/>
      <c r="BL152" s="197"/>
      <c r="BM152" s="197"/>
      <c r="BN152" s="197"/>
      <c r="BO152" s="197"/>
      <c r="BP152" s="198"/>
      <c r="BQ152" s="193"/>
      <c r="BR152" s="194"/>
      <c r="BS152" s="194"/>
      <c r="BT152" s="194"/>
      <c r="BU152" s="194"/>
      <c r="BV152" s="194"/>
      <c r="BW152" s="194"/>
      <c r="BX152" s="194"/>
      <c r="BY152" s="194"/>
      <c r="BZ152" s="19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7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9"/>
      <c r="AU153" s="190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2"/>
      <c r="BF153" s="196"/>
      <c r="BG153" s="197"/>
      <c r="BH153" s="197"/>
      <c r="BI153" s="197"/>
      <c r="BJ153" s="197"/>
      <c r="BK153" s="197"/>
      <c r="BL153" s="197"/>
      <c r="BM153" s="197"/>
      <c r="BN153" s="197"/>
      <c r="BO153" s="197"/>
      <c r="BP153" s="198"/>
      <c r="BQ153" s="193"/>
      <c r="BR153" s="194"/>
      <c r="BS153" s="194"/>
      <c r="BT153" s="194"/>
      <c r="BU153" s="194"/>
      <c r="BV153" s="194"/>
      <c r="BW153" s="194"/>
      <c r="BX153" s="194"/>
      <c r="BY153" s="194"/>
      <c r="BZ153" s="19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7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9"/>
      <c r="AU154" s="190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2"/>
      <c r="BF154" s="196"/>
      <c r="BG154" s="197"/>
      <c r="BH154" s="197"/>
      <c r="BI154" s="197"/>
      <c r="BJ154" s="197"/>
      <c r="BK154" s="197"/>
      <c r="BL154" s="197"/>
      <c r="BM154" s="197"/>
      <c r="BN154" s="197"/>
      <c r="BO154" s="197"/>
      <c r="BP154" s="198"/>
      <c r="BQ154" s="193"/>
      <c r="BR154" s="194"/>
      <c r="BS154" s="194"/>
      <c r="BT154" s="194"/>
      <c r="BU154" s="194"/>
      <c r="BV154" s="194"/>
      <c r="BW154" s="194"/>
      <c r="BX154" s="194"/>
      <c r="BY154" s="194"/>
      <c r="BZ154" s="19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7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9"/>
      <c r="AU155" s="190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2"/>
      <c r="BF155" s="196"/>
      <c r="BG155" s="197"/>
      <c r="BH155" s="197"/>
      <c r="BI155" s="197"/>
      <c r="BJ155" s="197"/>
      <c r="BK155" s="197"/>
      <c r="BL155" s="197"/>
      <c r="BM155" s="197"/>
      <c r="BN155" s="197"/>
      <c r="BO155" s="197"/>
      <c r="BP155" s="198"/>
      <c r="BQ155" s="193"/>
      <c r="BR155" s="194"/>
      <c r="BS155" s="194"/>
      <c r="BT155" s="194"/>
      <c r="BU155" s="194"/>
      <c r="BV155" s="194"/>
      <c r="BW155" s="194"/>
      <c r="BX155" s="194"/>
      <c r="BY155" s="194"/>
      <c r="BZ155" s="19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7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9"/>
      <c r="AU156" s="190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2"/>
      <c r="BF156" s="196"/>
      <c r="BG156" s="197"/>
      <c r="BH156" s="197"/>
      <c r="BI156" s="197"/>
      <c r="BJ156" s="197"/>
      <c r="BK156" s="197"/>
      <c r="BL156" s="197"/>
      <c r="BM156" s="197"/>
      <c r="BN156" s="197"/>
      <c r="BO156" s="197"/>
      <c r="BP156" s="198"/>
      <c r="BQ156" s="193"/>
      <c r="BR156" s="194"/>
      <c r="BS156" s="194"/>
      <c r="BT156" s="194"/>
      <c r="BU156" s="194"/>
      <c r="BV156" s="194"/>
      <c r="BW156" s="194"/>
      <c r="BX156" s="194"/>
      <c r="BY156" s="194"/>
      <c r="BZ156" s="19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84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6"/>
      <c r="AU157" s="250"/>
      <c r="AV157" s="251"/>
      <c r="AW157" s="251"/>
      <c r="AX157" s="251"/>
      <c r="AY157" s="251"/>
      <c r="AZ157" s="251"/>
      <c r="BA157" s="251"/>
      <c r="BB157" s="251"/>
      <c r="BC157" s="251"/>
      <c r="BD157" s="251"/>
      <c r="BE157" s="252"/>
      <c r="BF157" s="238"/>
      <c r="BG157" s="239"/>
      <c r="BH157" s="239"/>
      <c r="BI157" s="239"/>
      <c r="BJ157" s="239"/>
      <c r="BK157" s="239"/>
      <c r="BL157" s="239"/>
      <c r="BM157" s="239"/>
      <c r="BN157" s="239"/>
      <c r="BO157" s="239"/>
      <c r="BP157" s="240"/>
      <c r="BQ157" s="199"/>
      <c r="BR157" s="200"/>
      <c r="BS157" s="200"/>
      <c r="BT157" s="200"/>
      <c r="BU157" s="200"/>
      <c r="BV157" s="200"/>
      <c r="BW157" s="200"/>
      <c r="BX157" s="200"/>
      <c r="BY157" s="200"/>
      <c r="BZ157" s="20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48" t="s">
        <v>17</v>
      </c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48" t="s">
        <v>18</v>
      </c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48" t="s">
        <v>19</v>
      </c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48" t="s">
        <v>199</v>
      </c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148" t="s">
        <v>200</v>
      </c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14" t="s">
        <v>174</v>
      </c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  <c r="BR225" s="214"/>
      <c r="BS225" s="214"/>
      <c r="BT225" s="214"/>
      <c r="BU225" s="214"/>
      <c r="BV225" s="214"/>
      <c r="BW225" s="214"/>
      <c r="BX225" s="214"/>
      <c r="BY225" s="214"/>
      <c r="BZ225" s="21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48" t="s">
        <v>59</v>
      </c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48" t="s">
        <v>60</v>
      </c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48" t="s">
        <v>80</v>
      </c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48" t="s">
        <v>81</v>
      </c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48" t="s">
        <v>201</v>
      </c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 t="s">
        <v>202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210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208" t="s">
        <v>93</v>
      </c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8"/>
      <c r="BN335" s="208"/>
      <c r="BO335" s="208"/>
      <c r="BP335" s="208"/>
      <c r="BQ335" s="208"/>
      <c r="BR335" s="208"/>
      <c r="BS335" s="208"/>
      <c r="BT335" s="208"/>
      <c r="BU335" s="208"/>
      <c r="BV335" s="208"/>
      <c r="BW335" s="208"/>
      <c r="BX335" s="208"/>
      <c r="BY335" s="208"/>
      <c r="BZ335" s="20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4" t="s">
        <v>193</v>
      </c>
      <c r="AF337" s="94"/>
      <c r="AG337" s="94"/>
      <c r="AH337" s="94"/>
      <c r="AI337" s="94"/>
      <c r="AJ337" s="94"/>
      <c r="AK337" s="94"/>
      <c r="AL337" s="94"/>
      <c r="AM337" s="9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211" t="s">
        <v>96</v>
      </c>
      <c r="C340" s="212"/>
      <c r="D340" s="212"/>
      <c r="E340" s="212"/>
      <c r="F340" s="212"/>
      <c r="G340" s="212"/>
      <c r="H340" s="212"/>
      <c r="I340" s="212"/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  <c r="AH340" s="212"/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3"/>
      <c r="AS340" s="202" t="s">
        <v>97</v>
      </c>
      <c r="AT340" s="203"/>
      <c r="AU340" s="203"/>
      <c r="AV340" s="203"/>
      <c r="AW340" s="203"/>
      <c r="AX340" s="203"/>
      <c r="AY340" s="203"/>
      <c r="AZ340" s="203"/>
      <c r="BA340" s="203"/>
      <c r="BB340" s="203"/>
      <c r="BC340" s="203"/>
      <c r="BD340" s="203"/>
      <c r="BE340" s="203"/>
      <c r="BF340" s="203"/>
      <c r="BG340" s="203"/>
      <c r="BH340" s="203"/>
      <c r="BI340" s="203"/>
      <c r="BJ340" s="203"/>
      <c r="BK340" s="203"/>
      <c r="BL340" s="203"/>
      <c r="BM340" s="203"/>
      <c r="BN340" s="203"/>
      <c r="BO340" s="203"/>
      <c r="BP340" s="203"/>
      <c r="BQ340" s="203"/>
      <c r="BR340" s="203"/>
      <c r="BS340" s="203"/>
      <c r="BT340" s="203"/>
      <c r="BU340" s="203"/>
      <c r="BV340" s="203"/>
      <c r="BW340" s="203"/>
      <c r="BX340" s="203"/>
      <c r="BY340" s="203"/>
      <c r="BZ340" s="20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205"/>
      <c r="C341" s="206"/>
      <c r="D341" s="206"/>
      <c r="E341" s="206"/>
      <c r="F341" s="206"/>
      <c r="G341" s="206"/>
      <c r="H341" s="206"/>
      <c r="I341" s="206"/>
      <c r="J341" s="206"/>
      <c r="K341" s="206"/>
      <c r="L341" s="206"/>
      <c r="M341" s="206"/>
      <c r="N341" s="206"/>
      <c r="O341" s="206"/>
      <c r="P341" s="206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9"/>
      <c r="AS341" s="205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  <c r="BI341" s="206"/>
      <c r="BJ341" s="206"/>
      <c r="BK341" s="206"/>
      <c r="BL341" s="206"/>
      <c r="BM341" s="206"/>
      <c r="BN341" s="206"/>
      <c r="BO341" s="206"/>
      <c r="BP341" s="206"/>
      <c r="BQ341" s="206"/>
      <c r="BR341" s="206"/>
      <c r="BS341" s="206"/>
      <c r="BT341" s="206"/>
      <c r="BU341" s="206"/>
      <c r="BV341" s="206"/>
      <c r="BW341" s="206"/>
      <c r="BX341" s="206"/>
      <c r="BY341" s="206"/>
      <c r="BZ341" s="20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93"/>
      <c r="AS342" s="70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70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93"/>
      <c r="AS343" s="70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93"/>
      <c r="AS344" s="70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93"/>
      <c r="AS345" s="70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70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93"/>
      <c r="AS346" s="70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70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93"/>
      <c r="AS347" s="70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93"/>
      <c r="AS348" s="70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93"/>
      <c r="AS349" s="70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39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  <c r="AL350" s="140"/>
      <c r="AM350" s="140"/>
      <c r="AN350" s="140"/>
      <c r="AO350" s="140"/>
      <c r="AP350" s="140"/>
      <c r="AQ350" s="140"/>
      <c r="AR350" s="141"/>
      <c r="AS350" s="139"/>
      <c r="AT350" s="140"/>
      <c r="AU350" s="140"/>
      <c r="AV350" s="140"/>
      <c r="AW350" s="140"/>
      <c r="AX350" s="140"/>
      <c r="AY350" s="140"/>
      <c r="AZ350" s="140"/>
      <c r="BA350" s="140"/>
      <c r="BB350" s="140"/>
      <c r="BC350" s="140"/>
      <c r="BD350" s="140"/>
      <c r="BE350" s="140"/>
      <c r="BF350" s="140"/>
      <c r="BG350" s="140"/>
      <c r="BH350" s="140"/>
      <c r="BI350" s="140"/>
      <c r="BJ350" s="140"/>
      <c r="BK350" s="140"/>
      <c r="BL350" s="140"/>
      <c r="BM350" s="140"/>
      <c r="BN350" s="140"/>
      <c r="BO350" s="140"/>
      <c r="BP350" s="140"/>
      <c r="BQ350" s="140"/>
      <c r="BR350" s="140"/>
      <c r="BS350" s="140"/>
      <c r="BT350" s="140"/>
      <c r="BU350" s="140"/>
      <c r="BV350" s="140"/>
      <c r="BW350" s="140"/>
      <c r="BX350" s="140"/>
      <c r="BY350" s="140"/>
      <c r="BZ350" s="159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0" t="s">
        <v>35</v>
      </c>
      <c r="C381" s="390"/>
      <c r="D381" s="390"/>
      <c r="E381" s="390"/>
      <c r="F381" s="390"/>
      <c r="G381" s="390"/>
      <c r="H381" s="390"/>
      <c r="I381" s="390"/>
      <c r="J381" s="390"/>
      <c r="K381" s="390"/>
      <c r="L381" s="390"/>
      <c r="M381" s="390"/>
      <c r="N381" s="390"/>
      <c r="O381" s="390"/>
      <c r="P381" s="390"/>
      <c r="Q381" s="390"/>
      <c r="R381" s="390"/>
      <c r="S381" s="390"/>
      <c r="T381" s="390"/>
      <c r="U381" s="390"/>
      <c r="V381" s="390"/>
      <c r="W381" s="390"/>
      <c r="X381" s="390"/>
      <c r="Y381" s="390"/>
      <c r="Z381" s="390"/>
      <c r="AA381" s="390"/>
      <c r="AB381" s="133" t="s">
        <v>98</v>
      </c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  <c r="AN381" s="134"/>
      <c r="AO381" s="134"/>
      <c r="AP381" s="134"/>
      <c r="AQ381" s="134"/>
      <c r="AR381" s="134"/>
      <c r="AS381" s="134"/>
      <c r="AT381" s="134"/>
      <c r="AU381" s="134"/>
      <c r="AV381" s="134"/>
      <c r="AW381" s="134"/>
      <c r="AX381" s="134"/>
      <c r="AY381" s="134"/>
      <c r="AZ381" s="134"/>
      <c r="BA381" s="134"/>
      <c r="BB381" s="134"/>
      <c r="BC381" s="134"/>
      <c r="BD381" s="134"/>
      <c r="BE381" s="134"/>
      <c r="BF381" s="134"/>
      <c r="BG381" s="134"/>
      <c r="BH381" s="134"/>
      <c r="BI381" s="134"/>
      <c r="BJ381" s="134"/>
      <c r="BK381" s="134"/>
      <c r="BL381" s="134"/>
      <c r="BM381" s="134"/>
      <c r="BN381" s="134"/>
      <c r="BO381" s="134"/>
      <c r="BP381" s="134"/>
      <c r="BQ381" s="134"/>
      <c r="BR381" s="134"/>
      <c r="BS381" s="134"/>
      <c r="BT381" s="134"/>
      <c r="BU381" s="134"/>
      <c r="BV381" s="134"/>
      <c r="BW381" s="134"/>
      <c r="BX381" s="134"/>
      <c r="BY381" s="134"/>
      <c r="BZ381" s="13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0"/>
      <c r="C382" s="390"/>
      <c r="D382" s="390"/>
      <c r="E382" s="390"/>
      <c r="F382" s="390"/>
      <c r="G382" s="390"/>
      <c r="H382" s="390"/>
      <c r="I382" s="390"/>
      <c r="J382" s="390"/>
      <c r="K382" s="390"/>
      <c r="L382" s="390"/>
      <c r="M382" s="390"/>
      <c r="N382" s="390"/>
      <c r="O382" s="390"/>
      <c r="P382" s="390"/>
      <c r="Q382" s="390"/>
      <c r="R382" s="390"/>
      <c r="S382" s="390"/>
      <c r="T382" s="390"/>
      <c r="U382" s="390"/>
      <c r="V382" s="390"/>
      <c r="W382" s="390"/>
      <c r="X382" s="390"/>
      <c r="Y382" s="390"/>
      <c r="Z382" s="390"/>
      <c r="AA382" s="390"/>
      <c r="AB382" s="136">
        <v>2018</v>
      </c>
      <c r="AC382" s="137"/>
      <c r="AD382" s="137"/>
      <c r="AE382" s="137"/>
      <c r="AF382" s="137"/>
      <c r="AG382" s="137"/>
      <c r="AH382" s="137"/>
      <c r="AI382" s="137"/>
      <c r="AJ382" s="137"/>
      <c r="AK382" s="137"/>
      <c r="AL382" s="137"/>
      <c r="AM382" s="137"/>
      <c r="AN382" s="137"/>
      <c r="AO382" s="137"/>
      <c r="AP382" s="137"/>
      <c r="AQ382" s="137"/>
      <c r="AR382" s="137"/>
      <c r="AS382" s="137"/>
      <c r="AT382" s="137"/>
      <c r="AU382" s="137"/>
      <c r="AV382" s="137"/>
      <c r="AW382" s="137"/>
      <c r="AX382" s="137"/>
      <c r="AY382" s="137"/>
      <c r="AZ382" s="137"/>
      <c r="BA382" s="137"/>
      <c r="BB382" s="137"/>
      <c r="BC382" s="137"/>
      <c r="BD382" s="137"/>
      <c r="BE382" s="137"/>
      <c r="BF382" s="137"/>
      <c r="BG382" s="137"/>
      <c r="BH382" s="137"/>
      <c r="BI382" s="137"/>
      <c r="BJ382" s="137"/>
      <c r="BK382" s="137"/>
      <c r="BL382" s="137"/>
      <c r="BM382" s="137"/>
      <c r="BN382" s="137"/>
      <c r="BO382" s="137"/>
      <c r="BP382" s="137"/>
      <c r="BQ382" s="137"/>
      <c r="BR382" s="137"/>
      <c r="BS382" s="137"/>
      <c r="BT382" s="137"/>
      <c r="BU382" s="137"/>
      <c r="BV382" s="137"/>
      <c r="BW382" s="137"/>
      <c r="BX382" s="137"/>
      <c r="BY382" s="137"/>
      <c r="BZ382" s="13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88" t="s">
        <v>39</v>
      </c>
      <c r="C383" s="388"/>
      <c r="D383" s="388"/>
      <c r="E383" s="388"/>
      <c r="F383" s="388"/>
      <c r="G383" s="388"/>
      <c r="H383" s="388"/>
      <c r="I383" s="388"/>
      <c r="J383" s="388"/>
      <c r="K383" s="388"/>
      <c r="L383" s="388"/>
      <c r="M383" s="388"/>
      <c r="N383" s="388"/>
      <c r="O383" s="388"/>
      <c r="P383" s="388"/>
      <c r="Q383" s="388"/>
      <c r="R383" s="388"/>
      <c r="S383" s="388"/>
      <c r="T383" s="388"/>
      <c r="U383" s="388"/>
      <c r="V383" s="388"/>
      <c r="W383" s="388"/>
      <c r="X383" s="388"/>
      <c r="Y383" s="388"/>
      <c r="Z383" s="388"/>
      <c r="AA383" s="389"/>
      <c r="AB383" s="106">
        <v>0</v>
      </c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  <c r="AY383" s="107"/>
      <c r="AZ383" s="107"/>
      <c r="BA383" s="107"/>
      <c r="BB383" s="107"/>
      <c r="BC383" s="107"/>
      <c r="BD383" s="107"/>
      <c r="BE383" s="107"/>
      <c r="BF383" s="107"/>
      <c r="BG383" s="107"/>
      <c r="BH383" s="107"/>
      <c r="BI383" s="107"/>
      <c r="BJ383" s="107"/>
      <c r="BK383" s="107"/>
      <c r="BL383" s="107"/>
      <c r="BM383" s="107"/>
      <c r="BN383" s="107"/>
      <c r="BO383" s="107"/>
      <c r="BP383" s="107"/>
      <c r="BQ383" s="107"/>
      <c r="BR383" s="107"/>
      <c r="BS383" s="107"/>
      <c r="BT383" s="107"/>
      <c r="BU383" s="107"/>
      <c r="BV383" s="107"/>
      <c r="BW383" s="107"/>
      <c r="BX383" s="107"/>
      <c r="BY383" s="107"/>
      <c r="BZ383" s="10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24" t="s">
        <v>91</v>
      </c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6"/>
      <c r="AB384" s="112">
        <v>0</v>
      </c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9" t="s">
        <v>38</v>
      </c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1"/>
      <c r="AB385" s="98">
        <v>0</v>
      </c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99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  <c r="BP385" s="99"/>
      <c r="BQ385" s="99"/>
      <c r="BR385" s="99"/>
      <c r="BS385" s="99"/>
      <c r="BT385" s="99"/>
      <c r="BU385" s="99"/>
      <c r="BV385" s="99"/>
      <c r="BW385" s="99"/>
      <c r="BX385" s="99"/>
      <c r="BY385" s="99"/>
      <c r="BZ385" s="10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5" t="s">
        <v>157</v>
      </c>
      <c r="K387" s="115"/>
      <c r="L387" s="115"/>
      <c r="M387" s="115"/>
      <c r="N387" s="115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1" t="s">
        <v>37</v>
      </c>
      <c r="C390" s="392"/>
      <c r="D390" s="392"/>
      <c r="E390" s="392"/>
      <c r="F390" s="392"/>
      <c r="G390" s="392"/>
      <c r="H390" s="392"/>
      <c r="I390" s="392"/>
      <c r="J390" s="392"/>
      <c r="K390" s="392"/>
      <c r="L390" s="392"/>
      <c r="M390" s="392"/>
      <c r="N390" s="392"/>
      <c r="O390" s="392"/>
      <c r="P390" s="392"/>
      <c r="Q390" s="392"/>
      <c r="R390" s="392"/>
      <c r="S390" s="392"/>
      <c r="T390" s="392"/>
      <c r="U390" s="392"/>
      <c r="V390" s="392"/>
      <c r="W390" s="392"/>
      <c r="X390" s="392"/>
      <c r="Y390" s="392"/>
      <c r="Z390" s="392"/>
      <c r="AA390" s="392"/>
      <c r="AB390" s="393"/>
      <c r="AC390" s="397">
        <f>+AJ38</f>
        <v>2018</v>
      </c>
      <c r="AD390" s="398"/>
      <c r="AE390" s="398"/>
      <c r="AF390" s="398"/>
      <c r="AG390" s="398"/>
      <c r="AH390" s="398"/>
      <c r="AI390" s="398"/>
      <c r="AJ390" s="398"/>
      <c r="AK390" s="398"/>
      <c r="AL390" s="398"/>
      <c r="AM390" s="398"/>
      <c r="AN390" s="398"/>
      <c r="AO390" s="398"/>
      <c r="AP390" s="398"/>
      <c r="AQ390" s="398"/>
      <c r="AR390" s="398"/>
      <c r="AS390" s="398"/>
      <c r="AT390" s="398"/>
      <c r="AU390" s="398"/>
      <c r="AV390" s="398"/>
      <c r="AW390" s="398"/>
      <c r="AX390" s="398"/>
      <c r="AY390" s="398"/>
      <c r="AZ390" s="398"/>
      <c r="BA390" s="398"/>
      <c r="BB390" s="398"/>
      <c r="BC390" s="398"/>
      <c r="BD390" s="398"/>
      <c r="BE390" s="398"/>
      <c r="BF390" s="398"/>
      <c r="BG390" s="398"/>
      <c r="BH390" s="398"/>
      <c r="BI390" s="398"/>
      <c r="BJ390" s="398"/>
      <c r="BK390" s="398"/>
      <c r="BL390" s="398"/>
      <c r="BM390" s="398"/>
      <c r="BN390" s="398"/>
      <c r="BO390" s="398"/>
      <c r="BP390" s="398"/>
      <c r="BQ390" s="398"/>
      <c r="BR390" s="398"/>
      <c r="BS390" s="398"/>
      <c r="BT390" s="398"/>
      <c r="BU390" s="398"/>
      <c r="BV390" s="398"/>
      <c r="BW390" s="398"/>
      <c r="BX390" s="398"/>
      <c r="BY390" s="398"/>
      <c r="BZ390" s="399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4"/>
      <c r="C391" s="395"/>
      <c r="D391" s="395"/>
      <c r="E391" s="395"/>
      <c r="F391" s="395"/>
      <c r="G391" s="395"/>
      <c r="H391" s="395"/>
      <c r="I391" s="395"/>
      <c r="J391" s="395"/>
      <c r="K391" s="395"/>
      <c r="L391" s="395"/>
      <c r="M391" s="395"/>
      <c r="N391" s="395"/>
      <c r="O391" s="395"/>
      <c r="P391" s="395"/>
      <c r="Q391" s="395"/>
      <c r="R391" s="395"/>
      <c r="S391" s="395"/>
      <c r="T391" s="395"/>
      <c r="U391" s="395"/>
      <c r="V391" s="395"/>
      <c r="W391" s="395"/>
      <c r="X391" s="395"/>
      <c r="Y391" s="395"/>
      <c r="Z391" s="395"/>
      <c r="AA391" s="395"/>
      <c r="AB391" s="396"/>
      <c r="AC391" s="400" t="s">
        <v>90</v>
      </c>
      <c r="AD391" s="401"/>
      <c r="AE391" s="401"/>
      <c r="AF391" s="401"/>
      <c r="AG391" s="401"/>
      <c r="AH391" s="401"/>
      <c r="AI391" s="401"/>
      <c r="AJ391" s="401"/>
      <c r="AK391" s="401"/>
      <c r="AL391" s="401"/>
      <c r="AM391" s="401"/>
      <c r="AN391" s="401"/>
      <c r="AO391" s="401"/>
      <c r="AP391" s="401"/>
      <c r="AQ391" s="401"/>
      <c r="AR391" s="401"/>
      <c r="AS391" s="401"/>
      <c r="AT391" s="401"/>
      <c r="AU391" s="401"/>
      <c r="AV391" s="401"/>
      <c r="AW391" s="401"/>
      <c r="AX391" s="401"/>
      <c r="AY391" s="401"/>
      <c r="AZ391" s="401"/>
      <c r="BA391" s="401"/>
      <c r="BB391" s="402"/>
      <c r="BC391" s="373" t="s">
        <v>102</v>
      </c>
      <c r="BD391" s="374"/>
      <c r="BE391" s="374"/>
      <c r="BF391" s="374"/>
      <c r="BG391" s="374"/>
      <c r="BH391" s="374"/>
      <c r="BI391" s="374"/>
      <c r="BJ391" s="374"/>
      <c r="BK391" s="374"/>
      <c r="BL391" s="374"/>
      <c r="BM391" s="374"/>
      <c r="BN391" s="374"/>
      <c r="BO391" s="374"/>
      <c r="BP391" s="374"/>
      <c r="BQ391" s="374"/>
      <c r="BR391" s="374"/>
      <c r="BS391" s="374"/>
      <c r="BT391" s="374"/>
      <c r="BU391" s="374"/>
      <c r="BV391" s="374"/>
      <c r="BW391" s="374"/>
      <c r="BX391" s="374"/>
      <c r="BY391" s="374"/>
      <c r="BZ391" s="37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6" t="s">
        <v>100</v>
      </c>
      <c r="C392" s="377"/>
      <c r="D392" s="377"/>
      <c r="E392" s="377"/>
      <c r="F392" s="377"/>
      <c r="G392" s="377"/>
      <c r="H392" s="377"/>
      <c r="I392" s="377"/>
      <c r="J392" s="377"/>
      <c r="K392" s="377"/>
      <c r="L392" s="377"/>
      <c r="M392" s="377"/>
      <c r="N392" s="377"/>
      <c r="O392" s="377"/>
      <c r="P392" s="377"/>
      <c r="Q392" s="377"/>
      <c r="R392" s="377"/>
      <c r="S392" s="377"/>
      <c r="T392" s="377"/>
      <c r="U392" s="377"/>
      <c r="V392" s="377"/>
      <c r="W392" s="377"/>
      <c r="X392" s="377"/>
      <c r="Y392" s="377"/>
      <c r="Z392" s="377"/>
      <c r="AA392" s="377"/>
      <c r="AB392" s="378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82" t="s">
        <v>101</v>
      </c>
      <c r="C393" s="383"/>
      <c r="D393" s="383"/>
      <c r="E393" s="383"/>
      <c r="F393" s="383"/>
      <c r="G393" s="383"/>
      <c r="H393" s="383"/>
      <c r="I393" s="383"/>
      <c r="J393" s="383"/>
      <c r="K393" s="383"/>
      <c r="L393" s="383"/>
      <c r="M393" s="383"/>
      <c r="N393" s="383"/>
      <c r="O393" s="383"/>
      <c r="P393" s="383"/>
      <c r="Q393" s="383"/>
      <c r="R393" s="383"/>
      <c r="S393" s="383"/>
      <c r="T393" s="383"/>
      <c r="U393" s="383"/>
      <c r="V393" s="383"/>
      <c r="W393" s="383"/>
      <c r="X393" s="383"/>
      <c r="Y393" s="383"/>
      <c r="Z393" s="383"/>
      <c r="AA393" s="383"/>
      <c r="AB393" s="384"/>
      <c r="AC393" s="379" t="s">
        <v>1</v>
      </c>
      <c r="AD393" s="380"/>
      <c r="AE393" s="380"/>
      <c r="AF393" s="380"/>
      <c r="AG393" s="380"/>
      <c r="AH393" s="380"/>
      <c r="AI393" s="380"/>
      <c r="AJ393" s="380"/>
      <c r="AK393" s="380"/>
      <c r="AL393" s="380"/>
      <c r="AM393" s="380"/>
      <c r="AN393" s="380"/>
      <c r="AO393" s="380"/>
      <c r="AP393" s="380"/>
      <c r="AQ393" s="380"/>
      <c r="AR393" s="380"/>
      <c r="AS393" s="380"/>
      <c r="AT393" s="380"/>
      <c r="AU393" s="380"/>
      <c r="AV393" s="380"/>
      <c r="AW393" s="380"/>
      <c r="AX393" s="380"/>
      <c r="AY393" s="380"/>
      <c r="AZ393" s="380"/>
      <c r="BA393" s="380"/>
      <c r="BB393" s="381"/>
      <c r="BC393" s="98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  <c r="BP393" s="99"/>
      <c r="BQ393" s="99"/>
      <c r="BR393" s="99"/>
      <c r="BS393" s="99"/>
      <c r="BT393" s="99"/>
      <c r="BU393" s="99"/>
      <c r="BV393" s="99"/>
      <c r="BW393" s="99"/>
      <c r="BX393" s="99"/>
      <c r="BY393" s="99"/>
      <c r="BZ393" s="10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5" t="s">
        <v>205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286" t="s">
        <v>124</v>
      </c>
      <c r="C422" s="287"/>
      <c r="D422" s="287"/>
      <c r="E422" s="287"/>
      <c r="F422" s="287"/>
      <c r="G422" s="287"/>
      <c r="H422" s="287"/>
      <c r="I422" s="287"/>
      <c r="J422" s="287"/>
      <c r="K422" s="287"/>
      <c r="L422" s="287"/>
      <c r="M422" s="287"/>
      <c r="N422" s="287"/>
      <c r="O422" s="287"/>
      <c r="P422" s="287"/>
      <c r="Q422" s="287"/>
      <c r="R422" s="287"/>
      <c r="S422" s="287"/>
      <c r="T422" s="287"/>
      <c r="U422" s="287"/>
      <c r="V422" s="287"/>
      <c r="W422" s="287"/>
      <c r="X422" s="287"/>
      <c r="Y422" s="287"/>
      <c r="Z422" s="287"/>
      <c r="AA422" s="287"/>
      <c r="AB422" s="287"/>
      <c r="AC422" s="287"/>
      <c r="AD422" s="287"/>
      <c r="AE422" s="287"/>
      <c r="AF422" s="287"/>
      <c r="AG422" s="287"/>
      <c r="AH422" s="287"/>
      <c r="AI422" s="287"/>
      <c r="AJ422" s="287"/>
      <c r="AK422" s="287"/>
      <c r="AL422" s="288"/>
      <c r="AM422" s="121" t="s">
        <v>125</v>
      </c>
      <c r="AN422" s="117"/>
      <c r="AO422" s="117"/>
      <c r="AP422" s="117"/>
      <c r="AQ422" s="117"/>
      <c r="AR422" s="117"/>
      <c r="AS422" s="117"/>
      <c r="AT422" s="117"/>
      <c r="AU422" s="117"/>
      <c r="AV422" s="117"/>
      <c r="AW422" s="117"/>
      <c r="AX422" s="117"/>
      <c r="AY422" s="117"/>
      <c r="AZ422" s="117"/>
      <c r="BA422" s="117"/>
      <c r="BB422" s="117"/>
      <c r="BC422" s="117"/>
      <c r="BD422" s="117"/>
      <c r="BE422" s="117"/>
      <c r="BF422" s="118"/>
      <c r="BG422" s="116" t="s">
        <v>126</v>
      </c>
      <c r="BH422" s="117"/>
      <c r="BI422" s="117"/>
      <c r="BJ422" s="117"/>
      <c r="BK422" s="117"/>
      <c r="BL422" s="117"/>
      <c r="BM422" s="117"/>
      <c r="BN422" s="117"/>
      <c r="BO422" s="117"/>
      <c r="BP422" s="117"/>
      <c r="BQ422" s="117"/>
      <c r="BR422" s="117"/>
      <c r="BS422" s="117"/>
      <c r="BT422" s="117"/>
      <c r="BU422" s="117"/>
      <c r="BV422" s="117"/>
      <c r="BW422" s="117"/>
      <c r="BX422" s="117"/>
      <c r="BY422" s="117"/>
      <c r="BZ422" s="11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5"/>
      <c r="C423" s="386"/>
      <c r="D423" s="386"/>
      <c r="E423" s="386"/>
      <c r="F423" s="386"/>
      <c r="G423" s="386"/>
      <c r="H423" s="386"/>
      <c r="I423" s="386"/>
      <c r="J423" s="386"/>
      <c r="K423" s="386"/>
      <c r="L423" s="386"/>
      <c r="M423" s="386"/>
      <c r="N423" s="386"/>
      <c r="O423" s="386"/>
      <c r="P423" s="386"/>
      <c r="Q423" s="386"/>
      <c r="R423" s="386"/>
      <c r="S423" s="386"/>
      <c r="T423" s="386"/>
      <c r="U423" s="386"/>
      <c r="V423" s="386"/>
      <c r="W423" s="386"/>
      <c r="X423" s="386"/>
      <c r="Y423" s="386"/>
      <c r="Z423" s="386"/>
      <c r="AA423" s="386"/>
      <c r="AB423" s="386"/>
      <c r="AC423" s="386"/>
      <c r="AD423" s="386"/>
      <c r="AE423" s="386"/>
      <c r="AF423" s="386"/>
      <c r="AG423" s="386"/>
      <c r="AH423" s="386"/>
      <c r="AI423" s="386"/>
      <c r="AJ423" s="386"/>
      <c r="AK423" s="386"/>
      <c r="AL423" s="387"/>
      <c r="AM423" s="403"/>
      <c r="AN423" s="404"/>
      <c r="AO423" s="404"/>
      <c r="AP423" s="404"/>
      <c r="AQ423" s="404"/>
      <c r="AR423" s="404"/>
      <c r="AS423" s="404"/>
      <c r="AT423" s="404"/>
      <c r="AU423" s="404"/>
      <c r="AV423" s="404"/>
      <c r="AW423" s="404"/>
      <c r="AX423" s="404"/>
      <c r="AY423" s="404"/>
      <c r="AZ423" s="404"/>
      <c r="BA423" s="404"/>
      <c r="BB423" s="404"/>
      <c r="BC423" s="404"/>
      <c r="BD423" s="404"/>
      <c r="BE423" s="404"/>
      <c r="BF423" s="405"/>
      <c r="BG423" s="155"/>
      <c r="BH423" s="104"/>
      <c r="BI423" s="104"/>
      <c r="BJ423" s="104"/>
      <c r="BK423" s="104"/>
      <c r="BL423" s="104"/>
      <c r="BM423" s="104"/>
      <c r="BN423" s="104"/>
      <c r="BO423" s="104"/>
      <c r="BP423" s="104"/>
      <c r="BQ423" s="104"/>
      <c r="BR423" s="104"/>
      <c r="BS423" s="104"/>
      <c r="BT423" s="104"/>
      <c r="BU423" s="104"/>
      <c r="BV423" s="104"/>
      <c r="BW423" s="104"/>
      <c r="BX423" s="104"/>
      <c r="BY423" s="104"/>
      <c r="BZ423" s="10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0"/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2"/>
      <c r="AM424" s="353"/>
      <c r="AN424" s="354"/>
      <c r="AO424" s="354"/>
      <c r="AP424" s="354"/>
      <c r="AQ424" s="354"/>
      <c r="AR424" s="354"/>
      <c r="AS424" s="354"/>
      <c r="AT424" s="354"/>
      <c r="AU424" s="354"/>
      <c r="AV424" s="354"/>
      <c r="AW424" s="354"/>
      <c r="AX424" s="354"/>
      <c r="AY424" s="354"/>
      <c r="AZ424" s="354"/>
      <c r="BA424" s="354"/>
      <c r="BB424" s="354"/>
      <c r="BC424" s="354"/>
      <c r="BD424" s="354"/>
      <c r="BE424" s="354"/>
      <c r="BF424" s="355"/>
      <c r="BG424" s="73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8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0"/>
      <c r="C425" s="361"/>
      <c r="D425" s="361"/>
      <c r="E425" s="361"/>
      <c r="F425" s="361"/>
      <c r="G425" s="361"/>
      <c r="H425" s="361"/>
      <c r="I425" s="361"/>
      <c r="J425" s="361"/>
      <c r="K425" s="361"/>
      <c r="L425" s="361"/>
      <c r="M425" s="361"/>
      <c r="N425" s="361"/>
      <c r="O425" s="361"/>
      <c r="P425" s="361"/>
      <c r="Q425" s="361"/>
      <c r="R425" s="361"/>
      <c r="S425" s="361"/>
      <c r="T425" s="361"/>
      <c r="U425" s="361"/>
      <c r="V425" s="361"/>
      <c r="W425" s="361"/>
      <c r="X425" s="361"/>
      <c r="Y425" s="361"/>
      <c r="Z425" s="361"/>
      <c r="AA425" s="361"/>
      <c r="AB425" s="361"/>
      <c r="AC425" s="361"/>
      <c r="AD425" s="361"/>
      <c r="AE425" s="361"/>
      <c r="AF425" s="361"/>
      <c r="AG425" s="361"/>
      <c r="AH425" s="361"/>
      <c r="AI425" s="361"/>
      <c r="AJ425" s="361"/>
      <c r="AK425" s="361"/>
      <c r="AL425" s="362"/>
      <c r="AM425" s="353"/>
      <c r="AN425" s="354"/>
      <c r="AO425" s="354"/>
      <c r="AP425" s="354"/>
      <c r="AQ425" s="354"/>
      <c r="AR425" s="354"/>
      <c r="AS425" s="354"/>
      <c r="AT425" s="354"/>
      <c r="AU425" s="354"/>
      <c r="AV425" s="354"/>
      <c r="AW425" s="354"/>
      <c r="AX425" s="354"/>
      <c r="AY425" s="354"/>
      <c r="AZ425" s="354"/>
      <c r="BA425" s="354"/>
      <c r="BB425" s="354"/>
      <c r="BC425" s="354"/>
      <c r="BD425" s="354"/>
      <c r="BE425" s="354"/>
      <c r="BF425" s="355"/>
      <c r="BG425" s="73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8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0"/>
      <c r="C426" s="361"/>
      <c r="D426" s="361"/>
      <c r="E426" s="361"/>
      <c r="F426" s="361"/>
      <c r="G426" s="361"/>
      <c r="H426" s="361"/>
      <c r="I426" s="361"/>
      <c r="J426" s="361"/>
      <c r="K426" s="361"/>
      <c r="L426" s="361"/>
      <c r="M426" s="361"/>
      <c r="N426" s="361"/>
      <c r="O426" s="361"/>
      <c r="P426" s="361"/>
      <c r="Q426" s="361"/>
      <c r="R426" s="361"/>
      <c r="S426" s="361"/>
      <c r="T426" s="361"/>
      <c r="U426" s="361"/>
      <c r="V426" s="361"/>
      <c r="W426" s="361"/>
      <c r="X426" s="361"/>
      <c r="Y426" s="361"/>
      <c r="Z426" s="361"/>
      <c r="AA426" s="361"/>
      <c r="AB426" s="361"/>
      <c r="AC426" s="361"/>
      <c r="AD426" s="361"/>
      <c r="AE426" s="361"/>
      <c r="AF426" s="361"/>
      <c r="AG426" s="361"/>
      <c r="AH426" s="361"/>
      <c r="AI426" s="361"/>
      <c r="AJ426" s="361"/>
      <c r="AK426" s="361"/>
      <c r="AL426" s="362"/>
      <c r="AM426" s="353"/>
      <c r="AN426" s="354"/>
      <c r="AO426" s="354"/>
      <c r="AP426" s="354"/>
      <c r="AQ426" s="354"/>
      <c r="AR426" s="354"/>
      <c r="AS426" s="354"/>
      <c r="AT426" s="354"/>
      <c r="AU426" s="354"/>
      <c r="AV426" s="354"/>
      <c r="AW426" s="354"/>
      <c r="AX426" s="354"/>
      <c r="AY426" s="354"/>
      <c r="AZ426" s="354"/>
      <c r="BA426" s="354"/>
      <c r="BB426" s="354"/>
      <c r="BC426" s="354"/>
      <c r="BD426" s="354"/>
      <c r="BE426" s="354"/>
      <c r="BF426" s="355"/>
      <c r="BG426" s="73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8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0"/>
      <c r="C427" s="361"/>
      <c r="D427" s="361"/>
      <c r="E427" s="361"/>
      <c r="F427" s="361"/>
      <c r="G427" s="361"/>
      <c r="H427" s="361"/>
      <c r="I427" s="361"/>
      <c r="J427" s="361"/>
      <c r="K427" s="361"/>
      <c r="L427" s="361"/>
      <c r="M427" s="361"/>
      <c r="N427" s="361"/>
      <c r="O427" s="361"/>
      <c r="P427" s="361"/>
      <c r="Q427" s="361"/>
      <c r="R427" s="361"/>
      <c r="S427" s="361"/>
      <c r="T427" s="361"/>
      <c r="U427" s="361"/>
      <c r="V427" s="361"/>
      <c r="W427" s="361"/>
      <c r="X427" s="361"/>
      <c r="Y427" s="361"/>
      <c r="Z427" s="361"/>
      <c r="AA427" s="361"/>
      <c r="AB427" s="361"/>
      <c r="AC427" s="361"/>
      <c r="AD427" s="361"/>
      <c r="AE427" s="361"/>
      <c r="AF427" s="361"/>
      <c r="AG427" s="361"/>
      <c r="AH427" s="361"/>
      <c r="AI427" s="361"/>
      <c r="AJ427" s="361"/>
      <c r="AK427" s="361"/>
      <c r="AL427" s="362"/>
      <c r="AM427" s="353"/>
      <c r="AN427" s="354"/>
      <c r="AO427" s="354"/>
      <c r="AP427" s="354"/>
      <c r="AQ427" s="354"/>
      <c r="AR427" s="354"/>
      <c r="AS427" s="354"/>
      <c r="AT427" s="354"/>
      <c r="AU427" s="354"/>
      <c r="AV427" s="354"/>
      <c r="AW427" s="354"/>
      <c r="AX427" s="354"/>
      <c r="AY427" s="354"/>
      <c r="AZ427" s="354"/>
      <c r="BA427" s="354"/>
      <c r="BB427" s="354"/>
      <c r="BC427" s="354"/>
      <c r="BD427" s="354"/>
      <c r="BE427" s="354"/>
      <c r="BF427" s="355"/>
      <c r="BG427" s="73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8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0"/>
      <c r="C428" s="361"/>
      <c r="D428" s="361"/>
      <c r="E428" s="361"/>
      <c r="F428" s="361"/>
      <c r="G428" s="361"/>
      <c r="H428" s="361"/>
      <c r="I428" s="361"/>
      <c r="J428" s="361"/>
      <c r="K428" s="361"/>
      <c r="L428" s="361"/>
      <c r="M428" s="361"/>
      <c r="N428" s="361"/>
      <c r="O428" s="361"/>
      <c r="P428" s="361"/>
      <c r="Q428" s="361"/>
      <c r="R428" s="361"/>
      <c r="S428" s="361"/>
      <c r="T428" s="361"/>
      <c r="U428" s="361"/>
      <c r="V428" s="361"/>
      <c r="W428" s="361"/>
      <c r="X428" s="361"/>
      <c r="Y428" s="361"/>
      <c r="Z428" s="361"/>
      <c r="AA428" s="361"/>
      <c r="AB428" s="361"/>
      <c r="AC428" s="361"/>
      <c r="AD428" s="361"/>
      <c r="AE428" s="361"/>
      <c r="AF428" s="361"/>
      <c r="AG428" s="361"/>
      <c r="AH428" s="361"/>
      <c r="AI428" s="361"/>
      <c r="AJ428" s="361"/>
      <c r="AK428" s="361"/>
      <c r="AL428" s="362"/>
      <c r="AM428" s="353"/>
      <c r="AN428" s="354"/>
      <c r="AO428" s="354"/>
      <c r="AP428" s="354"/>
      <c r="AQ428" s="354"/>
      <c r="AR428" s="354"/>
      <c r="AS428" s="354"/>
      <c r="AT428" s="354"/>
      <c r="AU428" s="354"/>
      <c r="AV428" s="354"/>
      <c r="AW428" s="354"/>
      <c r="AX428" s="354"/>
      <c r="AY428" s="354"/>
      <c r="AZ428" s="354"/>
      <c r="BA428" s="354"/>
      <c r="BB428" s="354"/>
      <c r="BC428" s="354"/>
      <c r="BD428" s="354"/>
      <c r="BE428" s="354"/>
      <c r="BF428" s="355"/>
      <c r="BG428" s="73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8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0"/>
      <c r="C429" s="361"/>
      <c r="D429" s="361"/>
      <c r="E429" s="361"/>
      <c r="F429" s="361"/>
      <c r="G429" s="361"/>
      <c r="H429" s="361"/>
      <c r="I429" s="361"/>
      <c r="J429" s="361"/>
      <c r="K429" s="361"/>
      <c r="L429" s="361"/>
      <c r="M429" s="361"/>
      <c r="N429" s="361"/>
      <c r="O429" s="361"/>
      <c r="P429" s="361"/>
      <c r="Q429" s="361"/>
      <c r="R429" s="361"/>
      <c r="S429" s="361"/>
      <c r="T429" s="361"/>
      <c r="U429" s="361"/>
      <c r="V429" s="361"/>
      <c r="W429" s="361"/>
      <c r="X429" s="361"/>
      <c r="Y429" s="361"/>
      <c r="Z429" s="361"/>
      <c r="AA429" s="361"/>
      <c r="AB429" s="361"/>
      <c r="AC429" s="361"/>
      <c r="AD429" s="361"/>
      <c r="AE429" s="361"/>
      <c r="AF429" s="361"/>
      <c r="AG429" s="361"/>
      <c r="AH429" s="361"/>
      <c r="AI429" s="361"/>
      <c r="AJ429" s="361"/>
      <c r="AK429" s="361"/>
      <c r="AL429" s="362"/>
      <c r="AM429" s="353"/>
      <c r="AN429" s="354"/>
      <c r="AO429" s="354"/>
      <c r="AP429" s="354"/>
      <c r="AQ429" s="354"/>
      <c r="AR429" s="354"/>
      <c r="AS429" s="354"/>
      <c r="AT429" s="354"/>
      <c r="AU429" s="354"/>
      <c r="AV429" s="354"/>
      <c r="AW429" s="354"/>
      <c r="AX429" s="354"/>
      <c r="AY429" s="354"/>
      <c r="AZ429" s="354"/>
      <c r="BA429" s="354"/>
      <c r="BB429" s="354"/>
      <c r="BC429" s="354"/>
      <c r="BD429" s="354"/>
      <c r="BE429" s="354"/>
      <c r="BF429" s="355"/>
      <c r="BG429" s="73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8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0"/>
      <c r="C430" s="361"/>
      <c r="D430" s="361"/>
      <c r="E430" s="361"/>
      <c r="F430" s="361"/>
      <c r="G430" s="361"/>
      <c r="H430" s="361"/>
      <c r="I430" s="361"/>
      <c r="J430" s="361"/>
      <c r="K430" s="361"/>
      <c r="L430" s="361"/>
      <c r="M430" s="361"/>
      <c r="N430" s="361"/>
      <c r="O430" s="361"/>
      <c r="P430" s="361"/>
      <c r="Q430" s="361"/>
      <c r="R430" s="361"/>
      <c r="S430" s="361"/>
      <c r="T430" s="361"/>
      <c r="U430" s="361"/>
      <c r="V430" s="361"/>
      <c r="W430" s="361"/>
      <c r="X430" s="361"/>
      <c r="Y430" s="361"/>
      <c r="Z430" s="361"/>
      <c r="AA430" s="361"/>
      <c r="AB430" s="361"/>
      <c r="AC430" s="361"/>
      <c r="AD430" s="361"/>
      <c r="AE430" s="361"/>
      <c r="AF430" s="361"/>
      <c r="AG430" s="361"/>
      <c r="AH430" s="361"/>
      <c r="AI430" s="361"/>
      <c r="AJ430" s="361"/>
      <c r="AK430" s="361"/>
      <c r="AL430" s="362"/>
      <c r="AM430" s="353"/>
      <c r="AN430" s="354"/>
      <c r="AO430" s="354"/>
      <c r="AP430" s="354"/>
      <c r="AQ430" s="354"/>
      <c r="AR430" s="354"/>
      <c r="AS430" s="354"/>
      <c r="AT430" s="354"/>
      <c r="AU430" s="354"/>
      <c r="AV430" s="354"/>
      <c r="AW430" s="354"/>
      <c r="AX430" s="354"/>
      <c r="AY430" s="354"/>
      <c r="AZ430" s="354"/>
      <c r="BA430" s="354"/>
      <c r="BB430" s="354"/>
      <c r="BC430" s="354"/>
      <c r="BD430" s="354"/>
      <c r="BE430" s="354"/>
      <c r="BF430" s="355"/>
      <c r="BG430" s="73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8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0"/>
      <c r="C431" s="361"/>
      <c r="D431" s="361"/>
      <c r="E431" s="361"/>
      <c r="F431" s="361"/>
      <c r="G431" s="361"/>
      <c r="H431" s="361"/>
      <c r="I431" s="361"/>
      <c r="J431" s="361"/>
      <c r="K431" s="361"/>
      <c r="L431" s="361"/>
      <c r="M431" s="361"/>
      <c r="N431" s="361"/>
      <c r="O431" s="361"/>
      <c r="P431" s="361"/>
      <c r="Q431" s="361"/>
      <c r="R431" s="361"/>
      <c r="S431" s="361"/>
      <c r="T431" s="361"/>
      <c r="U431" s="361"/>
      <c r="V431" s="361"/>
      <c r="W431" s="361"/>
      <c r="X431" s="361"/>
      <c r="Y431" s="361"/>
      <c r="Z431" s="361"/>
      <c r="AA431" s="361"/>
      <c r="AB431" s="361"/>
      <c r="AC431" s="361"/>
      <c r="AD431" s="361"/>
      <c r="AE431" s="361"/>
      <c r="AF431" s="361"/>
      <c r="AG431" s="361"/>
      <c r="AH431" s="361"/>
      <c r="AI431" s="361"/>
      <c r="AJ431" s="361"/>
      <c r="AK431" s="361"/>
      <c r="AL431" s="362"/>
      <c r="AM431" s="353"/>
      <c r="AN431" s="354"/>
      <c r="AO431" s="354"/>
      <c r="AP431" s="354"/>
      <c r="AQ431" s="354"/>
      <c r="AR431" s="354"/>
      <c r="AS431" s="354"/>
      <c r="AT431" s="354"/>
      <c r="AU431" s="354"/>
      <c r="AV431" s="354"/>
      <c r="AW431" s="354"/>
      <c r="AX431" s="354"/>
      <c r="AY431" s="354"/>
      <c r="AZ431" s="354"/>
      <c r="BA431" s="354"/>
      <c r="BB431" s="354"/>
      <c r="BC431" s="354"/>
      <c r="BD431" s="354"/>
      <c r="BE431" s="354"/>
      <c r="BF431" s="355"/>
      <c r="BG431" s="73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8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63"/>
      <c r="C432" s="364"/>
      <c r="D432" s="364"/>
      <c r="E432" s="364"/>
      <c r="F432" s="364"/>
      <c r="G432" s="364"/>
      <c r="H432" s="364"/>
      <c r="I432" s="364"/>
      <c r="J432" s="364"/>
      <c r="K432" s="364"/>
      <c r="L432" s="364"/>
      <c r="M432" s="364"/>
      <c r="N432" s="364"/>
      <c r="O432" s="364"/>
      <c r="P432" s="364"/>
      <c r="Q432" s="364"/>
      <c r="R432" s="364"/>
      <c r="S432" s="364"/>
      <c r="T432" s="364"/>
      <c r="U432" s="364"/>
      <c r="V432" s="364"/>
      <c r="W432" s="364"/>
      <c r="X432" s="364"/>
      <c r="Y432" s="364"/>
      <c r="Z432" s="364"/>
      <c r="AA432" s="364"/>
      <c r="AB432" s="364"/>
      <c r="AC432" s="364"/>
      <c r="AD432" s="364"/>
      <c r="AE432" s="364"/>
      <c r="AF432" s="364"/>
      <c r="AG432" s="364"/>
      <c r="AH432" s="364"/>
      <c r="AI432" s="364"/>
      <c r="AJ432" s="364"/>
      <c r="AK432" s="364"/>
      <c r="AL432" s="365"/>
      <c r="AM432" s="366"/>
      <c r="AN432" s="367"/>
      <c r="AO432" s="367"/>
      <c r="AP432" s="367"/>
      <c r="AQ432" s="367"/>
      <c r="AR432" s="367"/>
      <c r="AS432" s="367"/>
      <c r="AT432" s="367"/>
      <c r="AU432" s="367"/>
      <c r="AV432" s="367"/>
      <c r="AW432" s="367"/>
      <c r="AX432" s="367"/>
      <c r="AY432" s="367"/>
      <c r="AZ432" s="367"/>
      <c r="BA432" s="367"/>
      <c r="BB432" s="367"/>
      <c r="BC432" s="367"/>
      <c r="BD432" s="367"/>
      <c r="BE432" s="367"/>
      <c r="BF432" s="368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5" t="s">
        <v>203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5" t="s">
        <v>133</v>
      </c>
      <c r="C461" s="336"/>
      <c r="D461" s="336"/>
      <c r="E461" s="336"/>
      <c r="F461" s="336"/>
      <c r="G461" s="336"/>
      <c r="H461" s="336"/>
      <c r="I461" s="336"/>
      <c r="J461" s="336"/>
      <c r="K461" s="336"/>
      <c r="L461" s="336"/>
      <c r="M461" s="336"/>
      <c r="N461" s="336"/>
      <c r="O461" s="336"/>
      <c r="P461" s="336"/>
      <c r="Q461" s="336"/>
      <c r="R461" s="336"/>
      <c r="S461" s="336"/>
      <c r="T461" s="336"/>
      <c r="U461" s="336"/>
      <c r="V461" s="336"/>
      <c r="W461" s="336"/>
      <c r="X461" s="336"/>
      <c r="Y461" s="336"/>
      <c r="Z461" s="336"/>
      <c r="AA461" s="336"/>
      <c r="AB461" s="336"/>
      <c r="AC461" s="336"/>
      <c r="AD461" s="336"/>
      <c r="AE461" s="336"/>
      <c r="AF461" s="336"/>
      <c r="AG461" s="336"/>
      <c r="AH461" s="336"/>
      <c r="AI461" s="336"/>
      <c r="AJ461" s="336"/>
      <c r="AK461" s="336"/>
      <c r="AL461" s="336"/>
      <c r="AM461" s="336"/>
      <c r="AN461" s="336"/>
      <c r="AO461" s="336"/>
      <c r="AP461" s="336"/>
      <c r="AQ461" s="336"/>
      <c r="AR461" s="336"/>
      <c r="AS461" s="336"/>
      <c r="AT461" s="336"/>
      <c r="AU461" s="336"/>
      <c r="AV461" s="336"/>
      <c r="AW461" s="336"/>
      <c r="AX461" s="336"/>
      <c r="AY461" s="336"/>
      <c r="AZ461" s="336"/>
      <c r="BA461" s="336"/>
      <c r="BB461" s="336"/>
      <c r="BC461" s="336"/>
      <c r="BD461" s="336"/>
      <c r="BE461" s="336"/>
      <c r="BF461" s="336"/>
      <c r="BG461" s="336"/>
      <c r="BH461" s="336"/>
      <c r="BI461" s="336"/>
      <c r="BJ461" s="336"/>
      <c r="BK461" s="336"/>
      <c r="BL461" s="336"/>
      <c r="BM461" s="336"/>
      <c r="BN461" s="336"/>
      <c r="BO461" s="336"/>
      <c r="BP461" s="336"/>
      <c r="BQ461" s="336"/>
      <c r="BR461" s="336"/>
      <c r="BS461" s="336"/>
      <c r="BT461" s="336"/>
      <c r="BU461" s="336"/>
      <c r="BV461" s="336"/>
      <c r="BW461" s="336"/>
      <c r="BX461" s="336"/>
      <c r="BY461" s="336"/>
      <c r="BZ461" s="337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51" t="s">
        <v>129</v>
      </c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 t="s">
        <v>128</v>
      </c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334" t="s">
        <v>130</v>
      </c>
      <c r="AG462" s="334"/>
      <c r="AH462" s="334"/>
      <c r="AI462" s="334"/>
      <c r="AJ462" s="334"/>
      <c r="AK462" s="334"/>
      <c r="AL462" s="334"/>
      <c r="AM462" s="334"/>
      <c r="AN462" s="334"/>
      <c r="AO462" s="334"/>
      <c r="AP462" s="334"/>
      <c r="AQ462" s="334"/>
      <c r="AR462" s="334"/>
      <c r="AS462" s="334"/>
      <c r="AT462" s="334"/>
      <c r="AU462" s="334"/>
      <c r="AV462" s="334"/>
      <c r="AW462" s="334" t="s">
        <v>131</v>
      </c>
      <c r="AX462" s="334"/>
      <c r="AY462" s="334"/>
      <c r="AZ462" s="334"/>
      <c r="BA462" s="334"/>
      <c r="BB462" s="334"/>
      <c r="BC462" s="334"/>
      <c r="BD462" s="334"/>
      <c r="BE462" s="334"/>
      <c r="BF462" s="334"/>
      <c r="BG462" s="334"/>
      <c r="BH462" s="334"/>
      <c r="BI462" s="334"/>
      <c r="BJ462" s="334"/>
      <c r="BK462" s="334"/>
      <c r="BL462" s="334"/>
      <c r="BM462" s="334"/>
      <c r="BN462" s="334"/>
      <c r="BO462" s="339" t="s">
        <v>132</v>
      </c>
      <c r="BP462" s="339"/>
      <c r="BQ462" s="339"/>
      <c r="BR462" s="339"/>
      <c r="BS462" s="339"/>
      <c r="BT462" s="339"/>
      <c r="BU462" s="339"/>
      <c r="BV462" s="339"/>
      <c r="BW462" s="339"/>
      <c r="BX462" s="339"/>
      <c r="BY462" s="339"/>
      <c r="BZ462" s="3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48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132"/>
      <c r="AX463" s="132"/>
      <c r="AY463" s="132"/>
      <c r="AZ463" s="132"/>
      <c r="BA463" s="132"/>
      <c r="BB463" s="132"/>
      <c r="BC463" s="132"/>
      <c r="BD463" s="132"/>
      <c r="BE463" s="132"/>
      <c r="BF463" s="132"/>
      <c r="BG463" s="132"/>
      <c r="BH463" s="132"/>
      <c r="BI463" s="132"/>
      <c r="BJ463" s="132"/>
      <c r="BK463" s="132"/>
      <c r="BL463" s="132"/>
      <c r="BM463" s="132"/>
      <c r="BN463" s="132"/>
      <c r="BO463" s="311" t="str">
        <f t="shared" ref="BO463:BO472" si="77">+IF(AF463="","",IF(AW463="","",IF(ROUND(AF463/AW463,4)&gt;100%,"chyba",ROUND(AF463/AW463,4))))</f>
        <v/>
      </c>
      <c r="BP463" s="311"/>
      <c r="BQ463" s="311"/>
      <c r="BR463" s="311"/>
      <c r="BS463" s="311"/>
      <c r="BT463" s="311"/>
      <c r="BU463" s="311"/>
      <c r="BV463" s="311"/>
      <c r="BW463" s="311"/>
      <c r="BX463" s="311"/>
      <c r="BY463" s="311"/>
      <c r="BZ463" s="31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48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132"/>
      <c r="AX464" s="132"/>
      <c r="AY464" s="132"/>
      <c r="AZ464" s="132"/>
      <c r="BA464" s="132"/>
      <c r="BB464" s="132"/>
      <c r="BC464" s="132"/>
      <c r="BD464" s="132"/>
      <c r="BE464" s="132"/>
      <c r="BF464" s="132"/>
      <c r="BG464" s="132"/>
      <c r="BH464" s="132"/>
      <c r="BI464" s="132"/>
      <c r="BJ464" s="132"/>
      <c r="BK464" s="132"/>
      <c r="BL464" s="132"/>
      <c r="BM464" s="132"/>
      <c r="BN464" s="132"/>
      <c r="BO464" s="311" t="str">
        <f t="shared" si="77"/>
        <v/>
      </c>
      <c r="BP464" s="311"/>
      <c r="BQ464" s="311"/>
      <c r="BR464" s="311"/>
      <c r="BS464" s="311"/>
      <c r="BT464" s="311"/>
      <c r="BU464" s="311"/>
      <c r="BV464" s="311"/>
      <c r="BW464" s="311"/>
      <c r="BX464" s="311"/>
      <c r="BY464" s="311"/>
      <c r="BZ464" s="31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48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132"/>
      <c r="AX465" s="132"/>
      <c r="AY465" s="132"/>
      <c r="AZ465" s="132"/>
      <c r="BA465" s="132"/>
      <c r="BB465" s="132"/>
      <c r="BC465" s="132"/>
      <c r="BD465" s="132"/>
      <c r="BE465" s="132"/>
      <c r="BF465" s="132"/>
      <c r="BG465" s="132"/>
      <c r="BH465" s="132"/>
      <c r="BI465" s="132"/>
      <c r="BJ465" s="132"/>
      <c r="BK465" s="132"/>
      <c r="BL465" s="132"/>
      <c r="BM465" s="132"/>
      <c r="BN465" s="132"/>
      <c r="BO465" s="311" t="str">
        <f t="shared" si="77"/>
        <v/>
      </c>
      <c r="BP465" s="311"/>
      <c r="BQ465" s="311"/>
      <c r="BR465" s="311"/>
      <c r="BS465" s="311"/>
      <c r="BT465" s="311"/>
      <c r="BU465" s="311"/>
      <c r="BV465" s="311"/>
      <c r="BW465" s="311"/>
      <c r="BX465" s="311"/>
      <c r="BY465" s="311"/>
      <c r="BZ465" s="31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48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132"/>
      <c r="AX466" s="132"/>
      <c r="AY466" s="132"/>
      <c r="AZ466" s="132"/>
      <c r="BA466" s="132"/>
      <c r="BB466" s="132"/>
      <c r="BC466" s="132"/>
      <c r="BD466" s="132"/>
      <c r="BE466" s="132"/>
      <c r="BF466" s="132"/>
      <c r="BG466" s="132"/>
      <c r="BH466" s="132"/>
      <c r="BI466" s="132"/>
      <c r="BJ466" s="132"/>
      <c r="BK466" s="132"/>
      <c r="BL466" s="132"/>
      <c r="BM466" s="132"/>
      <c r="BN466" s="132"/>
      <c r="BO466" s="311" t="str">
        <f t="shared" si="77"/>
        <v/>
      </c>
      <c r="BP466" s="311"/>
      <c r="BQ466" s="311"/>
      <c r="BR466" s="311"/>
      <c r="BS466" s="311"/>
      <c r="BT466" s="311"/>
      <c r="BU466" s="311"/>
      <c r="BV466" s="311"/>
      <c r="BW466" s="311"/>
      <c r="BX466" s="311"/>
      <c r="BY466" s="311"/>
      <c r="BZ466" s="31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48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132"/>
      <c r="AX467" s="132"/>
      <c r="AY467" s="132"/>
      <c r="AZ467" s="132"/>
      <c r="BA467" s="132"/>
      <c r="BB467" s="132"/>
      <c r="BC467" s="132"/>
      <c r="BD467" s="132"/>
      <c r="BE467" s="132"/>
      <c r="BF467" s="132"/>
      <c r="BG467" s="132"/>
      <c r="BH467" s="132"/>
      <c r="BI467" s="132"/>
      <c r="BJ467" s="132"/>
      <c r="BK467" s="132"/>
      <c r="BL467" s="132"/>
      <c r="BM467" s="132"/>
      <c r="BN467" s="132"/>
      <c r="BO467" s="311" t="str">
        <f t="shared" si="77"/>
        <v/>
      </c>
      <c r="BP467" s="311"/>
      <c r="BQ467" s="311"/>
      <c r="BR467" s="311"/>
      <c r="BS467" s="311"/>
      <c r="BT467" s="311"/>
      <c r="BU467" s="311"/>
      <c r="BV467" s="311"/>
      <c r="BW467" s="311"/>
      <c r="BX467" s="311"/>
      <c r="BY467" s="311"/>
      <c r="BZ467" s="31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48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132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32"/>
      <c r="BM468" s="132"/>
      <c r="BN468" s="132"/>
      <c r="BO468" s="311" t="str">
        <f t="shared" si="77"/>
        <v/>
      </c>
      <c r="BP468" s="311"/>
      <c r="BQ468" s="311"/>
      <c r="BR468" s="311"/>
      <c r="BS468" s="311"/>
      <c r="BT468" s="311"/>
      <c r="BU468" s="311"/>
      <c r="BV468" s="311"/>
      <c r="BW468" s="311"/>
      <c r="BX468" s="311"/>
      <c r="BY468" s="311"/>
      <c r="BZ468" s="31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48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132"/>
      <c r="AX469" s="132"/>
      <c r="AY469" s="132"/>
      <c r="AZ469" s="132"/>
      <c r="BA469" s="132"/>
      <c r="BB469" s="132"/>
      <c r="BC469" s="132"/>
      <c r="BD469" s="132"/>
      <c r="BE469" s="132"/>
      <c r="BF469" s="132"/>
      <c r="BG469" s="132"/>
      <c r="BH469" s="132"/>
      <c r="BI469" s="132"/>
      <c r="BJ469" s="132"/>
      <c r="BK469" s="132"/>
      <c r="BL469" s="132"/>
      <c r="BM469" s="132"/>
      <c r="BN469" s="132"/>
      <c r="BO469" s="311" t="str">
        <f t="shared" si="77"/>
        <v/>
      </c>
      <c r="BP469" s="311"/>
      <c r="BQ469" s="311"/>
      <c r="BR469" s="311"/>
      <c r="BS469" s="311"/>
      <c r="BT469" s="311"/>
      <c r="BU469" s="311"/>
      <c r="BV469" s="311"/>
      <c r="BW469" s="311"/>
      <c r="BX469" s="311"/>
      <c r="BY469" s="311"/>
      <c r="BZ469" s="31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48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132"/>
      <c r="AX470" s="132"/>
      <c r="AY470" s="132"/>
      <c r="AZ470" s="132"/>
      <c r="BA470" s="132"/>
      <c r="BB470" s="132"/>
      <c r="BC470" s="132"/>
      <c r="BD470" s="132"/>
      <c r="BE470" s="132"/>
      <c r="BF470" s="132"/>
      <c r="BG470" s="132"/>
      <c r="BH470" s="132"/>
      <c r="BI470" s="132"/>
      <c r="BJ470" s="132"/>
      <c r="BK470" s="132"/>
      <c r="BL470" s="132"/>
      <c r="BM470" s="132"/>
      <c r="BN470" s="132"/>
      <c r="BO470" s="311" t="str">
        <f t="shared" si="77"/>
        <v/>
      </c>
      <c r="BP470" s="311"/>
      <c r="BQ470" s="311"/>
      <c r="BR470" s="311"/>
      <c r="BS470" s="311"/>
      <c r="BT470" s="311"/>
      <c r="BU470" s="311"/>
      <c r="BV470" s="311"/>
      <c r="BW470" s="311"/>
      <c r="BX470" s="311"/>
      <c r="BY470" s="311"/>
      <c r="BZ470" s="31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48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132"/>
      <c r="AX471" s="132"/>
      <c r="AY471" s="132"/>
      <c r="AZ471" s="132"/>
      <c r="BA471" s="132"/>
      <c r="BB471" s="132"/>
      <c r="BC471" s="132"/>
      <c r="BD471" s="132"/>
      <c r="BE471" s="132"/>
      <c r="BF471" s="132"/>
      <c r="BG471" s="132"/>
      <c r="BH471" s="132"/>
      <c r="BI471" s="132"/>
      <c r="BJ471" s="132"/>
      <c r="BK471" s="132"/>
      <c r="BL471" s="132"/>
      <c r="BM471" s="132"/>
      <c r="BN471" s="132"/>
      <c r="BO471" s="311" t="str">
        <f t="shared" si="77"/>
        <v/>
      </c>
      <c r="BP471" s="311"/>
      <c r="BQ471" s="311"/>
      <c r="BR471" s="311"/>
      <c r="BS471" s="311"/>
      <c r="BT471" s="311"/>
      <c r="BU471" s="311"/>
      <c r="BV471" s="311"/>
      <c r="BW471" s="311"/>
      <c r="BX471" s="311"/>
      <c r="BY471" s="311"/>
      <c r="BZ471" s="31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2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346"/>
      <c r="R472" s="346"/>
      <c r="S472" s="346"/>
      <c r="T472" s="346"/>
      <c r="U472" s="346"/>
      <c r="V472" s="346"/>
      <c r="W472" s="346"/>
      <c r="X472" s="346"/>
      <c r="Y472" s="346"/>
      <c r="Z472" s="346"/>
      <c r="AA472" s="346"/>
      <c r="AB472" s="346"/>
      <c r="AC472" s="346"/>
      <c r="AD472" s="346"/>
      <c r="AE472" s="346"/>
      <c r="AF472" s="347" t="str">
        <f t="shared" si="76"/>
        <v/>
      </c>
      <c r="AG472" s="347"/>
      <c r="AH472" s="347"/>
      <c r="AI472" s="347"/>
      <c r="AJ472" s="347"/>
      <c r="AK472" s="347"/>
      <c r="AL472" s="347"/>
      <c r="AM472" s="347"/>
      <c r="AN472" s="347"/>
      <c r="AO472" s="347"/>
      <c r="AP472" s="347"/>
      <c r="AQ472" s="347"/>
      <c r="AR472" s="347"/>
      <c r="AS472" s="347"/>
      <c r="AT472" s="347"/>
      <c r="AU472" s="347"/>
      <c r="AV472" s="347"/>
      <c r="AW472" s="331"/>
      <c r="AX472" s="331"/>
      <c r="AY472" s="331"/>
      <c r="AZ472" s="331"/>
      <c r="BA472" s="331"/>
      <c r="BB472" s="331"/>
      <c r="BC472" s="331"/>
      <c r="BD472" s="331"/>
      <c r="BE472" s="331"/>
      <c r="BF472" s="331"/>
      <c r="BG472" s="331"/>
      <c r="BH472" s="331"/>
      <c r="BI472" s="331"/>
      <c r="BJ472" s="331"/>
      <c r="BK472" s="331"/>
      <c r="BL472" s="331"/>
      <c r="BM472" s="331"/>
      <c r="BN472" s="331"/>
      <c r="BO472" s="332" t="str">
        <f t="shared" si="77"/>
        <v/>
      </c>
      <c r="BP472" s="332"/>
      <c r="BQ472" s="332"/>
      <c r="BR472" s="332"/>
      <c r="BS472" s="332"/>
      <c r="BT472" s="332"/>
      <c r="BU472" s="332"/>
      <c r="BV472" s="332"/>
      <c r="BW472" s="332"/>
      <c r="BX472" s="332"/>
      <c r="BY472" s="332"/>
      <c r="BZ472" s="33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5" t="s">
        <v>134</v>
      </c>
      <c r="C473" s="336"/>
      <c r="D473" s="336"/>
      <c r="E473" s="336"/>
      <c r="F473" s="336"/>
      <c r="G473" s="336"/>
      <c r="H473" s="336"/>
      <c r="I473" s="336"/>
      <c r="J473" s="336"/>
      <c r="K473" s="336"/>
      <c r="L473" s="336"/>
      <c r="M473" s="336"/>
      <c r="N473" s="336"/>
      <c r="O473" s="336"/>
      <c r="P473" s="336"/>
      <c r="Q473" s="336"/>
      <c r="R473" s="336"/>
      <c r="S473" s="336"/>
      <c r="T473" s="336"/>
      <c r="U473" s="336"/>
      <c r="V473" s="336"/>
      <c r="W473" s="336"/>
      <c r="X473" s="336"/>
      <c r="Y473" s="336"/>
      <c r="Z473" s="336"/>
      <c r="AA473" s="336"/>
      <c r="AB473" s="336"/>
      <c r="AC473" s="336"/>
      <c r="AD473" s="336"/>
      <c r="AE473" s="336"/>
      <c r="AF473" s="336"/>
      <c r="AG473" s="336"/>
      <c r="AH473" s="336"/>
      <c r="AI473" s="336"/>
      <c r="AJ473" s="336"/>
      <c r="AK473" s="336"/>
      <c r="AL473" s="336"/>
      <c r="AM473" s="336"/>
      <c r="AN473" s="336"/>
      <c r="AO473" s="336"/>
      <c r="AP473" s="336"/>
      <c r="AQ473" s="336"/>
      <c r="AR473" s="336"/>
      <c r="AS473" s="336"/>
      <c r="AT473" s="336"/>
      <c r="AU473" s="336"/>
      <c r="AV473" s="336"/>
      <c r="AW473" s="336"/>
      <c r="AX473" s="336"/>
      <c r="AY473" s="336"/>
      <c r="AZ473" s="336"/>
      <c r="BA473" s="336"/>
      <c r="BB473" s="336"/>
      <c r="BC473" s="336"/>
      <c r="BD473" s="336"/>
      <c r="BE473" s="336"/>
      <c r="BF473" s="336"/>
      <c r="BG473" s="336"/>
      <c r="BH473" s="336"/>
      <c r="BI473" s="336"/>
      <c r="BJ473" s="336"/>
      <c r="BK473" s="336"/>
      <c r="BL473" s="336"/>
      <c r="BM473" s="336"/>
      <c r="BN473" s="336"/>
      <c r="BO473" s="336"/>
      <c r="BP473" s="336"/>
      <c r="BQ473" s="336"/>
      <c r="BR473" s="336"/>
      <c r="BS473" s="336"/>
      <c r="BT473" s="336"/>
      <c r="BU473" s="336"/>
      <c r="BV473" s="336"/>
      <c r="BW473" s="336"/>
      <c r="BX473" s="336"/>
      <c r="BY473" s="336"/>
      <c r="BZ473" s="337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51" t="s">
        <v>129</v>
      </c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 t="s">
        <v>128</v>
      </c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334" t="s">
        <v>130</v>
      </c>
      <c r="AG474" s="334"/>
      <c r="AH474" s="334"/>
      <c r="AI474" s="334"/>
      <c r="AJ474" s="334"/>
      <c r="AK474" s="334"/>
      <c r="AL474" s="334"/>
      <c r="AM474" s="334"/>
      <c r="AN474" s="334"/>
      <c r="AO474" s="334"/>
      <c r="AP474" s="334"/>
      <c r="AQ474" s="334"/>
      <c r="AR474" s="334"/>
      <c r="AS474" s="334"/>
      <c r="AT474" s="334"/>
      <c r="AU474" s="334"/>
      <c r="AV474" s="334"/>
      <c r="AW474" s="334" t="s">
        <v>131</v>
      </c>
      <c r="AX474" s="334"/>
      <c r="AY474" s="334"/>
      <c r="AZ474" s="334"/>
      <c r="BA474" s="334"/>
      <c r="BB474" s="334"/>
      <c r="BC474" s="334"/>
      <c r="BD474" s="334"/>
      <c r="BE474" s="334"/>
      <c r="BF474" s="334"/>
      <c r="BG474" s="334"/>
      <c r="BH474" s="334"/>
      <c r="BI474" s="334"/>
      <c r="BJ474" s="334"/>
      <c r="BK474" s="334"/>
      <c r="BL474" s="334"/>
      <c r="BM474" s="334"/>
      <c r="BN474" s="334"/>
      <c r="BO474" s="339" t="s">
        <v>132</v>
      </c>
      <c r="BP474" s="339"/>
      <c r="BQ474" s="339"/>
      <c r="BR474" s="339"/>
      <c r="BS474" s="339"/>
      <c r="BT474" s="339"/>
      <c r="BU474" s="339"/>
      <c r="BV474" s="339"/>
      <c r="BW474" s="339"/>
      <c r="BX474" s="339"/>
      <c r="BY474" s="339"/>
      <c r="BZ474" s="3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48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132"/>
      <c r="AX475" s="132"/>
      <c r="AY475" s="132"/>
      <c r="AZ475" s="132"/>
      <c r="BA475" s="132"/>
      <c r="BB475" s="132"/>
      <c r="BC475" s="132"/>
      <c r="BD475" s="132"/>
      <c r="BE475" s="132"/>
      <c r="BF475" s="132"/>
      <c r="BG475" s="132"/>
      <c r="BH475" s="132"/>
      <c r="BI475" s="132"/>
      <c r="BJ475" s="132"/>
      <c r="BK475" s="132"/>
      <c r="BL475" s="132"/>
      <c r="BM475" s="132"/>
      <c r="BN475" s="132"/>
      <c r="BO475" s="311" t="str">
        <f t="shared" ref="BO475:BO484" si="82">+IF(AF475="","",IF(AW475="","",IF(ROUND(AF475/AW475,4)&gt;100%,"chyba",ROUND(AF475/AW475,4))))</f>
        <v/>
      </c>
      <c r="BP475" s="311"/>
      <c r="BQ475" s="311"/>
      <c r="BR475" s="311"/>
      <c r="BS475" s="311"/>
      <c r="BT475" s="311"/>
      <c r="BU475" s="311"/>
      <c r="BV475" s="311"/>
      <c r="BW475" s="311"/>
      <c r="BX475" s="311"/>
      <c r="BY475" s="311"/>
      <c r="BZ475" s="31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48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132"/>
      <c r="AX476" s="132"/>
      <c r="AY476" s="132"/>
      <c r="AZ476" s="132"/>
      <c r="BA476" s="132"/>
      <c r="BB476" s="132"/>
      <c r="BC476" s="132"/>
      <c r="BD476" s="132"/>
      <c r="BE476" s="132"/>
      <c r="BF476" s="132"/>
      <c r="BG476" s="132"/>
      <c r="BH476" s="132"/>
      <c r="BI476" s="132"/>
      <c r="BJ476" s="132"/>
      <c r="BK476" s="132"/>
      <c r="BL476" s="132"/>
      <c r="BM476" s="132"/>
      <c r="BN476" s="132"/>
      <c r="BO476" s="311" t="str">
        <f t="shared" si="82"/>
        <v/>
      </c>
      <c r="BP476" s="311"/>
      <c r="BQ476" s="311"/>
      <c r="BR476" s="311"/>
      <c r="BS476" s="311"/>
      <c r="BT476" s="311"/>
      <c r="BU476" s="311"/>
      <c r="BV476" s="311"/>
      <c r="BW476" s="311"/>
      <c r="BX476" s="311"/>
      <c r="BY476" s="311"/>
      <c r="BZ476" s="31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48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132"/>
      <c r="AX477" s="132"/>
      <c r="AY477" s="132"/>
      <c r="AZ477" s="132"/>
      <c r="BA477" s="132"/>
      <c r="BB477" s="132"/>
      <c r="BC477" s="132"/>
      <c r="BD477" s="132"/>
      <c r="BE477" s="132"/>
      <c r="BF477" s="132"/>
      <c r="BG477" s="132"/>
      <c r="BH477" s="132"/>
      <c r="BI477" s="132"/>
      <c r="BJ477" s="132"/>
      <c r="BK477" s="132"/>
      <c r="BL477" s="132"/>
      <c r="BM477" s="132"/>
      <c r="BN477" s="132"/>
      <c r="BO477" s="311" t="str">
        <f t="shared" si="82"/>
        <v/>
      </c>
      <c r="BP477" s="311"/>
      <c r="BQ477" s="311"/>
      <c r="BR477" s="311"/>
      <c r="BS477" s="311"/>
      <c r="BT477" s="311"/>
      <c r="BU477" s="311"/>
      <c r="BV477" s="311"/>
      <c r="BW477" s="311"/>
      <c r="BX477" s="311"/>
      <c r="BY477" s="311"/>
      <c r="BZ477" s="31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48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132"/>
      <c r="AX478" s="132"/>
      <c r="AY478" s="132"/>
      <c r="AZ478" s="132"/>
      <c r="BA478" s="132"/>
      <c r="BB478" s="132"/>
      <c r="BC478" s="132"/>
      <c r="BD478" s="132"/>
      <c r="BE478" s="132"/>
      <c r="BF478" s="132"/>
      <c r="BG478" s="132"/>
      <c r="BH478" s="132"/>
      <c r="BI478" s="132"/>
      <c r="BJ478" s="132"/>
      <c r="BK478" s="132"/>
      <c r="BL478" s="132"/>
      <c r="BM478" s="132"/>
      <c r="BN478" s="132"/>
      <c r="BO478" s="311" t="str">
        <f t="shared" si="82"/>
        <v/>
      </c>
      <c r="BP478" s="311"/>
      <c r="BQ478" s="311"/>
      <c r="BR478" s="311"/>
      <c r="BS478" s="311"/>
      <c r="BT478" s="311"/>
      <c r="BU478" s="311"/>
      <c r="BV478" s="311"/>
      <c r="BW478" s="311"/>
      <c r="BX478" s="311"/>
      <c r="BY478" s="311"/>
      <c r="BZ478" s="31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48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132"/>
      <c r="AX479" s="132"/>
      <c r="AY479" s="132"/>
      <c r="AZ479" s="132"/>
      <c r="BA479" s="132"/>
      <c r="BB479" s="132"/>
      <c r="BC479" s="132"/>
      <c r="BD479" s="132"/>
      <c r="BE479" s="132"/>
      <c r="BF479" s="132"/>
      <c r="BG479" s="132"/>
      <c r="BH479" s="132"/>
      <c r="BI479" s="132"/>
      <c r="BJ479" s="132"/>
      <c r="BK479" s="132"/>
      <c r="BL479" s="132"/>
      <c r="BM479" s="132"/>
      <c r="BN479" s="132"/>
      <c r="BO479" s="311" t="str">
        <f t="shared" si="82"/>
        <v/>
      </c>
      <c r="BP479" s="311"/>
      <c r="BQ479" s="311"/>
      <c r="BR479" s="311"/>
      <c r="BS479" s="311"/>
      <c r="BT479" s="311"/>
      <c r="BU479" s="311"/>
      <c r="BV479" s="311"/>
      <c r="BW479" s="311"/>
      <c r="BX479" s="311"/>
      <c r="BY479" s="311"/>
      <c r="BZ479" s="31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48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132"/>
      <c r="AX480" s="132"/>
      <c r="AY480" s="132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32"/>
      <c r="BM480" s="132"/>
      <c r="BN480" s="132"/>
      <c r="BO480" s="311" t="str">
        <f t="shared" si="82"/>
        <v/>
      </c>
      <c r="BP480" s="311"/>
      <c r="BQ480" s="311"/>
      <c r="BR480" s="311"/>
      <c r="BS480" s="311"/>
      <c r="BT480" s="311"/>
      <c r="BU480" s="311"/>
      <c r="BV480" s="311"/>
      <c r="BW480" s="311"/>
      <c r="BX480" s="311"/>
      <c r="BY480" s="311"/>
      <c r="BZ480" s="31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48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132"/>
      <c r="AX481" s="132"/>
      <c r="AY481" s="132"/>
      <c r="AZ481" s="132"/>
      <c r="BA481" s="132"/>
      <c r="BB481" s="132"/>
      <c r="BC481" s="132"/>
      <c r="BD481" s="132"/>
      <c r="BE481" s="132"/>
      <c r="BF481" s="132"/>
      <c r="BG481" s="132"/>
      <c r="BH481" s="132"/>
      <c r="BI481" s="132"/>
      <c r="BJ481" s="132"/>
      <c r="BK481" s="132"/>
      <c r="BL481" s="132"/>
      <c r="BM481" s="132"/>
      <c r="BN481" s="132"/>
      <c r="BO481" s="311" t="str">
        <f t="shared" si="82"/>
        <v/>
      </c>
      <c r="BP481" s="311"/>
      <c r="BQ481" s="311"/>
      <c r="BR481" s="311"/>
      <c r="BS481" s="311"/>
      <c r="BT481" s="311"/>
      <c r="BU481" s="311"/>
      <c r="BV481" s="311"/>
      <c r="BW481" s="311"/>
      <c r="BX481" s="311"/>
      <c r="BY481" s="311"/>
      <c r="BZ481" s="31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48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132"/>
      <c r="AX482" s="132"/>
      <c r="AY482" s="132"/>
      <c r="AZ482" s="132"/>
      <c r="BA482" s="132"/>
      <c r="BB482" s="132"/>
      <c r="BC482" s="132"/>
      <c r="BD482" s="132"/>
      <c r="BE482" s="132"/>
      <c r="BF482" s="132"/>
      <c r="BG482" s="132"/>
      <c r="BH482" s="132"/>
      <c r="BI482" s="132"/>
      <c r="BJ482" s="132"/>
      <c r="BK482" s="132"/>
      <c r="BL482" s="132"/>
      <c r="BM482" s="132"/>
      <c r="BN482" s="132"/>
      <c r="BO482" s="311" t="str">
        <f t="shared" si="82"/>
        <v/>
      </c>
      <c r="BP482" s="311"/>
      <c r="BQ482" s="311"/>
      <c r="BR482" s="311"/>
      <c r="BS482" s="311"/>
      <c r="BT482" s="311"/>
      <c r="BU482" s="311"/>
      <c r="BV482" s="311"/>
      <c r="BW482" s="311"/>
      <c r="BX482" s="311"/>
      <c r="BY482" s="311"/>
      <c r="BZ482" s="31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48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132"/>
      <c r="AX483" s="132"/>
      <c r="AY483" s="132"/>
      <c r="AZ483" s="132"/>
      <c r="BA483" s="132"/>
      <c r="BB483" s="132"/>
      <c r="BC483" s="132"/>
      <c r="BD483" s="132"/>
      <c r="BE483" s="132"/>
      <c r="BF483" s="132"/>
      <c r="BG483" s="132"/>
      <c r="BH483" s="132"/>
      <c r="BI483" s="132"/>
      <c r="BJ483" s="132"/>
      <c r="BK483" s="132"/>
      <c r="BL483" s="132"/>
      <c r="BM483" s="132"/>
      <c r="BN483" s="132"/>
      <c r="BO483" s="311" t="str">
        <f t="shared" si="82"/>
        <v/>
      </c>
      <c r="BP483" s="311"/>
      <c r="BQ483" s="311"/>
      <c r="BR483" s="311"/>
      <c r="BS483" s="311"/>
      <c r="BT483" s="311"/>
      <c r="BU483" s="311"/>
      <c r="BV483" s="311"/>
      <c r="BW483" s="311"/>
      <c r="BX483" s="311"/>
      <c r="BY483" s="311"/>
      <c r="BZ483" s="31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2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346"/>
      <c r="R484" s="346"/>
      <c r="S484" s="346"/>
      <c r="T484" s="346"/>
      <c r="U484" s="346"/>
      <c r="V484" s="346"/>
      <c r="W484" s="346"/>
      <c r="X484" s="346"/>
      <c r="Y484" s="346"/>
      <c r="Z484" s="346"/>
      <c r="AA484" s="346"/>
      <c r="AB484" s="346"/>
      <c r="AC484" s="346"/>
      <c r="AD484" s="346"/>
      <c r="AE484" s="346"/>
      <c r="AF484" s="347" t="str">
        <f t="shared" si="81"/>
        <v/>
      </c>
      <c r="AG484" s="347"/>
      <c r="AH484" s="347"/>
      <c r="AI484" s="347"/>
      <c r="AJ484" s="347"/>
      <c r="AK484" s="347"/>
      <c r="AL484" s="347"/>
      <c r="AM484" s="347"/>
      <c r="AN484" s="347"/>
      <c r="AO484" s="347"/>
      <c r="AP484" s="347"/>
      <c r="AQ484" s="347"/>
      <c r="AR484" s="347"/>
      <c r="AS484" s="347"/>
      <c r="AT484" s="347"/>
      <c r="AU484" s="347"/>
      <c r="AV484" s="347"/>
      <c r="AW484" s="331"/>
      <c r="AX484" s="331"/>
      <c r="AY484" s="331"/>
      <c r="AZ484" s="331"/>
      <c r="BA484" s="331"/>
      <c r="BB484" s="331"/>
      <c r="BC484" s="331"/>
      <c r="BD484" s="331"/>
      <c r="BE484" s="331"/>
      <c r="BF484" s="331"/>
      <c r="BG484" s="331"/>
      <c r="BH484" s="331"/>
      <c r="BI484" s="331"/>
      <c r="BJ484" s="331"/>
      <c r="BK484" s="331"/>
      <c r="BL484" s="331"/>
      <c r="BM484" s="331"/>
      <c r="BN484" s="331"/>
      <c r="BO484" s="332" t="str">
        <f t="shared" si="82"/>
        <v/>
      </c>
      <c r="BP484" s="332"/>
      <c r="BQ484" s="332"/>
      <c r="BR484" s="332"/>
      <c r="BS484" s="332"/>
      <c r="BT484" s="332"/>
      <c r="BU484" s="332"/>
      <c r="BV484" s="332"/>
      <c r="BW484" s="332"/>
      <c r="BX484" s="332"/>
      <c r="BY484" s="332"/>
      <c r="BZ484" s="33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5" t="s">
        <v>136</v>
      </c>
      <c r="C485" s="336"/>
      <c r="D485" s="336"/>
      <c r="E485" s="336"/>
      <c r="F485" s="336"/>
      <c r="G485" s="336"/>
      <c r="H485" s="336"/>
      <c r="I485" s="336"/>
      <c r="J485" s="336"/>
      <c r="K485" s="336"/>
      <c r="L485" s="336"/>
      <c r="M485" s="336"/>
      <c r="N485" s="336"/>
      <c r="O485" s="336"/>
      <c r="P485" s="336"/>
      <c r="Q485" s="336"/>
      <c r="R485" s="336"/>
      <c r="S485" s="336"/>
      <c r="T485" s="336"/>
      <c r="U485" s="336"/>
      <c r="V485" s="336"/>
      <c r="W485" s="336"/>
      <c r="X485" s="336"/>
      <c r="Y485" s="336"/>
      <c r="Z485" s="336"/>
      <c r="AA485" s="336"/>
      <c r="AB485" s="336"/>
      <c r="AC485" s="336"/>
      <c r="AD485" s="336"/>
      <c r="AE485" s="336"/>
      <c r="AF485" s="336"/>
      <c r="AG485" s="336"/>
      <c r="AH485" s="336"/>
      <c r="AI485" s="336"/>
      <c r="AJ485" s="336"/>
      <c r="AK485" s="336"/>
      <c r="AL485" s="336"/>
      <c r="AM485" s="336"/>
      <c r="AN485" s="336"/>
      <c r="AO485" s="336"/>
      <c r="AP485" s="336"/>
      <c r="AQ485" s="336"/>
      <c r="AR485" s="336"/>
      <c r="AS485" s="336"/>
      <c r="AT485" s="336"/>
      <c r="AU485" s="336"/>
      <c r="AV485" s="336"/>
      <c r="AW485" s="336"/>
      <c r="AX485" s="336"/>
      <c r="AY485" s="336"/>
      <c r="AZ485" s="336"/>
      <c r="BA485" s="336"/>
      <c r="BB485" s="336"/>
      <c r="BC485" s="336"/>
      <c r="BD485" s="336"/>
      <c r="BE485" s="336"/>
      <c r="BF485" s="336"/>
      <c r="BG485" s="336"/>
      <c r="BH485" s="336"/>
      <c r="BI485" s="336"/>
      <c r="BJ485" s="336"/>
      <c r="BK485" s="336"/>
      <c r="BL485" s="336"/>
      <c r="BM485" s="336"/>
      <c r="BN485" s="336"/>
      <c r="BO485" s="336"/>
      <c r="BP485" s="336"/>
      <c r="BQ485" s="336"/>
      <c r="BR485" s="336"/>
      <c r="BS485" s="336"/>
      <c r="BT485" s="336"/>
      <c r="BU485" s="336"/>
      <c r="BV485" s="336"/>
      <c r="BW485" s="336"/>
      <c r="BX485" s="336"/>
      <c r="BY485" s="336"/>
      <c r="BZ485" s="337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51" t="s">
        <v>129</v>
      </c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 t="s">
        <v>135</v>
      </c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9" t="s">
        <v>130</v>
      </c>
      <c r="AC486" s="130"/>
      <c r="AD486" s="130"/>
      <c r="AE486" s="130"/>
      <c r="AF486" s="130"/>
      <c r="AG486" s="130"/>
      <c r="AH486" s="130"/>
      <c r="AI486" s="130"/>
      <c r="AJ486" s="130"/>
      <c r="AK486" s="130"/>
      <c r="AL486" s="130"/>
      <c r="AM486" s="130"/>
      <c r="AN486" s="131"/>
      <c r="AO486" s="128" t="s">
        <v>129</v>
      </c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 t="s">
        <v>137</v>
      </c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28"/>
      <c r="BN486" s="128"/>
      <c r="BO486" s="334" t="s">
        <v>130</v>
      </c>
      <c r="BP486" s="334"/>
      <c r="BQ486" s="334"/>
      <c r="BR486" s="334"/>
      <c r="BS486" s="334"/>
      <c r="BT486" s="334"/>
      <c r="BU486" s="334"/>
      <c r="BV486" s="334"/>
      <c r="BW486" s="334"/>
      <c r="BX486" s="334"/>
      <c r="BY486" s="334"/>
      <c r="BZ486" s="338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19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120"/>
      <c r="AP487" s="120"/>
      <c r="AQ487" s="120"/>
      <c r="AR487" s="120"/>
      <c r="AS487" s="120"/>
      <c r="AT487" s="120"/>
      <c r="AU487" s="120"/>
      <c r="AV487" s="120"/>
      <c r="AW487" s="120"/>
      <c r="AX487" s="120"/>
      <c r="AY487" s="120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309" t="str">
        <f t="shared" ref="BO487:BO496" si="87">IF(AO487="","",ROUND(AO487*AZ487,2))</f>
        <v/>
      </c>
      <c r="BP487" s="309"/>
      <c r="BQ487" s="309"/>
      <c r="BR487" s="309"/>
      <c r="BS487" s="309"/>
      <c r="BT487" s="309"/>
      <c r="BU487" s="309"/>
      <c r="BV487" s="309"/>
      <c r="BW487" s="309"/>
      <c r="BX487" s="309"/>
      <c r="BY487" s="309"/>
      <c r="BZ487" s="34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19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120"/>
      <c r="AP488" s="120"/>
      <c r="AQ488" s="120"/>
      <c r="AR488" s="120"/>
      <c r="AS488" s="120"/>
      <c r="AT488" s="120"/>
      <c r="AU488" s="120"/>
      <c r="AV488" s="120"/>
      <c r="AW488" s="120"/>
      <c r="AX488" s="120"/>
      <c r="AY488" s="120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309" t="str">
        <f t="shared" si="87"/>
        <v/>
      </c>
      <c r="BP488" s="309"/>
      <c r="BQ488" s="309"/>
      <c r="BR488" s="309"/>
      <c r="BS488" s="309"/>
      <c r="BT488" s="309"/>
      <c r="BU488" s="309"/>
      <c r="BV488" s="309"/>
      <c r="BW488" s="309"/>
      <c r="BX488" s="309"/>
      <c r="BY488" s="309"/>
      <c r="BZ488" s="34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19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309" t="str">
        <f t="shared" si="87"/>
        <v/>
      </c>
      <c r="BP489" s="309"/>
      <c r="BQ489" s="309"/>
      <c r="BR489" s="309"/>
      <c r="BS489" s="309"/>
      <c r="BT489" s="309"/>
      <c r="BU489" s="309"/>
      <c r="BV489" s="309"/>
      <c r="BW489" s="309"/>
      <c r="BX489" s="309"/>
      <c r="BY489" s="309"/>
      <c r="BZ489" s="34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19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120"/>
      <c r="AP490" s="120"/>
      <c r="AQ490" s="120"/>
      <c r="AR490" s="120"/>
      <c r="AS490" s="120"/>
      <c r="AT490" s="120"/>
      <c r="AU490" s="120"/>
      <c r="AV490" s="120"/>
      <c r="AW490" s="120"/>
      <c r="AX490" s="120"/>
      <c r="AY490" s="120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309" t="str">
        <f t="shared" si="87"/>
        <v/>
      </c>
      <c r="BP490" s="309"/>
      <c r="BQ490" s="309"/>
      <c r="BR490" s="309"/>
      <c r="BS490" s="309"/>
      <c r="BT490" s="309"/>
      <c r="BU490" s="309"/>
      <c r="BV490" s="309"/>
      <c r="BW490" s="309"/>
      <c r="BX490" s="309"/>
      <c r="BY490" s="309"/>
      <c r="BZ490" s="34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19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120"/>
      <c r="AP491" s="120"/>
      <c r="AQ491" s="120"/>
      <c r="AR491" s="120"/>
      <c r="AS491" s="120"/>
      <c r="AT491" s="120"/>
      <c r="AU491" s="120"/>
      <c r="AV491" s="120"/>
      <c r="AW491" s="120"/>
      <c r="AX491" s="120"/>
      <c r="AY491" s="120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309" t="str">
        <f t="shared" si="87"/>
        <v/>
      </c>
      <c r="BP491" s="309"/>
      <c r="BQ491" s="309"/>
      <c r="BR491" s="309"/>
      <c r="BS491" s="309"/>
      <c r="BT491" s="309"/>
      <c r="BU491" s="309"/>
      <c r="BV491" s="309"/>
      <c r="BW491" s="309"/>
      <c r="BX491" s="309"/>
      <c r="BY491" s="309"/>
      <c r="BZ491" s="34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19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120"/>
      <c r="AP492" s="120"/>
      <c r="AQ492" s="120"/>
      <c r="AR492" s="120"/>
      <c r="AS492" s="120"/>
      <c r="AT492" s="120"/>
      <c r="AU492" s="120"/>
      <c r="AV492" s="120"/>
      <c r="AW492" s="120"/>
      <c r="AX492" s="120"/>
      <c r="AY492" s="120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309" t="str">
        <f t="shared" si="87"/>
        <v/>
      </c>
      <c r="BP492" s="309"/>
      <c r="BQ492" s="309"/>
      <c r="BR492" s="309"/>
      <c r="BS492" s="309"/>
      <c r="BT492" s="309"/>
      <c r="BU492" s="309"/>
      <c r="BV492" s="309"/>
      <c r="BW492" s="309"/>
      <c r="BX492" s="309"/>
      <c r="BY492" s="309"/>
      <c r="BZ492" s="34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19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309" t="str">
        <f t="shared" si="87"/>
        <v/>
      </c>
      <c r="BP493" s="309"/>
      <c r="BQ493" s="309"/>
      <c r="BR493" s="309"/>
      <c r="BS493" s="309"/>
      <c r="BT493" s="309"/>
      <c r="BU493" s="309"/>
      <c r="BV493" s="309"/>
      <c r="BW493" s="309"/>
      <c r="BX493" s="309"/>
      <c r="BY493" s="309"/>
      <c r="BZ493" s="34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19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120"/>
      <c r="AP494" s="120"/>
      <c r="AQ494" s="120"/>
      <c r="AR494" s="120"/>
      <c r="AS494" s="120"/>
      <c r="AT494" s="120"/>
      <c r="AU494" s="120"/>
      <c r="AV494" s="120"/>
      <c r="AW494" s="120"/>
      <c r="AX494" s="120"/>
      <c r="AY494" s="120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309" t="str">
        <f t="shared" si="87"/>
        <v/>
      </c>
      <c r="BP494" s="309"/>
      <c r="BQ494" s="309"/>
      <c r="BR494" s="309"/>
      <c r="BS494" s="309"/>
      <c r="BT494" s="309"/>
      <c r="BU494" s="309"/>
      <c r="BV494" s="309"/>
      <c r="BW494" s="309"/>
      <c r="BX494" s="309"/>
      <c r="BY494" s="309"/>
      <c r="BZ494" s="34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19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120"/>
      <c r="AP495" s="120"/>
      <c r="AQ495" s="120"/>
      <c r="AR495" s="120"/>
      <c r="AS495" s="120"/>
      <c r="AT495" s="120"/>
      <c r="AU495" s="120"/>
      <c r="AV495" s="120"/>
      <c r="AW495" s="120"/>
      <c r="AX495" s="120"/>
      <c r="AY495" s="120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309" t="str">
        <f t="shared" si="87"/>
        <v/>
      </c>
      <c r="BP495" s="309"/>
      <c r="BQ495" s="309"/>
      <c r="BR495" s="309"/>
      <c r="BS495" s="309"/>
      <c r="BT495" s="309"/>
      <c r="BU495" s="309"/>
      <c r="BV495" s="309"/>
      <c r="BW495" s="309"/>
      <c r="BX495" s="309"/>
      <c r="BY495" s="309"/>
      <c r="BZ495" s="34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02"/>
      <c r="C496" s="303"/>
      <c r="D496" s="303"/>
      <c r="E496" s="303"/>
      <c r="F496" s="303"/>
      <c r="G496" s="303"/>
      <c r="H496" s="303"/>
      <c r="I496" s="303"/>
      <c r="J496" s="303"/>
      <c r="K496" s="303"/>
      <c r="L496" s="303"/>
      <c r="M496" s="308"/>
      <c r="N496" s="308"/>
      <c r="O496" s="308"/>
      <c r="P496" s="308"/>
      <c r="Q496" s="308"/>
      <c r="R496" s="308"/>
      <c r="S496" s="308"/>
      <c r="T496" s="308"/>
      <c r="U496" s="308"/>
      <c r="V496" s="308"/>
      <c r="W496" s="308"/>
      <c r="X496" s="308"/>
      <c r="Y496" s="308"/>
      <c r="Z496" s="308"/>
      <c r="AA496" s="308"/>
      <c r="AB496" s="342" t="str">
        <f t="shared" si="86"/>
        <v/>
      </c>
      <c r="AC496" s="343"/>
      <c r="AD496" s="343"/>
      <c r="AE496" s="343"/>
      <c r="AF496" s="343"/>
      <c r="AG496" s="343"/>
      <c r="AH496" s="343"/>
      <c r="AI496" s="343"/>
      <c r="AJ496" s="343"/>
      <c r="AK496" s="343"/>
      <c r="AL496" s="343"/>
      <c r="AM496" s="343"/>
      <c r="AN496" s="344"/>
      <c r="AO496" s="303"/>
      <c r="AP496" s="303"/>
      <c r="AQ496" s="303"/>
      <c r="AR496" s="303"/>
      <c r="AS496" s="303"/>
      <c r="AT496" s="303"/>
      <c r="AU496" s="303"/>
      <c r="AV496" s="303"/>
      <c r="AW496" s="303"/>
      <c r="AX496" s="303"/>
      <c r="AY496" s="303"/>
      <c r="AZ496" s="308"/>
      <c r="BA496" s="308"/>
      <c r="BB496" s="308"/>
      <c r="BC496" s="308"/>
      <c r="BD496" s="308"/>
      <c r="BE496" s="308"/>
      <c r="BF496" s="308"/>
      <c r="BG496" s="308"/>
      <c r="BH496" s="308"/>
      <c r="BI496" s="308"/>
      <c r="BJ496" s="308"/>
      <c r="BK496" s="308"/>
      <c r="BL496" s="308"/>
      <c r="BM496" s="308"/>
      <c r="BN496" s="308"/>
      <c r="BO496" s="122" t="str">
        <f t="shared" si="87"/>
        <v/>
      </c>
      <c r="BP496" s="122"/>
      <c r="BQ496" s="122"/>
      <c r="BR496" s="122"/>
      <c r="BS496" s="122"/>
      <c r="BT496" s="122"/>
      <c r="BU496" s="122"/>
      <c r="BV496" s="122"/>
      <c r="BW496" s="122"/>
      <c r="BX496" s="122"/>
      <c r="BY496" s="122"/>
      <c r="BZ496" s="34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8" t="s">
        <v>138</v>
      </c>
      <c r="C497" s="329"/>
      <c r="D497" s="329"/>
      <c r="E497" s="329"/>
      <c r="F497" s="329"/>
      <c r="G497" s="329"/>
      <c r="H497" s="329"/>
      <c r="I497" s="329"/>
      <c r="J497" s="329"/>
      <c r="K497" s="329"/>
      <c r="L497" s="329"/>
      <c r="M497" s="329"/>
      <c r="N497" s="329"/>
      <c r="O497" s="329"/>
      <c r="P497" s="329"/>
      <c r="Q497" s="329"/>
      <c r="R497" s="329"/>
      <c r="S497" s="329"/>
      <c r="T497" s="329"/>
      <c r="U497" s="329"/>
      <c r="V497" s="329"/>
      <c r="W497" s="329"/>
      <c r="X497" s="329"/>
      <c r="Y497" s="329"/>
      <c r="Z497" s="329"/>
      <c r="AA497" s="329"/>
      <c r="AB497" s="329"/>
      <c r="AC497" s="329"/>
      <c r="AD497" s="329"/>
      <c r="AE497" s="329"/>
      <c r="AF497" s="329"/>
      <c r="AG497" s="329"/>
      <c r="AH497" s="329"/>
      <c r="AI497" s="329"/>
      <c r="AJ497" s="329"/>
      <c r="AK497" s="329"/>
      <c r="AL497" s="329"/>
      <c r="AM497" s="329"/>
      <c r="AN497" s="329"/>
      <c r="AO497" s="329"/>
      <c r="AP497" s="329"/>
      <c r="AQ497" s="329"/>
      <c r="AR497" s="329"/>
      <c r="AS497" s="329"/>
      <c r="AT497" s="329"/>
      <c r="AU497" s="329"/>
      <c r="AV497" s="329"/>
      <c r="AW497" s="329"/>
      <c r="AX497" s="329"/>
      <c r="AY497" s="329"/>
      <c r="AZ497" s="329"/>
      <c r="BA497" s="329"/>
      <c r="BB497" s="329"/>
      <c r="BC497" s="329"/>
      <c r="BD497" s="329"/>
      <c r="BE497" s="329"/>
      <c r="BF497" s="329"/>
      <c r="BG497" s="329"/>
      <c r="BH497" s="329"/>
      <c r="BI497" s="329"/>
      <c r="BJ497" s="329"/>
      <c r="BK497" s="329"/>
      <c r="BL497" s="329"/>
      <c r="BM497" s="329"/>
      <c r="BN497" s="329"/>
      <c r="BO497" s="329"/>
      <c r="BP497" s="329"/>
      <c r="BQ497" s="329"/>
      <c r="BR497" s="329"/>
      <c r="BS497" s="329"/>
      <c r="BT497" s="329"/>
      <c r="BU497" s="329"/>
      <c r="BV497" s="329"/>
      <c r="BW497" s="329"/>
      <c r="BX497" s="329"/>
      <c r="BY497" s="329"/>
      <c r="BZ497" s="3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129" t="s">
        <v>130</v>
      </c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1"/>
      <c r="AW498" s="334" t="s">
        <v>131</v>
      </c>
      <c r="AX498" s="334"/>
      <c r="AY498" s="334"/>
      <c r="AZ498" s="334"/>
      <c r="BA498" s="334"/>
      <c r="BB498" s="334"/>
      <c r="BC498" s="334"/>
      <c r="BD498" s="334"/>
      <c r="BE498" s="334"/>
      <c r="BF498" s="334"/>
      <c r="BG498" s="334"/>
      <c r="BH498" s="334"/>
      <c r="BI498" s="334"/>
      <c r="BJ498" s="334"/>
      <c r="BK498" s="334"/>
      <c r="BL498" s="334"/>
      <c r="BM498" s="334"/>
      <c r="BN498" s="334"/>
      <c r="BO498" s="339" t="s">
        <v>132</v>
      </c>
      <c r="BP498" s="339"/>
      <c r="BQ498" s="339"/>
      <c r="BR498" s="339"/>
      <c r="BS498" s="339"/>
      <c r="BT498" s="339"/>
      <c r="BU498" s="339"/>
      <c r="BV498" s="339"/>
      <c r="BW498" s="339"/>
      <c r="BX498" s="339"/>
      <c r="BY498" s="339"/>
      <c r="BZ498" s="3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19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310"/>
      <c r="Y499" s="310"/>
      <c r="Z499" s="310"/>
      <c r="AA499" s="310"/>
      <c r="AB499" s="310"/>
      <c r="AC499" s="310"/>
      <c r="AD499" s="310"/>
      <c r="AE499" s="310"/>
      <c r="AF499" s="310"/>
      <c r="AG499" s="310"/>
      <c r="AH499" s="310"/>
      <c r="AI499" s="310"/>
      <c r="AJ499" s="310"/>
      <c r="AK499" s="309" t="str">
        <f t="shared" ref="AK499:AK508" si="89">IF(B499*M499=0,"",B499*M499)</f>
        <v/>
      </c>
      <c r="AL499" s="309"/>
      <c r="AM499" s="309"/>
      <c r="AN499" s="309"/>
      <c r="AO499" s="309"/>
      <c r="AP499" s="309"/>
      <c r="AQ499" s="309"/>
      <c r="AR499" s="309"/>
      <c r="AS499" s="309"/>
      <c r="AT499" s="309"/>
      <c r="AU499" s="309"/>
      <c r="AV499" s="309"/>
      <c r="AW499" s="132"/>
      <c r="AX499" s="132"/>
      <c r="AY499" s="132"/>
      <c r="AZ499" s="132"/>
      <c r="BA499" s="132"/>
      <c r="BB499" s="132"/>
      <c r="BC499" s="132"/>
      <c r="BD499" s="132"/>
      <c r="BE499" s="132"/>
      <c r="BF499" s="132"/>
      <c r="BG499" s="132"/>
      <c r="BH499" s="132"/>
      <c r="BI499" s="132"/>
      <c r="BJ499" s="132"/>
      <c r="BK499" s="132"/>
      <c r="BL499" s="132"/>
      <c r="BM499" s="132"/>
      <c r="BN499" s="132"/>
      <c r="BO499" s="311" t="str">
        <f t="shared" ref="BO499:BO508" si="90">+IF(AK499="","",IF(AW499="","",IF(ROUND(AK499/AW499,4)&gt;100%,"chyba",ROUND(AK499/AW499,4))))</f>
        <v/>
      </c>
      <c r="BP499" s="311"/>
      <c r="BQ499" s="311"/>
      <c r="BR499" s="311"/>
      <c r="BS499" s="311"/>
      <c r="BT499" s="311"/>
      <c r="BU499" s="311"/>
      <c r="BV499" s="311"/>
      <c r="BW499" s="311"/>
      <c r="BX499" s="311"/>
      <c r="BY499" s="311"/>
      <c r="BZ499" s="31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19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310"/>
      <c r="Y500" s="310"/>
      <c r="Z500" s="310"/>
      <c r="AA500" s="310"/>
      <c r="AB500" s="310"/>
      <c r="AC500" s="310"/>
      <c r="AD500" s="310"/>
      <c r="AE500" s="310"/>
      <c r="AF500" s="310"/>
      <c r="AG500" s="310"/>
      <c r="AH500" s="310"/>
      <c r="AI500" s="310"/>
      <c r="AJ500" s="310"/>
      <c r="AK500" s="309" t="str">
        <f t="shared" si="89"/>
        <v/>
      </c>
      <c r="AL500" s="309"/>
      <c r="AM500" s="309"/>
      <c r="AN500" s="309"/>
      <c r="AO500" s="309"/>
      <c r="AP500" s="309"/>
      <c r="AQ500" s="309"/>
      <c r="AR500" s="309"/>
      <c r="AS500" s="309"/>
      <c r="AT500" s="309"/>
      <c r="AU500" s="309"/>
      <c r="AV500" s="309"/>
      <c r="AW500" s="132"/>
      <c r="AX500" s="132"/>
      <c r="AY500" s="132"/>
      <c r="AZ500" s="132"/>
      <c r="BA500" s="132"/>
      <c r="BB500" s="132"/>
      <c r="BC500" s="132"/>
      <c r="BD500" s="132"/>
      <c r="BE500" s="132"/>
      <c r="BF500" s="132"/>
      <c r="BG500" s="132"/>
      <c r="BH500" s="132"/>
      <c r="BI500" s="132"/>
      <c r="BJ500" s="132"/>
      <c r="BK500" s="132"/>
      <c r="BL500" s="132"/>
      <c r="BM500" s="132"/>
      <c r="BN500" s="132"/>
      <c r="BO500" s="311" t="str">
        <f t="shared" si="90"/>
        <v/>
      </c>
      <c r="BP500" s="311"/>
      <c r="BQ500" s="311"/>
      <c r="BR500" s="311"/>
      <c r="BS500" s="311"/>
      <c r="BT500" s="311"/>
      <c r="BU500" s="311"/>
      <c r="BV500" s="311"/>
      <c r="BW500" s="311"/>
      <c r="BX500" s="311"/>
      <c r="BY500" s="311"/>
      <c r="BZ500" s="31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19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310"/>
      <c r="Y501" s="310"/>
      <c r="Z501" s="310"/>
      <c r="AA501" s="310"/>
      <c r="AB501" s="310"/>
      <c r="AC501" s="310"/>
      <c r="AD501" s="310"/>
      <c r="AE501" s="310"/>
      <c r="AF501" s="310"/>
      <c r="AG501" s="310"/>
      <c r="AH501" s="310"/>
      <c r="AI501" s="310"/>
      <c r="AJ501" s="310"/>
      <c r="AK501" s="309" t="str">
        <f t="shared" si="89"/>
        <v/>
      </c>
      <c r="AL501" s="309"/>
      <c r="AM501" s="309"/>
      <c r="AN501" s="309"/>
      <c r="AO501" s="309"/>
      <c r="AP501" s="309"/>
      <c r="AQ501" s="309"/>
      <c r="AR501" s="309"/>
      <c r="AS501" s="309"/>
      <c r="AT501" s="309"/>
      <c r="AU501" s="309"/>
      <c r="AV501" s="309"/>
      <c r="AW501" s="132"/>
      <c r="AX501" s="132"/>
      <c r="AY501" s="132"/>
      <c r="AZ501" s="132"/>
      <c r="BA501" s="132"/>
      <c r="BB501" s="132"/>
      <c r="BC501" s="132"/>
      <c r="BD501" s="132"/>
      <c r="BE501" s="132"/>
      <c r="BF501" s="132"/>
      <c r="BG501" s="132"/>
      <c r="BH501" s="132"/>
      <c r="BI501" s="132"/>
      <c r="BJ501" s="132"/>
      <c r="BK501" s="132"/>
      <c r="BL501" s="132"/>
      <c r="BM501" s="132"/>
      <c r="BN501" s="132"/>
      <c r="BO501" s="311" t="str">
        <f t="shared" si="90"/>
        <v/>
      </c>
      <c r="BP501" s="311"/>
      <c r="BQ501" s="311"/>
      <c r="BR501" s="311"/>
      <c r="BS501" s="311"/>
      <c r="BT501" s="311"/>
      <c r="BU501" s="311"/>
      <c r="BV501" s="311"/>
      <c r="BW501" s="311"/>
      <c r="BX501" s="311"/>
      <c r="BY501" s="311"/>
      <c r="BZ501" s="31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19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310"/>
      <c r="Y502" s="310"/>
      <c r="Z502" s="310"/>
      <c r="AA502" s="310"/>
      <c r="AB502" s="310"/>
      <c r="AC502" s="310"/>
      <c r="AD502" s="310"/>
      <c r="AE502" s="310"/>
      <c r="AF502" s="310"/>
      <c r="AG502" s="310"/>
      <c r="AH502" s="310"/>
      <c r="AI502" s="310"/>
      <c r="AJ502" s="310"/>
      <c r="AK502" s="309" t="str">
        <f t="shared" si="89"/>
        <v/>
      </c>
      <c r="AL502" s="309"/>
      <c r="AM502" s="309"/>
      <c r="AN502" s="309"/>
      <c r="AO502" s="309"/>
      <c r="AP502" s="309"/>
      <c r="AQ502" s="309"/>
      <c r="AR502" s="309"/>
      <c r="AS502" s="309"/>
      <c r="AT502" s="309"/>
      <c r="AU502" s="309"/>
      <c r="AV502" s="309"/>
      <c r="AW502" s="132"/>
      <c r="AX502" s="132"/>
      <c r="AY502" s="132"/>
      <c r="AZ502" s="132"/>
      <c r="BA502" s="132"/>
      <c r="BB502" s="132"/>
      <c r="BC502" s="132"/>
      <c r="BD502" s="132"/>
      <c r="BE502" s="132"/>
      <c r="BF502" s="132"/>
      <c r="BG502" s="132"/>
      <c r="BH502" s="132"/>
      <c r="BI502" s="132"/>
      <c r="BJ502" s="132"/>
      <c r="BK502" s="132"/>
      <c r="BL502" s="132"/>
      <c r="BM502" s="132"/>
      <c r="BN502" s="132"/>
      <c r="BO502" s="311" t="str">
        <f t="shared" si="90"/>
        <v/>
      </c>
      <c r="BP502" s="311"/>
      <c r="BQ502" s="311"/>
      <c r="BR502" s="311"/>
      <c r="BS502" s="311"/>
      <c r="BT502" s="311"/>
      <c r="BU502" s="311"/>
      <c r="BV502" s="311"/>
      <c r="BW502" s="311"/>
      <c r="BX502" s="311"/>
      <c r="BY502" s="311"/>
      <c r="BZ502" s="31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19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310"/>
      <c r="Y503" s="310"/>
      <c r="Z503" s="310"/>
      <c r="AA503" s="310"/>
      <c r="AB503" s="310"/>
      <c r="AC503" s="310"/>
      <c r="AD503" s="310"/>
      <c r="AE503" s="310"/>
      <c r="AF503" s="310"/>
      <c r="AG503" s="310"/>
      <c r="AH503" s="310"/>
      <c r="AI503" s="310"/>
      <c r="AJ503" s="310"/>
      <c r="AK503" s="309" t="str">
        <f t="shared" si="89"/>
        <v/>
      </c>
      <c r="AL503" s="309"/>
      <c r="AM503" s="309"/>
      <c r="AN503" s="309"/>
      <c r="AO503" s="309"/>
      <c r="AP503" s="309"/>
      <c r="AQ503" s="309"/>
      <c r="AR503" s="309"/>
      <c r="AS503" s="309"/>
      <c r="AT503" s="309"/>
      <c r="AU503" s="309"/>
      <c r="AV503" s="309"/>
      <c r="AW503" s="132"/>
      <c r="AX503" s="132"/>
      <c r="AY503" s="132"/>
      <c r="AZ503" s="132"/>
      <c r="BA503" s="132"/>
      <c r="BB503" s="132"/>
      <c r="BC503" s="132"/>
      <c r="BD503" s="132"/>
      <c r="BE503" s="132"/>
      <c r="BF503" s="132"/>
      <c r="BG503" s="132"/>
      <c r="BH503" s="132"/>
      <c r="BI503" s="132"/>
      <c r="BJ503" s="132"/>
      <c r="BK503" s="132"/>
      <c r="BL503" s="132"/>
      <c r="BM503" s="132"/>
      <c r="BN503" s="132"/>
      <c r="BO503" s="311" t="str">
        <f t="shared" si="90"/>
        <v/>
      </c>
      <c r="BP503" s="311"/>
      <c r="BQ503" s="311"/>
      <c r="BR503" s="311"/>
      <c r="BS503" s="311"/>
      <c r="BT503" s="311"/>
      <c r="BU503" s="311"/>
      <c r="BV503" s="311"/>
      <c r="BW503" s="311"/>
      <c r="BX503" s="311"/>
      <c r="BY503" s="311"/>
      <c r="BZ503" s="31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19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310"/>
      <c r="Y504" s="310"/>
      <c r="Z504" s="310"/>
      <c r="AA504" s="310"/>
      <c r="AB504" s="310"/>
      <c r="AC504" s="310"/>
      <c r="AD504" s="310"/>
      <c r="AE504" s="310"/>
      <c r="AF504" s="310"/>
      <c r="AG504" s="310"/>
      <c r="AH504" s="310"/>
      <c r="AI504" s="310"/>
      <c r="AJ504" s="310"/>
      <c r="AK504" s="309" t="str">
        <f t="shared" si="89"/>
        <v/>
      </c>
      <c r="AL504" s="309"/>
      <c r="AM504" s="309"/>
      <c r="AN504" s="309"/>
      <c r="AO504" s="309"/>
      <c r="AP504" s="309"/>
      <c r="AQ504" s="309"/>
      <c r="AR504" s="309"/>
      <c r="AS504" s="309"/>
      <c r="AT504" s="309"/>
      <c r="AU504" s="309"/>
      <c r="AV504" s="309"/>
      <c r="AW504" s="132"/>
      <c r="AX504" s="132"/>
      <c r="AY504" s="132"/>
      <c r="AZ504" s="132"/>
      <c r="BA504" s="132"/>
      <c r="BB504" s="132"/>
      <c r="BC504" s="132"/>
      <c r="BD504" s="132"/>
      <c r="BE504" s="132"/>
      <c r="BF504" s="132"/>
      <c r="BG504" s="132"/>
      <c r="BH504" s="132"/>
      <c r="BI504" s="132"/>
      <c r="BJ504" s="132"/>
      <c r="BK504" s="132"/>
      <c r="BL504" s="132"/>
      <c r="BM504" s="132"/>
      <c r="BN504" s="132"/>
      <c r="BO504" s="311" t="str">
        <f t="shared" si="90"/>
        <v/>
      </c>
      <c r="BP504" s="311"/>
      <c r="BQ504" s="311"/>
      <c r="BR504" s="311"/>
      <c r="BS504" s="311"/>
      <c r="BT504" s="311"/>
      <c r="BU504" s="311"/>
      <c r="BV504" s="311"/>
      <c r="BW504" s="311"/>
      <c r="BX504" s="311"/>
      <c r="BY504" s="311"/>
      <c r="BZ504" s="31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19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310"/>
      <c r="Y505" s="310"/>
      <c r="Z505" s="310"/>
      <c r="AA505" s="310"/>
      <c r="AB505" s="310"/>
      <c r="AC505" s="310"/>
      <c r="AD505" s="310"/>
      <c r="AE505" s="310"/>
      <c r="AF505" s="310"/>
      <c r="AG505" s="310"/>
      <c r="AH505" s="310"/>
      <c r="AI505" s="310"/>
      <c r="AJ505" s="310"/>
      <c r="AK505" s="309" t="str">
        <f t="shared" si="89"/>
        <v/>
      </c>
      <c r="AL505" s="309"/>
      <c r="AM505" s="309"/>
      <c r="AN505" s="309"/>
      <c r="AO505" s="309"/>
      <c r="AP505" s="309"/>
      <c r="AQ505" s="309"/>
      <c r="AR505" s="309"/>
      <c r="AS505" s="309"/>
      <c r="AT505" s="309"/>
      <c r="AU505" s="309"/>
      <c r="AV505" s="309"/>
      <c r="AW505" s="132"/>
      <c r="AX505" s="132"/>
      <c r="AY505" s="132"/>
      <c r="AZ505" s="132"/>
      <c r="BA505" s="132"/>
      <c r="BB505" s="132"/>
      <c r="BC505" s="132"/>
      <c r="BD505" s="132"/>
      <c r="BE505" s="132"/>
      <c r="BF505" s="132"/>
      <c r="BG505" s="132"/>
      <c r="BH505" s="132"/>
      <c r="BI505" s="132"/>
      <c r="BJ505" s="132"/>
      <c r="BK505" s="132"/>
      <c r="BL505" s="132"/>
      <c r="BM505" s="132"/>
      <c r="BN505" s="132"/>
      <c r="BO505" s="311" t="str">
        <f t="shared" si="90"/>
        <v/>
      </c>
      <c r="BP505" s="311"/>
      <c r="BQ505" s="311"/>
      <c r="BR505" s="311"/>
      <c r="BS505" s="311"/>
      <c r="BT505" s="311"/>
      <c r="BU505" s="311"/>
      <c r="BV505" s="311"/>
      <c r="BW505" s="311"/>
      <c r="BX505" s="311"/>
      <c r="BY505" s="311"/>
      <c r="BZ505" s="31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19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310"/>
      <c r="Y506" s="310"/>
      <c r="Z506" s="310"/>
      <c r="AA506" s="310"/>
      <c r="AB506" s="310"/>
      <c r="AC506" s="310"/>
      <c r="AD506" s="310"/>
      <c r="AE506" s="310"/>
      <c r="AF506" s="310"/>
      <c r="AG506" s="310"/>
      <c r="AH506" s="310"/>
      <c r="AI506" s="310"/>
      <c r="AJ506" s="310"/>
      <c r="AK506" s="309" t="str">
        <f t="shared" si="89"/>
        <v/>
      </c>
      <c r="AL506" s="309"/>
      <c r="AM506" s="309"/>
      <c r="AN506" s="309"/>
      <c r="AO506" s="309"/>
      <c r="AP506" s="309"/>
      <c r="AQ506" s="309"/>
      <c r="AR506" s="309"/>
      <c r="AS506" s="309"/>
      <c r="AT506" s="309"/>
      <c r="AU506" s="309"/>
      <c r="AV506" s="309"/>
      <c r="AW506" s="132"/>
      <c r="AX506" s="132"/>
      <c r="AY506" s="132"/>
      <c r="AZ506" s="132"/>
      <c r="BA506" s="132"/>
      <c r="BB506" s="132"/>
      <c r="BC506" s="132"/>
      <c r="BD506" s="132"/>
      <c r="BE506" s="132"/>
      <c r="BF506" s="132"/>
      <c r="BG506" s="132"/>
      <c r="BH506" s="132"/>
      <c r="BI506" s="132"/>
      <c r="BJ506" s="132"/>
      <c r="BK506" s="132"/>
      <c r="BL506" s="132"/>
      <c r="BM506" s="132"/>
      <c r="BN506" s="132"/>
      <c r="BO506" s="311" t="str">
        <f t="shared" si="90"/>
        <v/>
      </c>
      <c r="BP506" s="311"/>
      <c r="BQ506" s="311"/>
      <c r="BR506" s="311"/>
      <c r="BS506" s="311"/>
      <c r="BT506" s="311"/>
      <c r="BU506" s="311"/>
      <c r="BV506" s="311"/>
      <c r="BW506" s="311"/>
      <c r="BX506" s="311"/>
      <c r="BY506" s="311"/>
      <c r="BZ506" s="31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19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310"/>
      <c r="Y507" s="310"/>
      <c r="Z507" s="310"/>
      <c r="AA507" s="310"/>
      <c r="AB507" s="310"/>
      <c r="AC507" s="310"/>
      <c r="AD507" s="310"/>
      <c r="AE507" s="310"/>
      <c r="AF507" s="310"/>
      <c r="AG507" s="310"/>
      <c r="AH507" s="310"/>
      <c r="AI507" s="310"/>
      <c r="AJ507" s="310"/>
      <c r="AK507" s="309" t="str">
        <f t="shared" si="89"/>
        <v/>
      </c>
      <c r="AL507" s="309"/>
      <c r="AM507" s="309"/>
      <c r="AN507" s="309"/>
      <c r="AO507" s="309"/>
      <c r="AP507" s="309"/>
      <c r="AQ507" s="309"/>
      <c r="AR507" s="309"/>
      <c r="AS507" s="309"/>
      <c r="AT507" s="309"/>
      <c r="AU507" s="309"/>
      <c r="AV507" s="309"/>
      <c r="AW507" s="132"/>
      <c r="AX507" s="132"/>
      <c r="AY507" s="132"/>
      <c r="AZ507" s="132"/>
      <c r="BA507" s="132"/>
      <c r="BB507" s="132"/>
      <c r="BC507" s="132"/>
      <c r="BD507" s="132"/>
      <c r="BE507" s="132"/>
      <c r="BF507" s="132"/>
      <c r="BG507" s="132"/>
      <c r="BH507" s="132"/>
      <c r="BI507" s="132"/>
      <c r="BJ507" s="132"/>
      <c r="BK507" s="132"/>
      <c r="BL507" s="132"/>
      <c r="BM507" s="132"/>
      <c r="BN507" s="132"/>
      <c r="BO507" s="311" t="str">
        <f t="shared" si="90"/>
        <v/>
      </c>
      <c r="BP507" s="311"/>
      <c r="BQ507" s="311"/>
      <c r="BR507" s="311"/>
      <c r="BS507" s="311"/>
      <c r="BT507" s="311"/>
      <c r="BU507" s="311"/>
      <c r="BV507" s="311"/>
      <c r="BW507" s="311"/>
      <c r="BX507" s="311"/>
      <c r="BY507" s="311"/>
      <c r="BZ507" s="31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02"/>
      <c r="C508" s="303"/>
      <c r="D508" s="303"/>
      <c r="E508" s="303"/>
      <c r="F508" s="303"/>
      <c r="G508" s="303"/>
      <c r="H508" s="303"/>
      <c r="I508" s="303"/>
      <c r="J508" s="303"/>
      <c r="K508" s="303"/>
      <c r="L508" s="303"/>
      <c r="M508" s="308"/>
      <c r="N508" s="308"/>
      <c r="O508" s="308"/>
      <c r="P508" s="308"/>
      <c r="Q508" s="308"/>
      <c r="R508" s="308"/>
      <c r="S508" s="308"/>
      <c r="T508" s="308"/>
      <c r="U508" s="308"/>
      <c r="V508" s="308"/>
      <c r="W508" s="308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2" t="str">
        <f t="shared" si="89"/>
        <v/>
      </c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331"/>
      <c r="AX508" s="331"/>
      <c r="AY508" s="331"/>
      <c r="AZ508" s="331"/>
      <c r="BA508" s="331"/>
      <c r="BB508" s="331"/>
      <c r="BC508" s="331"/>
      <c r="BD508" s="331"/>
      <c r="BE508" s="331"/>
      <c r="BF508" s="331"/>
      <c r="BG508" s="331"/>
      <c r="BH508" s="331"/>
      <c r="BI508" s="331"/>
      <c r="BJ508" s="331"/>
      <c r="BK508" s="331"/>
      <c r="BL508" s="331"/>
      <c r="BM508" s="331"/>
      <c r="BN508" s="331"/>
      <c r="BO508" s="332" t="str">
        <f t="shared" si="90"/>
        <v/>
      </c>
      <c r="BP508" s="332"/>
      <c r="BQ508" s="332"/>
      <c r="BR508" s="332"/>
      <c r="BS508" s="332"/>
      <c r="BT508" s="332"/>
      <c r="BU508" s="332"/>
      <c r="BV508" s="332"/>
      <c r="BW508" s="332"/>
      <c r="BX508" s="332"/>
      <c r="BY508" s="332"/>
      <c r="BZ508" s="33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203</v>
      </c>
      <c r="K512" s="115"/>
      <c r="L512" s="115"/>
      <c r="M512" s="115"/>
      <c r="N512" s="115"/>
      <c r="O512" s="115"/>
      <c r="P512" s="115"/>
      <c r="Q512" s="115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80" t="s">
        <v>143</v>
      </c>
      <c r="C538" s="281"/>
      <c r="D538" s="281"/>
      <c r="E538" s="281"/>
      <c r="F538" s="281"/>
      <c r="G538" s="281"/>
      <c r="H538" s="281"/>
      <c r="I538" s="281"/>
      <c r="J538" s="281"/>
      <c r="K538" s="281"/>
      <c r="L538" s="281"/>
      <c r="M538" s="281"/>
      <c r="N538" s="281"/>
      <c r="O538" s="281"/>
      <c r="P538" s="281"/>
      <c r="Q538" s="281"/>
      <c r="R538" s="281"/>
      <c r="S538" s="281"/>
      <c r="T538" s="281"/>
      <c r="U538" s="281"/>
      <c r="V538" s="281"/>
      <c r="W538" s="281"/>
      <c r="X538" s="281"/>
      <c r="Y538" s="281"/>
      <c r="Z538" s="281"/>
      <c r="AA538" s="281"/>
      <c r="AB538" s="281"/>
      <c r="AC538" s="281"/>
      <c r="AD538" s="281"/>
      <c r="AE538" s="281"/>
      <c r="AF538" s="281"/>
      <c r="AG538" s="281"/>
      <c r="AH538" s="281"/>
      <c r="AI538" s="281"/>
      <c r="AJ538" s="281"/>
      <c r="AK538" s="281"/>
      <c r="AL538" s="281"/>
      <c r="AM538" s="281"/>
      <c r="AN538" s="281"/>
      <c r="AO538" s="281"/>
      <c r="AP538" s="281"/>
      <c r="AQ538" s="282"/>
      <c r="AR538" s="253" t="s">
        <v>142</v>
      </c>
      <c r="AS538" s="254"/>
      <c r="AT538" s="254"/>
      <c r="AU538" s="254"/>
      <c r="AV538" s="254"/>
      <c r="AW538" s="254"/>
      <c r="AX538" s="254"/>
      <c r="AY538" s="254"/>
      <c r="AZ538" s="254"/>
      <c r="BA538" s="254"/>
      <c r="BB538" s="254"/>
      <c r="BC538" s="254"/>
      <c r="BD538" s="254"/>
      <c r="BE538" s="254"/>
      <c r="BF538" s="254"/>
      <c r="BG538" s="254"/>
      <c r="BH538" s="254"/>
      <c r="BI538" s="254"/>
      <c r="BJ538" s="254"/>
      <c r="BK538" s="254"/>
      <c r="BL538" s="254"/>
      <c r="BM538" s="254"/>
      <c r="BN538" s="254"/>
      <c r="BO538" s="254"/>
      <c r="BP538" s="254"/>
      <c r="BQ538" s="254"/>
      <c r="BR538" s="254"/>
      <c r="BS538" s="254"/>
      <c r="BT538" s="254"/>
      <c r="BU538" s="254"/>
      <c r="BV538" s="254"/>
      <c r="BW538" s="254"/>
      <c r="BX538" s="254"/>
      <c r="BY538" s="254"/>
      <c r="BZ538" s="25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83"/>
      <c r="C539" s="284"/>
      <c r="D539" s="284"/>
      <c r="E539" s="284"/>
      <c r="F539" s="284"/>
      <c r="G539" s="284"/>
      <c r="H539" s="284"/>
      <c r="I539" s="284"/>
      <c r="J539" s="284"/>
      <c r="K539" s="284"/>
      <c r="L539" s="284"/>
      <c r="M539" s="284"/>
      <c r="N539" s="284"/>
      <c r="O539" s="284"/>
      <c r="P539" s="284"/>
      <c r="Q539" s="284"/>
      <c r="R539" s="284"/>
      <c r="S539" s="284"/>
      <c r="T539" s="284"/>
      <c r="U539" s="284"/>
      <c r="V539" s="284"/>
      <c r="W539" s="284"/>
      <c r="X539" s="284"/>
      <c r="Y539" s="284"/>
      <c r="Z539" s="284"/>
      <c r="AA539" s="284"/>
      <c r="AB539" s="284"/>
      <c r="AC539" s="284"/>
      <c r="AD539" s="284"/>
      <c r="AE539" s="284"/>
      <c r="AF539" s="284"/>
      <c r="AG539" s="284"/>
      <c r="AH539" s="284"/>
      <c r="AI539" s="284"/>
      <c r="AJ539" s="284"/>
      <c r="AK539" s="284"/>
      <c r="AL539" s="284"/>
      <c r="AM539" s="284"/>
      <c r="AN539" s="284"/>
      <c r="AO539" s="284"/>
      <c r="AP539" s="284"/>
      <c r="AQ539" s="285"/>
      <c r="AR539" s="256"/>
      <c r="AS539" s="257"/>
      <c r="AT539" s="257"/>
      <c r="AU539" s="257"/>
      <c r="AV539" s="257"/>
      <c r="AW539" s="257"/>
      <c r="AX539" s="257"/>
      <c r="AY539" s="257"/>
      <c r="AZ539" s="257"/>
      <c r="BA539" s="257"/>
      <c r="BB539" s="257"/>
      <c r="BC539" s="257"/>
      <c r="BD539" s="257"/>
      <c r="BE539" s="257"/>
      <c r="BF539" s="257"/>
      <c r="BG539" s="257"/>
      <c r="BH539" s="257"/>
      <c r="BI539" s="257"/>
      <c r="BJ539" s="257"/>
      <c r="BK539" s="257"/>
      <c r="BL539" s="257"/>
      <c r="BM539" s="257"/>
      <c r="BN539" s="257"/>
      <c r="BO539" s="257"/>
      <c r="BP539" s="257"/>
      <c r="BQ539" s="257"/>
      <c r="BR539" s="257"/>
      <c r="BS539" s="257"/>
      <c r="BT539" s="257"/>
      <c r="BU539" s="257"/>
      <c r="BV539" s="257"/>
      <c r="BW539" s="257"/>
      <c r="BX539" s="257"/>
      <c r="BY539" s="257"/>
      <c r="BZ539" s="25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4" t="s">
        <v>144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90" t="s">
        <v>145</v>
      </c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9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2"/>
      <c r="AR541" s="156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7"/>
      <c r="BN541" s="157"/>
      <c r="BO541" s="157"/>
      <c r="BP541" s="157"/>
      <c r="BQ541" s="157"/>
      <c r="BR541" s="157"/>
      <c r="BS541" s="157"/>
      <c r="BT541" s="157"/>
      <c r="BU541" s="157"/>
      <c r="BV541" s="157"/>
      <c r="BW541" s="157"/>
      <c r="BX541" s="157"/>
      <c r="BY541" s="157"/>
      <c r="BZ541" s="1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90" t="s">
        <v>146</v>
      </c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  <c r="AA542" s="9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2"/>
      <c r="AR542" s="156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157"/>
      <c r="BN542" s="157"/>
      <c r="BO542" s="157"/>
      <c r="BP542" s="157"/>
      <c r="BQ542" s="157"/>
      <c r="BR542" s="157"/>
      <c r="BS542" s="157"/>
      <c r="BT542" s="157"/>
      <c r="BU542" s="157"/>
      <c r="BV542" s="157"/>
      <c r="BW542" s="157"/>
      <c r="BX542" s="157"/>
      <c r="BY542" s="157"/>
      <c r="BZ542" s="1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90" t="s">
        <v>147</v>
      </c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  <c r="AA543" s="9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91"/>
      <c r="AQ543" s="92"/>
      <c r="AR543" s="156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157"/>
      <c r="BN543" s="157"/>
      <c r="BO543" s="157"/>
      <c r="BP543" s="157"/>
      <c r="BQ543" s="157"/>
      <c r="BR543" s="157"/>
      <c r="BS543" s="157"/>
      <c r="BT543" s="157"/>
      <c r="BU543" s="157"/>
      <c r="BV543" s="157"/>
      <c r="BW543" s="157"/>
      <c r="BX543" s="157"/>
      <c r="BY543" s="157"/>
      <c r="BZ543" s="1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0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93"/>
      <c r="AR544" s="156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157"/>
      <c r="BN544" s="157"/>
      <c r="BO544" s="157"/>
      <c r="BP544" s="157"/>
      <c r="BQ544" s="157"/>
      <c r="BR544" s="157"/>
      <c r="BS544" s="157"/>
      <c r="BT544" s="157"/>
      <c r="BU544" s="157"/>
      <c r="BV544" s="157"/>
      <c r="BW544" s="157"/>
      <c r="BX544" s="157"/>
      <c r="BY544" s="157"/>
      <c r="BZ544" s="1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93"/>
      <c r="AR545" s="156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157"/>
      <c r="BN545" s="157"/>
      <c r="BO545" s="157"/>
      <c r="BP545" s="157"/>
      <c r="BQ545" s="157"/>
      <c r="BR545" s="157"/>
      <c r="BS545" s="157"/>
      <c r="BT545" s="157"/>
      <c r="BU545" s="157"/>
      <c r="BV545" s="157"/>
      <c r="BW545" s="157"/>
      <c r="BX545" s="157"/>
      <c r="BY545" s="157"/>
      <c r="BZ545" s="1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0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93"/>
      <c r="AR546" s="156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7"/>
      <c r="BN546" s="157"/>
      <c r="BO546" s="157"/>
      <c r="BP546" s="157"/>
      <c r="BQ546" s="157"/>
      <c r="BR546" s="157"/>
      <c r="BS546" s="157"/>
      <c r="BT546" s="157"/>
      <c r="BU546" s="157"/>
      <c r="BV546" s="157"/>
      <c r="BW546" s="157"/>
      <c r="BX546" s="157"/>
      <c r="BY546" s="157"/>
      <c r="BZ546" s="1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93"/>
      <c r="AR547" s="156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7"/>
      <c r="BN547" s="157"/>
      <c r="BO547" s="157"/>
      <c r="BP547" s="157"/>
      <c r="BQ547" s="157"/>
      <c r="BR547" s="157"/>
      <c r="BS547" s="157"/>
      <c r="BT547" s="157"/>
      <c r="BU547" s="157"/>
      <c r="BV547" s="157"/>
      <c r="BW547" s="157"/>
      <c r="BX547" s="157"/>
      <c r="BY547" s="157"/>
      <c r="BZ547" s="1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93"/>
      <c r="AR548" s="156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7"/>
      <c r="BN548" s="157"/>
      <c r="BO548" s="157"/>
      <c r="BP548" s="157"/>
      <c r="BQ548" s="157"/>
      <c r="BR548" s="157"/>
      <c r="BS548" s="157"/>
      <c r="BT548" s="157"/>
      <c r="BU548" s="157"/>
      <c r="BV548" s="157"/>
      <c r="BW548" s="157"/>
      <c r="BX548" s="157"/>
      <c r="BY548" s="157"/>
      <c r="BZ548" s="1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39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  <c r="AL549" s="140"/>
      <c r="AM549" s="140"/>
      <c r="AN549" s="140"/>
      <c r="AO549" s="140"/>
      <c r="AP549" s="140"/>
      <c r="AQ549" s="141"/>
      <c r="AR549" s="98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99"/>
      <c r="BE549" s="99"/>
      <c r="BF549" s="99"/>
      <c r="BG549" s="99"/>
      <c r="BH549" s="99"/>
      <c r="BI549" s="99"/>
      <c r="BJ549" s="99"/>
      <c r="BK549" s="99"/>
      <c r="BL549" s="99"/>
      <c r="BM549" s="99"/>
      <c r="BN549" s="99"/>
      <c r="BO549" s="99"/>
      <c r="BP549" s="99"/>
      <c r="BQ549" s="99"/>
      <c r="BR549" s="99"/>
      <c r="BS549" s="99"/>
      <c r="BT549" s="99"/>
      <c r="BU549" s="99"/>
      <c r="BV549" s="99"/>
      <c r="BW549" s="99"/>
      <c r="BX549" s="99"/>
      <c r="BY549" s="99"/>
      <c r="BZ549" s="10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5" t="s">
        <v>203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49" t="s">
        <v>148</v>
      </c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52" t="s">
        <v>149</v>
      </c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4" t="s">
        <v>150</v>
      </c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84" t="s">
        <v>151</v>
      </c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95" t="s">
        <v>44</v>
      </c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  <c r="AB556" s="96"/>
      <c r="AC556" s="96"/>
      <c r="AD556" s="96"/>
      <c r="AE556" s="96"/>
      <c r="AF556" s="97"/>
      <c r="AG556" s="155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104"/>
      <c r="BE556" s="104"/>
      <c r="BF556" s="104"/>
      <c r="BG556" s="104"/>
      <c r="BH556" s="104"/>
      <c r="BI556" s="104"/>
      <c r="BJ556" s="104"/>
      <c r="BK556" s="104"/>
      <c r="BL556" s="104"/>
      <c r="BM556" s="104"/>
      <c r="BN556" s="104"/>
      <c r="BO556" s="104"/>
      <c r="BP556" s="104"/>
      <c r="BQ556" s="104"/>
      <c r="BR556" s="104"/>
      <c r="BS556" s="104"/>
      <c r="BT556" s="104"/>
      <c r="BU556" s="104"/>
      <c r="BV556" s="104"/>
      <c r="BW556" s="104"/>
      <c r="BX556" s="104"/>
      <c r="BY556" s="104"/>
      <c r="BZ556" s="10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01" t="s">
        <v>45</v>
      </c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3"/>
      <c r="AG557" s="73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8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01" t="s">
        <v>46</v>
      </c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3"/>
      <c r="AG558" s="73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8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01" t="s">
        <v>47</v>
      </c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3"/>
      <c r="AG559" s="73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8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01" t="s">
        <v>48</v>
      </c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3"/>
      <c r="AG560" s="73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8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2"/>
      <c r="AG561" s="73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8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0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2"/>
      <c r="AG562" s="73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8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2"/>
      <c r="AG563" s="73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8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0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2"/>
      <c r="AG564" s="73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8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0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2"/>
      <c r="AG565" s="73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8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0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2"/>
      <c r="AG566" s="73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8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0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2"/>
      <c r="AG567" s="73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8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2"/>
      <c r="AG568" s="73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8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0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2"/>
      <c r="AG569" s="73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8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39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59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5" t="s">
        <v>204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5" t="s">
        <v>204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65" t="s">
        <v>103</v>
      </c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66"/>
      <c r="BN644" s="166"/>
      <c r="BO644" s="166"/>
      <c r="BP644" s="166"/>
      <c r="BQ644" s="166"/>
      <c r="BR644" s="166"/>
      <c r="BS644" s="166"/>
      <c r="BT644" s="166"/>
      <c r="BU644" s="166"/>
      <c r="BV644" s="166"/>
      <c r="BW644" s="166"/>
      <c r="BX644" s="166"/>
      <c r="BY644" s="166"/>
      <c r="BZ644" s="1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87" t="s">
        <v>51</v>
      </c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9"/>
      <c r="AY645" s="87" t="s">
        <v>52</v>
      </c>
      <c r="AZ645" s="88"/>
      <c r="BA645" s="88"/>
      <c r="BB645" s="88"/>
      <c r="BC645" s="88"/>
      <c r="BD645" s="88"/>
      <c r="BE645" s="88"/>
      <c r="BF645" s="88"/>
      <c r="BG645" s="88"/>
      <c r="BH645" s="88"/>
      <c r="BI645" s="88"/>
      <c r="BJ645" s="88"/>
      <c r="BK645" s="88"/>
      <c r="BL645" s="89"/>
      <c r="BM645" s="87" t="s">
        <v>53</v>
      </c>
      <c r="BN645" s="88"/>
      <c r="BO645" s="88"/>
      <c r="BP645" s="88"/>
      <c r="BQ645" s="88"/>
      <c r="BR645" s="88"/>
      <c r="BS645" s="88"/>
      <c r="BT645" s="88"/>
      <c r="BU645" s="88"/>
      <c r="BV645" s="88"/>
      <c r="BW645" s="88"/>
      <c r="BX645" s="88"/>
      <c r="BY645" s="88"/>
      <c r="BZ645" s="8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298">
        <f>AJ38</f>
        <v>2018</v>
      </c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299"/>
      <c r="BZ646" s="29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00" t="s">
        <v>104</v>
      </c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0"/>
      <c r="BN647" s="160"/>
      <c r="BO647" s="160"/>
      <c r="BP647" s="160"/>
      <c r="BQ647" s="160"/>
      <c r="BR647" s="160"/>
      <c r="BS647" s="160"/>
      <c r="BT647" s="160"/>
      <c r="BU647" s="160"/>
      <c r="BV647" s="160"/>
      <c r="BW647" s="160"/>
      <c r="BX647" s="160"/>
      <c r="BY647" s="160"/>
      <c r="BZ647" s="16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3" t="s">
        <v>116</v>
      </c>
      <c r="C648" s="264"/>
      <c r="D648" s="264"/>
      <c r="E648" s="264"/>
      <c r="F648" s="264"/>
      <c r="G648" s="264"/>
      <c r="H648" s="264"/>
      <c r="I648" s="264"/>
      <c r="J648" s="264"/>
      <c r="K648" s="264"/>
      <c r="L648" s="264"/>
      <c r="M648" s="264"/>
      <c r="N648" s="264"/>
      <c r="O648" s="264"/>
      <c r="P648" s="264"/>
      <c r="Q648" s="264"/>
      <c r="R648" s="264"/>
      <c r="S648" s="264"/>
      <c r="T648" s="264"/>
      <c r="U648" s="264"/>
      <c r="V648" s="264"/>
      <c r="W648" s="264"/>
      <c r="X648" s="264"/>
      <c r="Y648" s="264"/>
      <c r="Z648" s="264"/>
      <c r="AA648" s="264"/>
      <c r="AB648" s="264"/>
      <c r="AC648" s="264"/>
      <c r="AD648" s="264"/>
      <c r="AE648" s="264"/>
      <c r="AF648" s="264"/>
      <c r="AG648" s="264"/>
      <c r="AH648" s="264"/>
      <c r="AI648" s="264"/>
      <c r="AJ648" s="264"/>
      <c r="AK648" s="261"/>
      <c r="AL648" s="261"/>
      <c r="AM648" s="261"/>
      <c r="AN648" s="261"/>
      <c r="AO648" s="261"/>
      <c r="AP648" s="261"/>
      <c r="AQ648" s="261"/>
      <c r="AR648" s="261"/>
      <c r="AS648" s="261"/>
      <c r="AT648" s="261"/>
      <c r="AU648" s="261"/>
      <c r="AV648" s="261"/>
      <c r="AW648" s="261"/>
      <c r="AX648" s="261"/>
      <c r="AY648" s="261"/>
      <c r="AZ648" s="261"/>
      <c r="BA648" s="261"/>
      <c r="BB648" s="261"/>
      <c r="BC648" s="261"/>
      <c r="BD648" s="261"/>
      <c r="BE648" s="261"/>
      <c r="BF648" s="261"/>
      <c r="BG648" s="261"/>
      <c r="BH648" s="261"/>
      <c r="BI648" s="261"/>
      <c r="BJ648" s="261"/>
      <c r="BK648" s="261"/>
      <c r="BL648" s="261"/>
      <c r="BM648" s="261"/>
      <c r="BN648" s="261"/>
      <c r="BO648" s="261"/>
      <c r="BP648" s="261"/>
      <c r="BQ648" s="261"/>
      <c r="BR648" s="261"/>
      <c r="BS648" s="261"/>
      <c r="BT648" s="261"/>
      <c r="BU648" s="261"/>
      <c r="BV648" s="261"/>
      <c r="BW648" s="261"/>
      <c r="BX648" s="261"/>
      <c r="BY648" s="261"/>
      <c r="BZ648" s="262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5"/>
      <c r="C649" s="266"/>
      <c r="D649" s="266"/>
      <c r="E649" s="266"/>
      <c r="F649" s="266"/>
      <c r="G649" s="266"/>
      <c r="H649" s="266"/>
      <c r="I649" s="266"/>
      <c r="J649" s="266"/>
      <c r="K649" s="266"/>
      <c r="L649" s="266"/>
      <c r="M649" s="266"/>
      <c r="N649" s="266"/>
      <c r="O649" s="266"/>
      <c r="P649" s="266"/>
      <c r="Q649" s="266"/>
      <c r="R649" s="266"/>
      <c r="S649" s="266"/>
      <c r="T649" s="266"/>
      <c r="U649" s="266"/>
      <c r="V649" s="266"/>
      <c r="W649" s="266"/>
      <c r="X649" s="266"/>
      <c r="Y649" s="266"/>
      <c r="Z649" s="266"/>
      <c r="AA649" s="266"/>
      <c r="AB649" s="266"/>
      <c r="AC649" s="266"/>
      <c r="AD649" s="266"/>
      <c r="AE649" s="266"/>
      <c r="AF649" s="266"/>
      <c r="AG649" s="266"/>
      <c r="AH649" s="266"/>
      <c r="AI649" s="266"/>
      <c r="AJ649" s="266"/>
      <c r="AK649" s="261"/>
      <c r="AL649" s="261"/>
      <c r="AM649" s="261"/>
      <c r="AN649" s="261"/>
      <c r="AO649" s="261"/>
      <c r="AP649" s="261"/>
      <c r="AQ649" s="261"/>
      <c r="AR649" s="261"/>
      <c r="AS649" s="261"/>
      <c r="AT649" s="261"/>
      <c r="AU649" s="261"/>
      <c r="AV649" s="261"/>
      <c r="AW649" s="261"/>
      <c r="AX649" s="261"/>
      <c r="AY649" s="261"/>
      <c r="AZ649" s="261"/>
      <c r="BA649" s="261"/>
      <c r="BB649" s="261"/>
      <c r="BC649" s="261"/>
      <c r="BD649" s="261"/>
      <c r="BE649" s="261"/>
      <c r="BF649" s="261"/>
      <c r="BG649" s="261"/>
      <c r="BH649" s="261"/>
      <c r="BI649" s="261"/>
      <c r="BJ649" s="261"/>
      <c r="BK649" s="261"/>
      <c r="BL649" s="261"/>
      <c r="BM649" s="261"/>
      <c r="BN649" s="261"/>
      <c r="BO649" s="261"/>
      <c r="BP649" s="261"/>
      <c r="BQ649" s="261"/>
      <c r="BR649" s="261"/>
      <c r="BS649" s="261"/>
      <c r="BT649" s="261"/>
      <c r="BU649" s="261"/>
      <c r="BV649" s="261"/>
      <c r="BW649" s="261"/>
      <c r="BX649" s="261"/>
      <c r="BY649" s="261"/>
      <c r="BZ649" s="262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7"/>
      <c r="C650" s="268"/>
      <c r="D650" s="268"/>
      <c r="E650" s="268"/>
      <c r="F650" s="268"/>
      <c r="G650" s="268"/>
      <c r="H650" s="268"/>
      <c r="I650" s="268"/>
      <c r="J650" s="268"/>
      <c r="K650" s="268"/>
      <c r="L650" s="268"/>
      <c r="M650" s="268"/>
      <c r="N650" s="268"/>
      <c r="O650" s="268"/>
      <c r="P650" s="268"/>
      <c r="Q650" s="268"/>
      <c r="R650" s="268"/>
      <c r="S650" s="268"/>
      <c r="T650" s="268"/>
      <c r="U650" s="268"/>
      <c r="V650" s="268"/>
      <c r="W650" s="268"/>
      <c r="X650" s="268"/>
      <c r="Y650" s="268"/>
      <c r="Z650" s="268"/>
      <c r="AA650" s="268"/>
      <c r="AB650" s="268"/>
      <c r="AC650" s="268"/>
      <c r="AD650" s="268"/>
      <c r="AE650" s="268"/>
      <c r="AF650" s="268"/>
      <c r="AG650" s="268"/>
      <c r="AH650" s="268"/>
      <c r="AI650" s="268"/>
      <c r="AJ650" s="268"/>
      <c r="AK650" s="275"/>
      <c r="AL650" s="275"/>
      <c r="AM650" s="275"/>
      <c r="AN650" s="275"/>
      <c r="AO650" s="275"/>
      <c r="AP650" s="275"/>
      <c r="AQ650" s="275"/>
      <c r="AR650" s="275"/>
      <c r="AS650" s="275"/>
      <c r="AT650" s="275"/>
      <c r="AU650" s="275"/>
      <c r="AV650" s="275"/>
      <c r="AW650" s="275"/>
      <c r="AX650" s="275"/>
      <c r="AY650" s="275"/>
      <c r="AZ650" s="275"/>
      <c r="BA650" s="275"/>
      <c r="BB650" s="275"/>
      <c r="BC650" s="275"/>
      <c r="BD650" s="275"/>
      <c r="BE650" s="275"/>
      <c r="BF650" s="275"/>
      <c r="BG650" s="275"/>
      <c r="BH650" s="275"/>
      <c r="BI650" s="275"/>
      <c r="BJ650" s="275"/>
      <c r="BK650" s="275"/>
      <c r="BL650" s="275"/>
      <c r="BM650" s="275"/>
      <c r="BN650" s="275"/>
      <c r="BO650" s="275"/>
      <c r="BP650" s="275"/>
      <c r="BQ650" s="275"/>
      <c r="BR650" s="275"/>
      <c r="BS650" s="275"/>
      <c r="BT650" s="275"/>
      <c r="BU650" s="275"/>
      <c r="BV650" s="275"/>
      <c r="BW650" s="275"/>
      <c r="BX650" s="275"/>
      <c r="BY650" s="275"/>
      <c r="BZ650" s="27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69" t="s">
        <v>107</v>
      </c>
      <c r="C651" s="270"/>
      <c r="D651" s="270"/>
      <c r="E651" s="270"/>
      <c r="F651" s="270"/>
      <c r="G651" s="270"/>
      <c r="H651" s="270"/>
      <c r="I651" s="270"/>
      <c r="J651" s="270"/>
      <c r="K651" s="270"/>
      <c r="L651" s="270"/>
      <c r="M651" s="270"/>
      <c r="N651" s="270"/>
      <c r="O651" s="270"/>
      <c r="P651" s="270"/>
      <c r="Q651" s="270"/>
      <c r="R651" s="270"/>
      <c r="S651" s="270"/>
      <c r="T651" s="270"/>
      <c r="U651" s="270"/>
      <c r="V651" s="270"/>
      <c r="W651" s="270"/>
      <c r="X651" s="270"/>
      <c r="Y651" s="270"/>
      <c r="Z651" s="270"/>
      <c r="AA651" s="271" t="s">
        <v>54</v>
      </c>
      <c r="AB651" s="271"/>
      <c r="AC651" s="271"/>
      <c r="AD651" s="271"/>
      <c r="AE651" s="271"/>
      <c r="AF651" s="271"/>
      <c r="AG651" s="271"/>
      <c r="AH651" s="271"/>
      <c r="AI651" s="271"/>
      <c r="AJ651" s="272"/>
      <c r="AK651" s="273">
        <f>+SUM(AK652:AX654)</f>
        <v>0</v>
      </c>
      <c r="AL651" s="273"/>
      <c r="AM651" s="273"/>
      <c r="AN651" s="273"/>
      <c r="AO651" s="273"/>
      <c r="AP651" s="273"/>
      <c r="AQ651" s="273"/>
      <c r="AR651" s="273"/>
      <c r="AS651" s="273"/>
      <c r="AT651" s="273"/>
      <c r="AU651" s="273"/>
      <c r="AV651" s="273"/>
      <c r="AW651" s="273"/>
      <c r="AX651" s="273"/>
      <c r="AY651" s="273">
        <f>+SUM(AY652:BL654)</f>
        <v>0</v>
      </c>
      <c r="AZ651" s="273"/>
      <c r="BA651" s="273"/>
      <c r="BB651" s="273"/>
      <c r="BC651" s="273"/>
      <c r="BD651" s="273"/>
      <c r="BE651" s="273"/>
      <c r="BF651" s="273"/>
      <c r="BG651" s="273"/>
      <c r="BH651" s="273"/>
      <c r="BI651" s="273"/>
      <c r="BJ651" s="273"/>
      <c r="BK651" s="273"/>
      <c r="BL651" s="273"/>
      <c r="BM651" s="273">
        <f>+SUM(BM652:BZ654)</f>
        <v>0</v>
      </c>
      <c r="BN651" s="273"/>
      <c r="BO651" s="273"/>
      <c r="BP651" s="273"/>
      <c r="BQ651" s="273"/>
      <c r="BR651" s="273"/>
      <c r="BS651" s="273"/>
      <c r="BT651" s="273"/>
      <c r="BU651" s="273"/>
      <c r="BV651" s="273"/>
      <c r="BW651" s="273"/>
      <c r="BX651" s="273"/>
      <c r="BY651" s="273"/>
      <c r="BZ651" s="27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59" t="s">
        <v>105</v>
      </c>
      <c r="C652" s="260"/>
      <c r="D652" s="260"/>
      <c r="E652" s="260"/>
      <c r="F652" s="260"/>
      <c r="G652" s="260"/>
      <c r="H652" s="260"/>
      <c r="I652" s="260"/>
      <c r="J652" s="260"/>
      <c r="K652" s="260"/>
      <c r="L652" s="260"/>
      <c r="M652" s="260"/>
      <c r="N652" s="260"/>
      <c r="O652" s="260"/>
      <c r="P652" s="260"/>
      <c r="Q652" s="260"/>
      <c r="R652" s="260"/>
      <c r="S652" s="260"/>
      <c r="T652" s="260"/>
      <c r="U652" s="260"/>
      <c r="V652" s="260"/>
      <c r="W652" s="260"/>
      <c r="X652" s="260"/>
      <c r="Y652" s="260"/>
      <c r="Z652" s="260"/>
      <c r="AA652" s="260"/>
      <c r="AB652" s="260"/>
      <c r="AC652" s="260"/>
      <c r="AD652" s="260"/>
      <c r="AE652" s="260"/>
      <c r="AF652" s="260"/>
      <c r="AG652" s="260"/>
      <c r="AH652" s="260"/>
      <c r="AI652" s="260"/>
      <c r="AJ652" s="260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8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59" t="s">
        <v>106</v>
      </c>
      <c r="C653" s="260"/>
      <c r="D653" s="260"/>
      <c r="E653" s="260"/>
      <c r="F653" s="260"/>
      <c r="G653" s="260"/>
      <c r="H653" s="260"/>
      <c r="I653" s="260"/>
      <c r="J653" s="260"/>
      <c r="K653" s="260"/>
      <c r="L653" s="260"/>
      <c r="M653" s="260"/>
      <c r="N653" s="260"/>
      <c r="O653" s="260"/>
      <c r="P653" s="260"/>
      <c r="Q653" s="260"/>
      <c r="R653" s="260"/>
      <c r="S653" s="260"/>
      <c r="T653" s="260"/>
      <c r="U653" s="260"/>
      <c r="V653" s="260"/>
      <c r="W653" s="260"/>
      <c r="X653" s="260"/>
      <c r="Y653" s="260"/>
      <c r="Z653" s="260"/>
      <c r="AA653" s="260"/>
      <c r="AB653" s="260"/>
      <c r="AC653" s="260"/>
      <c r="AD653" s="260"/>
      <c r="AE653" s="260"/>
      <c r="AF653" s="260"/>
      <c r="AG653" s="260"/>
      <c r="AH653" s="260"/>
      <c r="AI653" s="260"/>
      <c r="AJ653" s="260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8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59" t="s">
        <v>108</v>
      </c>
      <c r="C654" s="260"/>
      <c r="D654" s="260"/>
      <c r="E654" s="260"/>
      <c r="F654" s="260"/>
      <c r="G654" s="260"/>
      <c r="H654" s="260"/>
      <c r="I654" s="260"/>
      <c r="J654" s="260"/>
      <c r="K654" s="260"/>
      <c r="L654" s="260"/>
      <c r="M654" s="260"/>
      <c r="N654" s="260"/>
      <c r="O654" s="260"/>
      <c r="P654" s="260"/>
      <c r="Q654" s="260"/>
      <c r="R654" s="260"/>
      <c r="S654" s="260"/>
      <c r="T654" s="260"/>
      <c r="U654" s="260"/>
      <c r="V654" s="260"/>
      <c r="W654" s="260"/>
      <c r="X654" s="260"/>
      <c r="Y654" s="260"/>
      <c r="Z654" s="260"/>
      <c r="AA654" s="260"/>
      <c r="AB654" s="260"/>
      <c r="AC654" s="260"/>
      <c r="AD654" s="260"/>
      <c r="AE654" s="260"/>
      <c r="AF654" s="260"/>
      <c r="AG654" s="260"/>
      <c r="AH654" s="260"/>
      <c r="AI654" s="260"/>
      <c r="AJ654" s="260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8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19" t="s">
        <v>110</v>
      </c>
      <c r="C655" s="320"/>
      <c r="D655" s="320"/>
      <c r="E655" s="320"/>
      <c r="F655" s="320"/>
      <c r="G655" s="320"/>
      <c r="H655" s="320"/>
      <c r="I655" s="320"/>
      <c r="J655" s="320"/>
      <c r="K655" s="320"/>
      <c r="L655" s="320"/>
      <c r="M655" s="320"/>
      <c r="N655" s="320"/>
      <c r="O655" s="320"/>
      <c r="P655" s="320"/>
      <c r="Q655" s="320"/>
      <c r="R655" s="320"/>
      <c r="S655" s="320"/>
      <c r="T655" s="320"/>
      <c r="U655" s="320"/>
      <c r="V655" s="320"/>
      <c r="W655" s="320"/>
      <c r="X655" s="320"/>
      <c r="Y655" s="320"/>
      <c r="Z655" s="320"/>
      <c r="AA655" s="320"/>
      <c r="AB655" s="320"/>
      <c r="AC655" s="320"/>
      <c r="AD655" s="320"/>
      <c r="AE655" s="320"/>
      <c r="AF655" s="320"/>
      <c r="AG655" s="320"/>
      <c r="AH655" s="320"/>
      <c r="AI655" s="320"/>
      <c r="AJ655" s="320"/>
      <c r="AK655" s="315"/>
      <c r="AL655" s="316"/>
      <c r="AM655" s="316"/>
      <c r="AN655" s="316"/>
      <c r="AO655" s="316"/>
      <c r="AP655" s="316"/>
      <c r="AQ655" s="316"/>
      <c r="AR655" s="316"/>
      <c r="AS655" s="316"/>
      <c r="AT655" s="316"/>
      <c r="AU655" s="316"/>
      <c r="AV655" s="316"/>
      <c r="AW655" s="316"/>
      <c r="AX655" s="316"/>
      <c r="AY655" s="316"/>
      <c r="AZ655" s="316"/>
      <c r="BA655" s="316"/>
      <c r="BB655" s="316"/>
      <c r="BC655" s="316"/>
      <c r="BD655" s="316"/>
      <c r="BE655" s="316"/>
      <c r="BF655" s="316"/>
      <c r="BG655" s="316"/>
      <c r="BH655" s="316"/>
      <c r="BI655" s="316"/>
      <c r="BJ655" s="316"/>
      <c r="BK655" s="316"/>
      <c r="BL655" s="316"/>
      <c r="BM655" s="316"/>
      <c r="BN655" s="316"/>
      <c r="BO655" s="316"/>
      <c r="BP655" s="316"/>
      <c r="BQ655" s="316"/>
      <c r="BR655" s="316"/>
      <c r="BS655" s="316"/>
      <c r="BT655" s="316"/>
      <c r="BU655" s="316"/>
      <c r="BV655" s="316"/>
      <c r="BW655" s="316"/>
      <c r="BX655" s="316"/>
      <c r="BY655" s="316"/>
      <c r="BZ655" s="31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59" t="s">
        <v>111</v>
      </c>
      <c r="C656" s="260"/>
      <c r="D656" s="260"/>
      <c r="E656" s="260"/>
      <c r="F656" s="260"/>
      <c r="G656" s="260"/>
      <c r="H656" s="260"/>
      <c r="I656" s="260"/>
      <c r="J656" s="260"/>
      <c r="K656" s="260"/>
      <c r="L656" s="260"/>
      <c r="M656" s="260"/>
      <c r="N656" s="260"/>
      <c r="O656" s="260"/>
      <c r="P656" s="260"/>
      <c r="Q656" s="260"/>
      <c r="R656" s="260"/>
      <c r="S656" s="260"/>
      <c r="T656" s="260"/>
      <c r="U656" s="260"/>
      <c r="V656" s="260"/>
      <c r="W656" s="260"/>
      <c r="X656" s="260"/>
      <c r="Y656" s="260"/>
      <c r="Z656" s="260"/>
      <c r="AA656" s="260"/>
      <c r="AB656" s="260"/>
      <c r="AC656" s="260"/>
      <c r="AD656" s="260"/>
      <c r="AE656" s="260"/>
      <c r="AF656" s="260"/>
      <c r="AG656" s="260"/>
      <c r="AH656" s="260"/>
      <c r="AI656" s="260"/>
      <c r="AJ656" s="260"/>
      <c r="AK656" s="318"/>
      <c r="AL656" s="318"/>
      <c r="AM656" s="318"/>
      <c r="AN656" s="318"/>
      <c r="AO656" s="318"/>
      <c r="AP656" s="318"/>
      <c r="AQ656" s="318"/>
      <c r="AR656" s="318"/>
      <c r="AS656" s="318"/>
      <c r="AT656" s="318"/>
      <c r="AU656" s="318"/>
      <c r="AV656" s="318"/>
      <c r="AW656" s="318"/>
      <c r="AX656" s="318"/>
      <c r="AY656" s="318"/>
      <c r="AZ656" s="318"/>
      <c r="BA656" s="318"/>
      <c r="BB656" s="318"/>
      <c r="BC656" s="318"/>
      <c r="BD656" s="318"/>
      <c r="BE656" s="318"/>
      <c r="BF656" s="318"/>
      <c r="BG656" s="318"/>
      <c r="BH656" s="318"/>
      <c r="BI656" s="318"/>
      <c r="BJ656" s="318"/>
      <c r="BK656" s="318"/>
      <c r="BL656" s="318"/>
      <c r="BM656" s="318"/>
      <c r="BN656" s="318"/>
      <c r="BO656" s="318"/>
      <c r="BP656" s="318"/>
      <c r="BQ656" s="318"/>
      <c r="BR656" s="318"/>
      <c r="BS656" s="318"/>
      <c r="BT656" s="318"/>
      <c r="BU656" s="318"/>
      <c r="BV656" s="318"/>
      <c r="BW656" s="318"/>
      <c r="BX656" s="318"/>
      <c r="BY656" s="318"/>
      <c r="BZ656" s="3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59" t="s">
        <v>115</v>
      </c>
      <c r="C657" s="260"/>
      <c r="D657" s="260"/>
      <c r="E657" s="260"/>
      <c r="F657" s="260"/>
      <c r="G657" s="260"/>
      <c r="H657" s="260"/>
      <c r="I657" s="260"/>
      <c r="J657" s="260"/>
      <c r="K657" s="260"/>
      <c r="L657" s="260"/>
      <c r="M657" s="260"/>
      <c r="N657" s="260"/>
      <c r="O657" s="260"/>
      <c r="P657" s="260"/>
      <c r="Q657" s="260"/>
      <c r="R657" s="260"/>
      <c r="S657" s="260"/>
      <c r="T657" s="260"/>
      <c r="U657" s="260"/>
      <c r="V657" s="260"/>
      <c r="W657" s="260"/>
      <c r="X657" s="260"/>
      <c r="Y657" s="260"/>
      <c r="Z657" s="260"/>
      <c r="AA657" s="260"/>
      <c r="AB657" s="260"/>
      <c r="AC657" s="260"/>
      <c r="AD657" s="260"/>
      <c r="AE657" s="260"/>
      <c r="AF657" s="260"/>
      <c r="AG657" s="260"/>
      <c r="AH657" s="260"/>
      <c r="AI657" s="260"/>
      <c r="AJ657" s="260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8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59" t="s">
        <v>112</v>
      </c>
      <c r="C658" s="260"/>
      <c r="D658" s="260"/>
      <c r="E658" s="260"/>
      <c r="F658" s="260"/>
      <c r="G658" s="260"/>
      <c r="H658" s="260"/>
      <c r="I658" s="260"/>
      <c r="J658" s="260"/>
      <c r="K658" s="260"/>
      <c r="L658" s="260"/>
      <c r="M658" s="260"/>
      <c r="N658" s="260"/>
      <c r="O658" s="260"/>
      <c r="P658" s="260"/>
      <c r="Q658" s="260"/>
      <c r="R658" s="260"/>
      <c r="S658" s="260"/>
      <c r="T658" s="260"/>
      <c r="U658" s="260"/>
      <c r="V658" s="260"/>
      <c r="W658" s="260"/>
      <c r="X658" s="260"/>
      <c r="Y658" s="260"/>
      <c r="Z658" s="260"/>
      <c r="AA658" s="260"/>
      <c r="AB658" s="260"/>
      <c r="AC658" s="260"/>
      <c r="AD658" s="260"/>
      <c r="AE658" s="260"/>
      <c r="AF658" s="260"/>
      <c r="AG658" s="260"/>
      <c r="AH658" s="260"/>
      <c r="AI658" s="260"/>
      <c r="AJ658" s="260"/>
      <c r="AK658" s="313"/>
      <c r="AL658" s="313"/>
      <c r="AM658" s="313"/>
      <c r="AN658" s="313"/>
      <c r="AO658" s="313"/>
      <c r="AP658" s="313"/>
      <c r="AQ658" s="313"/>
      <c r="AR658" s="313"/>
      <c r="AS658" s="313"/>
      <c r="AT658" s="313"/>
      <c r="AU658" s="313"/>
      <c r="AV658" s="313"/>
      <c r="AW658" s="313"/>
      <c r="AX658" s="313"/>
      <c r="AY658" s="313"/>
      <c r="AZ658" s="313"/>
      <c r="BA658" s="313"/>
      <c r="BB658" s="313"/>
      <c r="BC658" s="313"/>
      <c r="BD658" s="313"/>
      <c r="BE658" s="313"/>
      <c r="BF658" s="313"/>
      <c r="BG658" s="313"/>
      <c r="BH658" s="313"/>
      <c r="BI658" s="313"/>
      <c r="BJ658" s="313"/>
      <c r="BK658" s="313"/>
      <c r="BL658" s="313"/>
      <c r="BM658" s="313"/>
      <c r="BN658" s="313"/>
      <c r="BO658" s="313"/>
      <c r="BP658" s="313"/>
      <c r="BQ658" s="313"/>
      <c r="BR658" s="313"/>
      <c r="BS658" s="313"/>
      <c r="BT658" s="313"/>
      <c r="BU658" s="313"/>
      <c r="BV658" s="313"/>
      <c r="BW658" s="313"/>
      <c r="BX658" s="313"/>
      <c r="BY658" s="313"/>
      <c r="BZ658" s="3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59" t="s">
        <v>113</v>
      </c>
      <c r="C659" s="260"/>
      <c r="D659" s="260"/>
      <c r="E659" s="260"/>
      <c r="F659" s="260"/>
      <c r="G659" s="260"/>
      <c r="H659" s="260"/>
      <c r="I659" s="260"/>
      <c r="J659" s="260"/>
      <c r="K659" s="260"/>
      <c r="L659" s="260"/>
      <c r="M659" s="260"/>
      <c r="N659" s="260"/>
      <c r="O659" s="260"/>
      <c r="P659" s="260"/>
      <c r="Q659" s="260"/>
      <c r="R659" s="260"/>
      <c r="S659" s="260"/>
      <c r="T659" s="260"/>
      <c r="U659" s="260"/>
      <c r="V659" s="260"/>
      <c r="W659" s="260"/>
      <c r="X659" s="260"/>
      <c r="Y659" s="260"/>
      <c r="Z659" s="260"/>
      <c r="AA659" s="260"/>
      <c r="AB659" s="260"/>
      <c r="AC659" s="260"/>
      <c r="AD659" s="260"/>
      <c r="AE659" s="260"/>
      <c r="AF659" s="260"/>
      <c r="AG659" s="260"/>
      <c r="AH659" s="260"/>
      <c r="AI659" s="260"/>
      <c r="AJ659" s="260"/>
      <c r="AK659" s="313"/>
      <c r="AL659" s="313"/>
      <c r="AM659" s="313"/>
      <c r="AN659" s="313"/>
      <c r="AO659" s="313"/>
      <c r="AP659" s="313"/>
      <c r="AQ659" s="313"/>
      <c r="AR659" s="313"/>
      <c r="AS659" s="313"/>
      <c r="AT659" s="313"/>
      <c r="AU659" s="313"/>
      <c r="AV659" s="313"/>
      <c r="AW659" s="313"/>
      <c r="AX659" s="313"/>
      <c r="AY659" s="313"/>
      <c r="AZ659" s="313"/>
      <c r="BA659" s="313"/>
      <c r="BB659" s="313"/>
      <c r="BC659" s="313"/>
      <c r="BD659" s="313"/>
      <c r="BE659" s="313"/>
      <c r="BF659" s="313"/>
      <c r="BG659" s="313"/>
      <c r="BH659" s="313"/>
      <c r="BI659" s="313"/>
      <c r="BJ659" s="313"/>
      <c r="BK659" s="313"/>
      <c r="BL659" s="313"/>
      <c r="BM659" s="313"/>
      <c r="BN659" s="313"/>
      <c r="BO659" s="313"/>
      <c r="BP659" s="313"/>
      <c r="BQ659" s="313"/>
      <c r="BR659" s="313"/>
      <c r="BS659" s="313"/>
      <c r="BT659" s="313"/>
      <c r="BU659" s="313"/>
      <c r="BV659" s="313"/>
      <c r="BW659" s="313"/>
      <c r="BX659" s="313"/>
      <c r="BY659" s="313"/>
      <c r="BZ659" s="3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1" t="s">
        <v>114</v>
      </c>
      <c r="C660" s="322"/>
      <c r="D660" s="322"/>
      <c r="E660" s="322"/>
      <c r="F660" s="322"/>
      <c r="G660" s="322"/>
      <c r="H660" s="322"/>
      <c r="I660" s="322"/>
      <c r="J660" s="322"/>
      <c r="K660" s="322"/>
      <c r="L660" s="322"/>
      <c r="M660" s="322"/>
      <c r="N660" s="322"/>
      <c r="O660" s="322"/>
      <c r="P660" s="322"/>
      <c r="Q660" s="322"/>
      <c r="R660" s="322"/>
      <c r="S660" s="322"/>
      <c r="T660" s="322"/>
      <c r="U660" s="322"/>
      <c r="V660" s="322"/>
      <c r="W660" s="322"/>
      <c r="X660" s="322"/>
      <c r="Y660" s="322"/>
      <c r="Z660" s="322"/>
      <c r="AA660" s="322"/>
      <c r="AB660" s="322"/>
      <c r="AC660" s="322"/>
      <c r="AD660" s="322"/>
      <c r="AE660" s="322"/>
      <c r="AF660" s="322"/>
      <c r="AG660" s="322"/>
      <c r="AH660" s="322"/>
      <c r="AI660" s="322"/>
      <c r="AJ660" s="322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4" t="s">
        <v>109</v>
      </c>
      <c r="C661" s="325"/>
      <c r="D661" s="325"/>
      <c r="E661" s="325"/>
      <c r="F661" s="325"/>
      <c r="G661" s="325"/>
      <c r="H661" s="325"/>
      <c r="I661" s="325"/>
      <c r="J661" s="325"/>
      <c r="K661" s="325"/>
      <c r="L661" s="325"/>
      <c r="M661" s="325"/>
      <c r="N661" s="325"/>
      <c r="O661" s="325"/>
      <c r="P661" s="325"/>
      <c r="Q661" s="325"/>
      <c r="R661" s="325"/>
      <c r="S661" s="325"/>
      <c r="T661" s="325"/>
      <c r="U661" s="325"/>
      <c r="V661" s="325"/>
      <c r="W661" s="325"/>
      <c r="X661" s="325"/>
      <c r="Y661" s="325"/>
      <c r="Z661" s="325"/>
      <c r="AA661" s="325"/>
      <c r="AB661" s="325"/>
      <c r="AC661" s="325"/>
      <c r="AD661" s="325"/>
      <c r="AE661" s="325"/>
      <c r="AF661" s="325"/>
      <c r="AG661" s="325"/>
      <c r="AH661" s="325"/>
      <c r="AI661" s="325"/>
      <c r="AJ661" s="325"/>
      <c r="AK661" s="326"/>
      <c r="AL661" s="326"/>
      <c r="AM661" s="326"/>
      <c r="AN661" s="326"/>
      <c r="AO661" s="326"/>
      <c r="AP661" s="326"/>
      <c r="AQ661" s="326"/>
      <c r="AR661" s="326"/>
      <c r="AS661" s="326"/>
      <c r="AT661" s="326"/>
      <c r="AU661" s="326"/>
      <c r="AV661" s="326"/>
      <c r="AW661" s="326"/>
      <c r="AX661" s="326"/>
      <c r="AY661" s="326"/>
      <c r="AZ661" s="326"/>
      <c r="BA661" s="326"/>
      <c r="BB661" s="326"/>
      <c r="BC661" s="326"/>
      <c r="BD661" s="326"/>
      <c r="BE661" s="326"/>
      <c r="BF661" s="326"/>
      <c r="BG661" s="326"/>
      <c r="BH661" s="326"/>
      <c r="BI661" s="326"/>
      <c r="BJ661" s="326"/>
      <c r="BK661" s="326"/>
      <c r="BL661" s="326"/>
      <c r="BM661" s="326"/>
      <c r="BN661" s="326"/>
      <c r="BO661" s="326"/>
      <c r="BP661" s="326"/>
      <c r="BQ661" s="326"/>
      <c r="BR661" s="326"/>
      <c r="BS661" s="326"/>
      <c r="BT661" s="326"/>
      <c r="BU661" s="326"/>
      <c r="BV661" s="326"/>
      <c r="BW661" s="326"/>
      <c r="BX661" s="326"/>
      <c r="BY661" s="326"/>
      <c r="BZ661" s="32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94" t="s">
        <v>194</v>
      </c>
      <c r="L665" s="94"/>
      <c r="M665" s="94"/>
      <c r="N665" s="94"/>
      <c r="O665" s="94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28:BZ28"/>
    <mergeCell ref="B23:U23"/>
    <mergeCell ref="B33:BZ33"/>
    <mergeCell ref="B24:BZ24"/>
    <mergeCell ref="B38:AI38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AF468:AV468"/>
    <mergeCell ref="AW468:BN468"/>
    <mergeCell ref="BO468:BZ468"/>
    <mergeCell ref="B467:P467"/>
    <mergeCell ref="Q467:AE467"/>
    <mergeCell ref="AF467:AV467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96:BZ496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657:AJ657"/>
    <mergeCell ref="AK657:AX657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83:AA83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24:BZ624"/>
    <mergeCell ref="B625:BZ625"/>
    <mergeCell ref="AK646:BZ646"/>
    <mergeCell ref="B647:AJ647"/>
    <mergeCell ref="AK647:AX647"/>
    <mergeCell ref="BF153:BP153"/>
    <mergeCell ref="B128:BZ128"/>
    <mergeCell ref="B138:BZ138"/>
    <mergeCell ref="B139:BZ139"/>
    <mergeCell ref="B634:BZ634"/>
    <mergeCell ref="B533:BZ533"/>
    <mergeCell ref="B638:BZ638"/>
    <mergeCell ref="B88:BZ88"/>
    <mergeCell ref="BF112:BP112"/>
    <mergeCell ref="B100:BZ100"/>
    <mergeCell ref="B629:BZ629"/>
    <mergeCell ref="AR544:BZ544"/>
    <mergeCell ref="B516:BZ516"/>
    <mergeCell ref="B508:L508"/>
    <mergeCell ref="B521:BZ521"/>
    <mergeCell ref="AR542:BZ542"/>
    <mergeCell ref="B546:AQ546"/>
    <mergeCell ref="B540:AQ540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611:BZ611"/>
    <mergeCell ref="B584:BZ584"/>
    <mergeCell ref="B577:BZ577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B654:AJ654"/>
    <mergeCell ref="BM654:BZ654"/>
    <mergeCell ref="AK649:BZ649"/>
    <mergeCell ref="AK654:AX654"/>
    <mergeCell ref="AY654:BL654"/>
    <mergeCell ref="AK653:AX653"/>
    <mergeCell ref="AY653:BL653"/>
    <mergeCell ref="BM653:BZ653"/>
    <mergeCell ref="B96:BZ96"/>
    <mergeCell ref="B97:BZ97"/>
    <mergeCell ref="B90:BZ90"/>
    <mergeCell ref="BQ110:BZ111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AR538:BZ539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AO491:AY491"/>
    <mergeCell ref="AZ491:BN491"/>
    <mergeCell ref="B490:L490"/>
    <mergeCell ref="M490:AA490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218:BZ218"/>
    <mergeCell ref="B210:BZ210"/>
    <mergeCell ref="B205:BZ205"/>
    <mergeCell ref="B215:BZ215"/>
    <mergeCell ref="B208:BZ208"/>
    <mergeCell ref="B206:BZ206"/>
    <mergeCell ref="B211:BZ211"/>
    <mergeCell ref="B523:BZ523"/>
    <mergeCell ref="AB492:AN492"/>
    <mergeCell ref="B522:BZ522"/>
    <mergeCell ref="B514:BZ514"/>
    <mergeCell ref="B515:BZ515"/>
    <mergeCell ref="B412:BZ412"/>
    <mergeCell ref="B411:BZ411"/>
    <mergeCell ref="AU157:BE157"/>
    <mergeCell ref="AB490:AN490"/>
    <mergeCell ref="AO490:AY490"/>
    <mergeCell ref="AZ490:BN490"/>
    <mergeCell ref="AZ492:BN492"/>
    <mergeCell ref="AO486:AY486"/>
    <mergeCell ref="B188:BZ188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BF119:BP119"/>
    <mergeCell ref="BF117:BP117"/>
    <mergeCell ref="B118:AT118"/>
    <mergeCell ref="BD80:BZ80"/>
    <mergeCell ref="B92:BZ92"/>
    <mergeCell ref="BF120:BP120"/>
    <mergeCell ref="AU119:BE119"/>
    <mergeCell ref="B228:BZ228"/>
    <mergeCell ref="B227:BZ227"/>
    <mergeCell ref="B201:BZ201"/>
    <mergeCell ref="B195:BZ195"/>
    <mergeCell ref="B200:BZ200"/>
    <mergeCell ref="B226:BZ226"/>
    <mergeCell ref="B233:BZ233"/>
    <mergeCell ref="BF155:BP155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148:AT148"/>
    <mergeCell ref="B137:BZ137"/>
    <mergeCell ref="B217:BZ217"/>
    <mergeCell ref="B142:BZ142"/>
    <mergeCell ref="B126:BZ126"/>
    <mergeCell ref="B124:BZ124"/>
    <mergeCell ref="BQ152:BZ152"/>
    <mergeCell ref="BQ155:BZ155"/>
    <mergeCell ref="B204:BZ204"/>
    <mergeCell ref="B216:BZ216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F110:BP111"/>
    <mergeCell ref="B106:BZ106"/>
    <mergeCell ref="BF121:BP121"/>
    <mergeCell ref="AU113:BE113"/>
    <mergeCell ref="BF113:BP113"/>
    <mergeCell ref="B240:BZ240"/>
    <mergeCell ref="B243:BZ243"/>
    <mergeCell ref="B263:BZ263"/>
    <mergeCell ref="B280:BZ280"/>
    <mergeCell ref="B286:BZ286"/>
    <mergeCell ref="B267:BZ267"/>
    <mergeCell ref="B266:BZ266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220:BZ220"/>
    <mergeCell ref="B231:BZ231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36:BZ236"/>
    <mergeCell ref="B256:BZ256"/>
    <mergeCell ref="B257:BZ257"/>
    <mergeCell ref="B252:BZ252"/>
    <mergeCell ref="B250:BZ250"/>
    <mergeCell ref="B242:BZ242"/>
    <mergeCell ref="B207:BZ207"/>
    <mergeCell ref="B219:BZ219"/>
    <mergeCell ref="B214:BZ214"/>
    <mergeCell ref="B221:BZ221"/>
    <mergeCell ref="B238:BZ238"/>
    <mergeCell ref="B232:BZ232"/>
    <mergeCell ref="B253:BZ253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330:BZ330"/>
    <mergeCell ref="B344:AR344"/>
    <mergeCell ref="B340:AR340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295:BZ295"/>
    <mergeCell ref="B271:BZ271"/>
    <mergeCell ref="B289:BZ289"/>
    <mergeCell ref="B293:BZ293"/>
    <mergeCell ref="B151:AT151"/>
    <mergeCell ref="BF154:BP154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153:AT153"/>
    <mergeCell ref="BQ154:BZ154"/>
    <mergeCell ref="BQ156:BZ156"/>
    <mergeCell ref="B162:BZ162"/>
    <mergeCell ref="B166:BZ166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627:BZ627"/>
    <mergeCell ref="B628:BZ628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76:BZ376"/>
    <mergeCell ref="B365:BZ365"/>
    <mergeCell ref="AS349:BZ349"/>
    <mergeCell ref="B360:BZ360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B384:AA384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2020-05-25T07:14:35Z</dcterms:modified>
</cp:coreProperties>
</file>