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0362\Documents\Fucsko\Uzávierka_2019\"/>
    </mc:Choice>
  </mc:AlternateContent>
  <bookViews>
    <workbookView xWindow="0" yWindow="0" windowWidth="28800" windowHeight="118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9" i="1"/>
  <c r="C27" i="1"/>
  <c r="C22" i="1"/>
  <c r="C21" i="1"/>
  <c r="C19" i="1"/>
  <c r="C25" i="1" l="1"/>
  <c r="C33" i="1" s="1"/>
  <c r="C8" i="1"/>
</calcChain>
</file>

<file path=xl/sharedStrings.xml><?xml version="1.0" encoding="utf-8"?>
<sst xmlns="http://schemas.openxmlformats.org/spreadsheetml/2006/main" count="21" uniqueCount="21">
  <si>
    <t>NADACIA  PROVIDENCIA, 04001  Košice</t>
  </si>
  <si>
    <t>PRÍJMY:</t>
  </si>
  <si>
    <t>Vklad zriaďovateľov:</t>
  </si>
  <si>
    <t>Príjmy z 2 %</t>
  </si>
  <si>
    <t>Príjmy od sponzorov</t>
  </si>
  <si>
    <t>VÝDAVKY:</t>
  </si>
  <si>
    <t>Výdavky na správu nadácie:</t>
  </si>
  <si>
    <t>1. Ochrana majetku a zhodnotenie majetku</t>
  </si>
  <si>
    <t>2. Prevádzkové náklady</t>
  </si>
  <si>
    <t>4. Telefón, internet - ostatné služby</t>
  </si>
  <si>
    <t>5. Bankové poplatky</t>
  </si>
  <si>
    <t>CELKOM správa nadácie:</t>
  </si>
  <si>
    <t>1. Dar pre Pastoračné centrum</t>
  </si>
  <si>
    <t>2. Mikulášsky večierok</t>
  </si>
  <si>
    <t>3. Zdravotnícke účely</t>
  </si>
  <si>
    <t>Výdavky na charitu:</t>
  </si>
  <si>
    <t>Výdavky celkom:</t>
  </si>
  <si>
    <t>V Eur</t>
  </si>
  <si>
    <t>Skutočnosť za rok 2019</t>
  </si>
  <si>
    <t>3. Cestovné</t>
  </si>
  <si>
    <t>6. Ostatné náklady - Poistenie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</si>
</sst>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0" applyNumberFormat="1" applyFont="1" applyFill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tabSelected="1" topLeftCell="A13" workbookViewId="0">
      <selection activeCell="F33" sqref="F33"/>
    </sheetView>
  </sheetViews>
  <sheetFormatPr defaultRowHeight="16.5" x14ac:dyDescent="0.3"/>
  <cols>
    <col min="1" max="1" width="35.5703125" style="1" bestFit="1" customWidth="1"/>
    <col min="2" max="2" width="9.140625" style="1"/>
    <col min="3" max="3" width="9.140625" style="3"/>
    <col min="4" max="16384" width="9.140625" style="1"/>
  </cols>
  <sheetData>
    <row r="2" spans="1:3" x14ac:dyDescent="0.3">
      <c r="A2" s="6" t="s">
        <v>0</v>
      </c>
      <c r="B2" s="6"/>
      <c r="C2" s="6"/>
    </row>
    <row r="4" spans="1:3" x14ac:dyDescent="0.3">
      <c r="A4" s="7" t="s">
        <v>18</v>
      </c>
      <c r="B4" s="7"/>
      <c r="C4" s="7"/>
    </row>
    <row r="5" spans="1:3" x14ac:dyDescent="0.3">
      <c r="A5" s="2"/>
    </row>
    <row r="6" spans="1:3" x14ac:dyDescent="0.3">
      <c r="A6" s="2"/>
    </row>
    <row r="7" spans="1:3" x14ac:dyDescent="0.3">
      <c r="C7" s="4" t="s">
        <v>17</v>
      </c>
    </row>
    <row r="8" spans="1:3" x14ac:dyDescent="0.3">
      <c r="A8" s="2" t="s">
        <v>1</v>
      </c>
      <c r="C8" s="5">
        <f>SUM(C10:C12)</f>
        <v>11616.3</v>
      </c>
    </row>
    <row r="10" spans="1:3" x14ac:dyDescent="0.3">
      <c r="A10" s="1" t="s">
        <v>2</v>
      </c>
      <c r="C10" s="3">
        <v>6641</v>
      </c>
    </row>
    <row r="11" spans="1:3" x14ac:dyDescent="0.3">
      <c r="A11" s="1" t="s">
        <v>3</v>
      </c>
      <c r="C11" s="3">
        <v>2975.3</v>
      </c>
    </row>
    <row r="12" spans="1:3" x14ac:dyDescent="0.3">
      <c r="A12" s="1" t="s">
        <v>4</v>
      </c>
      <c r="C12" s="3">
        <v>2000</v>
      </c>
    </row>
    <row r="14" spans="1:3" x14ac:dyDescent="0.3">
      <c r="A14" s="2" t="s">
        <v>5</v>
      </c>
    </row>
    <row r="16" spans="1:3" x14ac:dyDescent="0.3">
      <c r="A16" s="2" t="s">
        <v>6</v>
      </c>
      <c r="C16" s="5"/>
    </row>
    <row r="18" spans="1:3" x14ac:dyDescent="0.3">
      <c r="A18" s="1" t="s">
        <v>7</v>
      </c>
      <c r="C18" s="3">
        <v>158.12</v>
      </c>
    </row>
    <row r="19" spans="1:3" x14ac:dyDescent="0.3">
      <c r="A19" s="1" t="s">
        <v>8</v>
      </c>
      <c r="C19" s="8">
        <f>27.9+79.6+19.06+7.18</f>
        <v>133.74</v>
      </c>
    </row>
    <row r="20" spans="1:3" x14ac:dyDescent="0.3">
      <c r="A20" s="1" t="s">
        <v>19</v>
      </c>
      <c r="C20" s="3">
        <v>141.04</v>
      </c>
    </row>
    <row r="21" spans="1:3" x14ac:dyDescent="0.3">
      <c r="A21" s="1" t="s">
        <v>9</v>
      </c>
      <c r="C21" s="3">
        <f>54.55+14.28+617.53+1.45</f>
        <v>687.81000000000006</v>
      </c>
    </row>
    <row r="22" spans="1:3" x14ac:dyDescent="0.3">
      <c r="A22" s="1" t="s">
        <v>10</v>
      </c>
      <c r="C22" s="3">
        <f>14.55+81.75</f>
        <v>96.3</v>
      </c>
    </row>
    <row r="23" spans="1:3" x14ac:dyDescent="0.3">
      <c r="A23" s="1" t="s">
        <v>20</v>
      </c>
      <c r="C23" s="3">
        <v>582.99</v>
      </c>
    </row>
    <row r="25" spans="1:3" x14ac:dyDescent="0.3">
      <c r="A25" s="2" t="s">
        <v>11</v>
      </c>
      <c r="C25" s="5">
        <f>SUM(C18:C24)</f>
        <v>1800</v>
      </c>
    </row>
    <row r="27" spans="1:3" x14ac:dyDescent="0.3">
      <c r="A27" s="1" t="s">
        <v>12</v>
      </c>
      <c r="C27" s="3">
        <f>93.83+64.54+135</f>
        <v>293.37</v>
      </c>
    </row>
    <row r="28" spans="1:3" x14ac:dyDescent="0.3">
      <c r="A28" s="1" t="s">
        <v>13</v>
      </c>
      <c r="C28" s="3">
        <v>210</v>
      </c>
    </row>
    <row r="29" spans="1:3" x14ac:dyDescent="0.3">
      <c r="A29" s="1" t="s">
        <v>14</v>
      </c>
      <c r="C29" s="3">
        <f>1740.2+565.4+572</f>
        <v>2877.6</v>
      </c>
    </row>
    <row r="31" spans="1:3" x14ac:dyDescent="0.3">
      <c r="A31" s="2" t="s">
        <v>15</v>
      </c>
      <c r="C31" s="5">
        <f>SUM(C27:C30)</f>
        <v>3380.97</v>
      </c>
    </row>
    <row r="33" spans="1:6" x14ac:dyDescent="0.3">
      <c r="A33" s="2" t="s">
        <v>16</v>
      </c>
      <c r="C33" s="5">
        <f>+C25+C31</f>
        <v>5180.9699999999993</v>
      </c>
      <c r="F33" s="3"/>
    </row>
  </sheetData>
  <mergeCells count="2">
    <mergeCell ref="A2:C2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Fucsko, Ing. - NTB</dc:creator>
  <cp:lastModifiedBy>Ján Fucsko, Ing. - NTB</cp:lastModifiedBy>
  <cp:lastPrinted>2020-02-07T07:57:20Z</cp:lastPrinted>
  <dcterms:created xsi:type="dcterms:W3CDTF">2019-03-15T09:10:48Z</dcterms:created>
  <dcterms:modified xsi:type="dcterms:W3CDTF">2020-02-07T07:59:15Z</dcterms:modified>
</cp:coreProperties>
</file>