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Upozornenie" sheetId="1" state="visible" r:id="rId2"/>
    <sheet name="Poznámky ÚJ" sheetId="2" state="visible" r:id="rId3"/>
  </sheets>
  <definedNames>
    <definedName function="false" hidden="false" localSheetId="1" name="_xlnm.Print_Area" vbProcedure="false">'Poznámky ÚJ'!$A$1:$J$254</definedName>
    <definedName function="false" hidden="false" localSheetId="1" name="_xlnm.Print_Titles" vbProcedure="false">'Poznámky ÚJ'!$1:$2</definedName>
    <definedName function="false" hidden="false" name="_xlfn_IFERROR" vbProcedure="false">NA()</definedName>
    <definedName function="false" hidden="false" localSheetId="1" name="Excel_BuiltIn_Print_Titles" vbProcedure="false">'Poznámky ÚJ'!$1:$2</definedName>
    <definedName function="false" hidden="false" localSheetId="1" name="OLE_LINK1" vbProcedure="false">'poznámky új'!#ref!</definedName>
    <definedName function="false" hidden="false" localSheetId="1" name="_xlnm.Print_Area" vbProcedure="false">'Poznámky ÚJ'!$A$1:$J$254</definedName>
    <definedName function="false" hidden="false" localSheetId="1" name="_xlnm.Print_Area_0" vbProcedure="false">'Poznámky ÚJ'!$A$1:$J$254</definedName>
    <definedName function="false" hidden="false" localSheetId="1" name="_xlnm.Print_Area_0_0" vbProcedure="false">'Poznámky ÚJ'!$A$1:$J$254</definedName>
    <definedName function="false" hidden="false" localSheetId="1" name="_xlnm.Print_Area_0_0_0" vbProcedure="false">'Poznámky ÚJ'!$A$1:$J$254</definedName>
    <definedName function="false" hidden="false" localSheetId="1" name="_xlnm.Print_Area_0_0_0_0" vbProcedure="false">'Poznámky ÚJ'!$A$1:$J$254</definedName>
    <definedName function="false" hidden="false" localSheetId="1" name="_xlnm.Print_Titles" vbProcedure="false">'Poznámky ÚJ'!$1:$2</definedName>
    <definedName function="false" hidden="false" localSheetId="1" name="_xlnm.Print_Titles_0" vbProcedure="false">'Poznámky ÚJ'!$1:$2</definedName>
    <definedName function="false" hidden="false" localSheetId="1" name="_xlnm.Print_Titles_0_0" vbProcedure="false">'Poznámky ÚJ'!$1:$2</definedName>
    <definedName function="false" hidden="false" localSheetId="1" name="_xlnm.Print_Titles_0_0_0" vbProcedure="false">'Poznámky ÚJ'!$1:$2</definedName>
    <definedName function="false" hidden="false" localSheetId="1" name="_xlnm.Print_Titles_0_0_0_0" vbProcedure="false">'Poznámky ÚJ'!$1:$2</definedName>
  </definedNames>
  <calcPr iterateCount="100" refMode="A1" iterate="false" iterateDelta="0.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E3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Uveďte kladné celé číslo.
</t>
        </r>
      </text>
    </comment>
    <comment authorId="0" ref="E34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Uveďte kladné celé číslo.
</t>
        </r>
      </text>
    </comment>
    <comment authorId="0" ref="E35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Uveďte kladné celé číslo.
</t>
        </r>
      </text>
    </comment>
    <comment authorId="0" ref="H34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Uveďte kladné celé číslo.
</t>
        </r>
      </text>
    </comment>
  </commentList>
</comments>
</file>

<file path=xl/sharedStrings.xml><?xml version="1.0" encoding="utf-8"?>
<sst xmlns="http://schemas.openxmlformats.org/spreadsheetml/2006/main" count="265" uniqueCount="164">
  <si>
    <r>
      <t xml:space="preserve">PRAKTICKÉ INFORMÁCIE A NÁVOD K VYPLNENIU POZNÁMOK PRE ÚČTOVNÉ JEDNOTKY
</t>
    </r>
    <r>
      <rPr>
        <rFont val="Calibri"/>
        <charset val="238"/>
        <family val="2"/>
        <b val="true"/>
        <color rgb="FF000000"/>
        <sz val="11"/>
      </rPr>
      <t xml:space="preserve">   </t>
    </r>
    <r>
      <rPr>
        <rFont val="Calibri"/>
        <charset val="238"/>
        <family val="2"/>
        <color rgb="FF000000"/>
        <sz val="1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charset val="238"/>
        <family val="2"/>
        <b val="true"/>
        <color rgb="FF000000"/>
        <sz val="11"/>
      </rPr>
      <t xml:space="preserve">automaticky tlačí na všetky strany Poznámok</t>
    </r>
    <r>
      <rPr>
        <rFont val="Calibri"/>
        <charset val="238"/>
        <family val="2"/>
        <color rgb="FF000000"/>
        <sz val="11"/>
      </rPr>
      <t xml:space="preserve">.
Tento formulár obsahuje </t>
    </r>
    <r>
      <rPr>
        <rFont val="Calibri"/>
        <charset val="238"/>
        <family val="2"/>
        <b val="true"/>
        <color rgb="FF000000"/>
        <sz val="11"/>
      </rPr>
      <t xml:space="preserve">automatické prepočty súm</t>
    </r>
    <r>
      <rPr>
        <rFont val="Calibri"/>
        <charset val="238"/>
        <family val="2"/>
        <color rgb="FF000000"/>
        <sz val="11"/>
      </rPr>
      <t xml:space="preserve">, preto sú súčtové riadky </t>
    </r>
    <r>
      <rPr>
        <rFont val="Calibri"/>
        <charset val="238"/>
        <family val="2"/>
        <b val="true"/>
        <color rgb="FF000000"/>
        <sz val="11"/>
      </rPr>
      <t xml:space="preserve">zabezpečené proti prepisu </t>
    </r>
    <r>
      <rPr>
        <rFont val="Calibri"/>
        <charset val="238"/>
        <family val="2"/>
        <color rgb="FF000000"/>
        <sz val="11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rFont val="Calibri"/>
        <charset val="238"/>
        <family val="2"/>
        <b val="true"/>
        <color rgb="FF000000"/>
        <sz val="11"/>
      </rPr>
      <t xml:space="preserve">skrývať</t>
    </r>
    <r>
      <rPr>
        <rFont val="Calibri"/>
        <charset val="238"/>
        <family val="2"/>
        <color rgb="FF000000"/>
        <sz val="11"/>
      </rPr>
      <t xml:space="preserve"> (menu - zobrazenie - skryť) tie časti poznámok, pre ktoré účtovná jednotka </t>
    </r>
    <r>
      <rPr>
        <rFont val="Calibri"/>
        <charset val="238"/>
        <family val="2"/>
        <b val="true"/>
        <color rgb="FF000000"/>
        <sz val="11"/>
      </rPr>
      <t xml:space="preserve">nemá obsahovú náplň</t>
    </r>
    <r>
      <rPr>
        <rFont val="Calibri"/>
        <charset val="238"/>
        <family val="2"/>
        <color rgb="FF000000"/>
        <sz val="11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rFont val="Calibri"/>
        <charset val="238"/>
        <family val="2"/>
        <b val="true"/>
        <color rgb="FF000000"/>
        <sz val="11"/>
      </rPr>
      <t xml:space="preserve">Praktická rada:</t>
    </r>
    <r>
      <rPr>
        <rFont val="Calibri"/>
        <charset val="238"/>
        <family val="2"/>
        <color rgb="FF000000"/>
        <sz val="11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V prípade, ak máte nejaké otázky alebo pripomienky, dajte nám vedieť a Vašim podnetom sa budeme zaoberať. 
Prajeme Vám pevné nervy a veľa zdaru pri plnení Vašich pracovných povinností a </t>
    </r>
    <r>
      <rPr>
        <rFont val="Calibri"/>
        <charset val="238"/>
        <family val="2"/>
        <b val="true"/>
        <color rgb="FF000000"/>
        <sz val="11"/>
      </rPr>
      <t xml:space="preserve">ďakujeme Vám za Váš záujem o náš produkt</t>
    </r>
    <r>
      <rPr>
        <rFont val="Calibri"/>
        <charset val="238"/>
        <family val="2"/>
        <color rgb="FF000000"/>
        <sz val="11"/>
      </rPr>
      <t xml:space="preserve">.</t>
    </r>
  </si>
  <si>
    <t>S pozdravom / Kind regards
Ing. Mgr. Martin Tužinský, PhD., daňový poradca
+421 904 468 503</t>
  </si>
  <si>
    <t>© Ing. Mgr. Martin Tužinský, PhD., daňový poradca, e-mail: vzdelavanie@profuturion.sk</t>
  </si>
  <si>
    <t>Poznámky Úč PODV 3 - 01</t>
  </si>
  <si>
    <t>IČO</t>
  </si>
  <si>
    <t>DIČ</t>
  </si>
  <si>
    <t>Čl. I</t>
  </si>
  <si>
    <t>Všeobecné informácie o účtovnej jednotke</t>
  </si>
  <si>
    <t>I.1</t>
  </si>
  <si>
    <t>Obchodné meno účtovnej jednotky:</t>
  </si>
  <si>
    <t>Agro-eko Lovinobaňa, s.r.o.</t>
  </si>
  <si>
    <t>Sídlo účtovnej jednotky:</t>
  </si>
  <si>
    <t>Bottova 1522, 962 12 Detva</t>
  </si>
  <si>
    <t>Opis činnosti: zmiešané hospodárstvo</t>
  </si>
  <si>
    <t>Spoločnosť bola zapísaná do obchodného registra dňa 5.2.2008 - Obchodný register Okresného súdu Banská Bystrica, oddiel Sro, vložka číslo 14295/S</t>
  </si>
  <si>
    <t>I.3</t>
  </si>
  <si>
    <t>Dátum schválenia účtovnej závierky za bezprostredne predchádzajúce účtovné obdobie</t>
  </si>
  <si>
    <t>Účtovná závierka spoločnosti k 31.decembru 2018 bola schválená valným zhromaždením</t>
  </si>
  <si>
    <t>Dňa 26.6.2019,</t>
  </si>
  <si>
    <t>I.4</t>
  </si>
  <si>
    <t>Právny dôvod na zostavenie účtovnej závierky</t>
  </si>
  <si>
    <t>Riadna</t>
  </si>
  <si>
    <t>Mimoriadna</t>
  </si>
  <si>
    <t>I.5</t>
  </si>
  <si>
    <t>Informácie o skupine účtovných jednotiek, ak je účtovná jednotka jej súčasťou:</t>
  </si>
  <si>
    <t>Účtovná jednotka nie je súčasťou  žiadnej skupiny účtovných jednotiek</t>
  </si>
  <si>
    <t>I.6</t>
  </si>
  <si>
    <t>Informácie o počte zamestnancov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</si>
  <si>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</si>
  <si>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</si>
  <si>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</si>
  <si>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</si>
  <si>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Počet zamestnancov ku dňu, ku ktorému sa zostavuje účtovná závierka, vrátane vedúcich zamestnancov</t>
  </si>
  <si>
    <t>Počet vedúcich zamestnancov (členovia štatutárneho orgánu ÚJ a vedúci zamestnanci v priamej pôsobnosti ŠO alebo člena ŠO)</t>
  </si>
  <si>
    <t>Čl. II</t>
  </si>
  <si>
    <t>Informácie o prijatých postupoch</t>
  </si>
  <si>
    <t>II. 1</t>
  </si>
  <si>
    <t>Účtovná jednotka bude nepretržite pokračovať vo svojej činnosti</t>
  </si>
  <si>
    <t>áno</t>
  </si>
  <si>
    <t>nie</t>
  </si>
  <si>
    <t>Účtovné metódy a zásady  boli aplikované konzistentne</t>
  </si>
  <si>
    <t>II. 4 a)</t>
  </si>
  <si>
    <t>Spôsob oceňovania jednotlivých zložiek majetku a záväzkov</t>
  </si>
  <si>
    <t>Účtovná jednotka oceňovala majetok a záväzky ku dňu účtovného prípadu. 
Ku dňu účtovného prípadu oceňovala účtovná jednotka majetok a záväzky : 
a) obstarávacou cenou 
- dlhodobý hmotný majetok obstaraný kúpou, - zásoby obstarané kúpou ,- pohľadávky pri odplatnom nadobudnutí,  - záväzky pri ich prevzatí.         
Obstarávacia cena je cena, za ktorú sa majetok obstaral a náklady súvisiace s jeho obstaraním.              
Vyskytujúce náklady v účtovnej jednotke sú: dopravné náklady, poistné, 
b)menovitou hodnotou 
- peňažné prostriedky a ceniny,  -pohľadávky pri  ich vzniku, -záväzky pri ich vzniku 
c) zákazky oceňuje metódou určenia stupňa dokončenia zákazkovej výroby
- pomer skutočne vynaložených nákladov na zákazku k celkovým nákladom na zákazku podľa rozpočtu</t>
  </si>
  <si>
    <t>II.4 f)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</si>
  <si>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</si>
  <si>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</si>
  <si>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</si>
  <si>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</si>
  <si>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</si>
  <si>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</si>
  <si>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stroje</t>
  </si>
  <si>
    <t>4 roky</t>
  </si>
  <si>
    <t>25</t>
  </si>
  <si>
    <t>rovnomerne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</si>
  <si>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nerovnajú</t>
    </r>
    <r>
      <rPr>
        <rFont val="Arial"/>
        <charset val="238"/>
        <family val="2"/>
        <color rgb="FF000000"/>
        <sz val="11"/>
      </rPr>
      <t xml:space="preserve">. </t>
    </r>
  </si>
  <si>
    <t>Čl. III</t>
  </si>
  <si>
    <t>Informácie, ktoré vysvetľujú a doplňujú položky súvahy</t>
  </si>
  <si>
    <t>Prehľad o pohybe jednotlivých zložiek dlhodobého hmotného majetku (DHM)</t>
  </si>
  <si>
    <t>DHM</t>
  </si>
  <si>
    <t>Pozemky</t>
  </si>
  <si>
    <t>Stavby</t>
  </si>
  <si>
    <t>Samostatné hnuteľné veci a súbory HV</t>
  </si>
  <si>
    <t>Pestova-teľské celky trvalých porastov</t>
  </si>
  <si>
    <t>Základné stádo a ťažné zvieratá</t>
  </si>
  <si>
    <t>Obstaráva-
ný DHM</t>
  </si>
  <si>
    <t>Ostatný majetok</t>
  </si>
  <si>
    <t>Poskyt. preddavky na DHM</t>
  </si>
  <si>
    <t>Spolu</t>
  </si>
  <si>
    <t>Prvotné ocenenie</t>
  </si>
  <si>
    <t>Stav na začiatku ÚO</t>
  </si>
  <si>
    <t>Prírastky</t>
  </si>
  <si>
    <t>Úbytky</t>
  </si>
  <si>
    <t>Presuny</t>
  </si>
  <si>
    <t>Stav na konci ÚO</t>
  </si>
  <si>
    <t>Oprávky</t>
  </si>
  <si>
    <t>Opravné položky</t>
  </si>
  <si>
    <t>Zostatková hodnota</t>
  </si>
  <si>
    <t>Informácie o vlastnom imaní</t>
  </si>
  <si>
    <t>Zapísané základné imanie  v sume 6 639 EUR, je splatené v plnej výške.</t>
  </si>
  <si>
    <t>Názov položky</t>
  </si>
  <si>
    <t>Účtovný zisk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</si>
  <si>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</si>
  <si>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</si>
  <si>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</si>
  <si>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</si>
  <si>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</si>
  <si>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</si>
  <si>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</si>
  <si>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</si>
  <si>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</si>
  <si>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r>
      <t xml:space="preserve">Ďalšie dôležité informácie o rozdelení zisku </t>
    </r>
    <r>
      <rPr>
        <rFont val="Arial"/>
        <charset val="238"/>
        <family val="2"/>
        <color rgb="FF000000"/>
        <sz val="11"/>
      </rPr>
      <t xml:space="preserve">(najmä navrhnuté rozdelenie účtovného zisku ):</t>
    </r>
  </si>
  <si>
    <t>Informácie o záväzkoch</t>
  </si>
  <si>
    <t>BO</t>
  </si>
  <si>
    <t>PO</t>
  </si>
  <si>
    <t>Záväzky so zostatkovou dobou splatnosti nad 5 rokov</t>
  </si>
  <si>
    <t>Záväzky so zostatkovou dobou splatnosti 1 až 5 rokov</t>
  </si>
  <si>
    <t>Dlhodobé záväzky spolu</t>
  </si>
  <si>
    <t>záv.zo soc.fondu</t>
  </si>
  <si>
    <t>D162</t>
  </si>
  <si>
    <t>D162:J162</t>
  </si>
  <si>
    <t>Záväzky so zostatkovou dobou splatnosti do 1 roka vrátane</t>
  </si>
  <si>
    <t>Záväzky po lehote splatnosti</t>
  </si>
  <si>
    <t>Krátkodobé záväzky spolu</t>
  </si>
  <si>
    <t>Záväzky z obchodného styku voči prepojeným ÚJ</t>
  </si>
  <si>
    <t>Ostatné záväzky z obchodného styku</t>
  </si>
  <si>
    <t>Záväzky voči zamestnancom</t>
  </si>
  <si>
    <t>Daňové záväzky a dotácie</t>
  </si>
  <si>
    <t>Záväzky zo sociálneho poistenia</t>
  </si>
  <si>
    <t>Iné záväzky</t>
  </si>
  <si>
    <t>Informácie o 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</si>
  <si>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</si>
  <si>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</si>
  <si>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</si>
  <si>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</si>
  <si>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</si>
  <si>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</t>
  </si>
  <si>
    <t>Konečný zostatok sociálneho fondu</t>
  </si>
  <si>
    <t>Konečný stav sociálneho fondu</t>
  </si>
  <si>
    <t>Informácie o daniach z príjmov</t>
  </si>
  <si>
    <t>Základ dane</t>
  </si>
  <si>
    <t>Daň</t>
  </si>
  <si>
    <t>Daň v %</t>
  </si>
  <si>
    <t>Výsledok hospodárenia 
pred zdanením, z toho:</t>
  </si>
  <si>
    <t>x</t>
  </si>
  <si>
    <t>Teoretická daň</t>
  </si>
  <si>
    <t>Daňovo neuznané náklady</t>
  </si>
  <si>
    <t>Výnosy nepodliehajúce dani</t>
  </si>
  <si>
    <t>Vplyv nevykázanej odlož. daň. pohľadávky</t>
  </si>
  <si>
    <t>Umorenie daňovej straty</t>
  </si>
  <si>
    <t>Zmena sadzby dane</t>
  </si>
  <si>
    <t>Splatná daň z príjmov</t>
  </si>
  <si>
    <t>Odložená daň z príjmov</t>
  </si>
  <si>
    <t>Celková daň z príjmov</t>
  </si>
  <si>
    <t>Informácie o nákladoch</t>
  </si>
  <si>
    <t>Náklady za poskytnuté služby, z toho:</t>
  </si>
  <si>
    <t>Náklady voči audítorovi / audítorskej spoločnosti, z toho:</t>
  </si>
  <si>
    <t>náklady za overenie individuálnej účtovnej závierky</t>
  </si>
  <si>
    <t>Ostatné významné položky nákladov za poskytnuté služby, z toho:</t>
  </si>
  <si>
    <t>Programové vybavenie</t>
  </si>
  <si>
    <t>Ostatné služby</t>
  </si>
  <si>
    <t>Informácie o čistom obrate</t>
  </si>
  <si>
    <t>Tržby za vlastné výrobky</t>
  </si>
  <si>
    <t>Tržby z predaja služieb</t>
  </si>
  <si>
    <t>Zmena stavu zásob</t>
  </si>
  <si>
    <t>Výnosy z predaja DHM</t>
  </si>
  <si>
    <t>Čistý obrat celkom</t>
  </si>
  <si>
    <t>Čl. VI</t>
  </si>
  <si>
    <t>Udalosti,ktoré nastali po dni, ku ktorému sa zostavuje účtovná závierka</t>
  </si>
  <si>
    <t>V období odo dňa ku ktorému sa zostavuje účtovná závierka /31.12.2015/ do dňa zostavenia účtovnej závierky nenastali žiadne skutočnosti, ktoré by mali vplyv na vykázané aktíva, pasíva alebo poznámky v účtovnej závierke</t>
  </si>
  <si>
    <t>Čl. VIII</t>
  </si>
  <si>
    <t>Ostatné informácia</t>
  </si>
  <si>
    <t>Účtovná jednotka nemá udelené výlučné právo poskytovať služby vo verejnom záujme.</t>
  </si>
  <si>
    <t>Čl. IX</t>
  </si>
  <si>
    <t>Prehľad o pohybe vlastného imania</t>
  </si>
  <si>
    <t>Položka vlastného imania</t>
  </si>
  <si>
    <t>Stav na začiatku účtovného obdobia </t>
  </si>
  <si>
    <t>Stav na konci účtovného obdobia</t>
  </si>
  <si>
    <t>Základné imanie v OR SR</t>
  </si>
  <si>
    <t>Zákonné rezervné fondy</t>
  </si>
  <si>
    <t>Nerozdelený zisk minulých r.</t>
  </si>
  <si>
    <t>Neuhradená strata min.rok</t>
  </si>
  <si>
    <t>VH bežného účt. Obdobia</t>
  </si>
  <si>
    <t>Bezprostredne predchádzajúce o účtovné obdobie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</si>
</sst>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#,##0" numFmtId="166"/>
  </numFmts>
  <fonts count="32">
    <font>
      <name val="Calibri"/>
      <charset val="238"/>
      <family val="2"/>
      <color rgb="FF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Calibri"/>
      <charset val="238"/>
      <family val="2"/>
      <b val="true"/>
      <color rgb="FF000000"/>
      <sz val="11"/>
      <u val="single"/>
    </font>
    <font>
      <name val="Calibri"/>
      <charset val="238"/>
      <family val="2"/>
      <b val="true"/>
      <color rgb="FF000000"/>
      <sz val="11"/>
    </font>
    <font>
      <name val="Arial"/>
      <charset val="238"/>
      <family val="2"/>
      <color rgb="FF000000"/>
      <sz val="11"/>
    </font>
    <font>
      <name val="Calibri"/>
      <charset val="238"/>
      <family val="2"/>
      <b val="true"/>
      <i val="true"/>
      <color rgb="FF008000"/>
      <sz val="11"/>
    </font>
    <font>
      <name val="Calibri"/>
      <charset val="238"/>
      <family val="2"/>
      <b val="true"/>
      <sz val="12"/>
      <u val="single"/>
    </font>
    <font>
      <name val="Calibri"/>
      <charset val="238"/>
      <family val="2"/>
      <b val="true"/>
      <color rgb="FF33CCCC"/>
      <sz val="14"/>
    </font>
    <font>
      <name val="Calibri"/>
      <charset val="238"/>
      <family val="2"/>
      <color rgb="FF33CCCC"/>
      <sz val="11"/>
    </font>
    <font>
      <name val="Calibri"/>
      <charset val="238"/>
      <family val="2"/>
      <b val="true"/>
      <color rgb="FF33CCCC"/>
      <sz val="11"/>
    </font>
    <font>
      <name val="Arial"/>
      <charset val="238"/>
      <family val="2"/>
      <b val="true"/>
      <color rgb="FF000000"/>
      <sz val="11"/>
    </font>
    <font>
      <name val="Calibri"/>
      <charset val="238"/>
      <family val="2"/>
      <b val="true"/>
      <color rgb="FF339966"/>
      <sz val="11"/>
    </font>
    <font>
      <name val="Calibri"/>
      <charset val="238"/>
      <family val="2"/>
      <b val="true"/>
      <color rgb="FF000000"/>
      <sz val="10"/>
    </font>
    <font>
      <name val="Calibri"/>
      <charset val="238"/>
      <family val="2"/>
      <b val="true"/>
      <color rgb="FF000000"/>
      <sz val="9"/>
    </font>
    <font>
      <name val="Calibri"/>
      <charset val="238"/>
      <family val="2"/>
      <b val="true"/>
      <color rgb="FF33CCCC"/>
      <sz val="10"/>
    </font>
    <font>
      <name val="Calibri"/>
      <charset val="238"/>
      <family val="2"/>
      <b val="true"/>
      <color rgb="FF000000"/>
      <sz val="8"/>
    </font>
    <font>
      <name val="Calibri"/>
      <charset val="238"/>
      <family val="2"/>
      <b val="true"/>
      <color rgb="FF33CCCC"/>
      <sz val="9"/>
    </font>
    <font>
      <name val="Calibri"/>
      <charset val="238"/>
      <family val="2"/>
      <color rgb="FF000000"/>
      <sz val="8"/>
    </font>
    <font>
      <name val="Calibri"/>
      <charset val="238"/>
      <family val="2"/>
      <color rgb="FF33CCCC"/>
      <sz val="8"/>
    </font>
    <font>
      <name val="Calibri"/>
      <charset val="238"/>
      <family val="2"/>
      <b val="true"/>
      <color rgb="FF33CCCC"/>
      <sz val="8"/>
    </font>
    <font>
      <name val="Calibri"/>
      <charset val="238"/>
      <family val="2"/>
      <sz val="11"/>
    </font>
    <font>
      <name val="Calibri"/>
      <charset val="238"/>
      <family val="2"/>
      <b val="true"/>
      <sz val="11"/>
    </font>
    <font>
      <name val="Calibri"/>
      <charset val="238"/>
      <family val="2"/>
      <b val="true"/>
      <color rgb="FF0066CC"/>
      <sz val="11"/>
    </font>
    <font>
      <name val="Calibri"/>
      <charset val="238"/>
      <family val="2"/>
      <color rgb="FF0066CC"/>
      <sz val="11"/>
    </font>
    <font>
      <name val="Calibri"/>
      <charset val="238"/>
      <family val="2"/>
      <color rgb="FF000000"/>
      <sz val="9"/>
    </font>
    <font>
      <name val="Calibri"/>
      <charset val="238"/>
      <family val="2"/>
      <color rgb="FF33CCCC"/>
      <sz val="9"/>
    </font>
    <font>
      <name val="Calibri"/>
      <charset val="238"/>
      <family val="2"/>
      <sz val="9"/>
    </font>
    <font>
      <name val="Calibri"/>
      <charset val="238"/>
      <family val="2"/>
      <b val="true"/>
      <color rgb="FF000000"/>
      <sz val="12"/>
      <u val="single"/>
    </font>
    <font>
      <name val="Tahoma"/>
      <charset val="238"/>
      <family val="2"/>
      <color rgb="FF000000"/>
      <sz val="8"/>
    </font>
    <font>
      <name val="Tahoma"/>
      <charset val="238"/>
      <family val="2"/>
      <b val="true"/>
      <color rgb="FF000000"/>
      <sz val="8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</fills>
  <borders count="14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 style="thick"/>
      <bottom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 style="thick"/>
      <right/>
      <top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 style="thick"/>
      <bottom/>
      <diagonal/>
    </border>
    <border diagonalDown="false" diagonalUp="false">
      <left style="thick"/>
      <right style="thick"/>
      <top/>
      <bottom/>
      <diagonal/>
    </border>
    <border diagonalDown="false" diagonalUp="false">
      <left/>
      <right style="thick"/>
      <top style="thick"/>
      <bottom/>
      <diagonal/>
    </border>
    <border diagonalDown="false" diagonalUp="false">
      <left/>
      <right/>
      <top style="thick"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15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4" numFmtId="164" xfId="0">
      <alignment horizontal="center" indent="0" shrinkToFit="false" textRotation="0" vertical="bottom" wrapText="true"/>
      <protection hidden="false" locked="true"/>
    </xf>
    <xf applyAlignment="false" applyBorder="false" applyFont="false" applyProtection="false" borderId="0" fillId="2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0" numFmtId="164" xfId="0">
      <alignment horizontal="center" indent="0" shrinkToFit="false" textRotation="0" vertical="bottom" wrapText="true"/>
      <protection hidden="false" locked="true"/>
    </xf>
    <xf applyAlignment="true" applyBorder="true" applyFont="true" applyProtection="false" borderId="0" fillId="2" fontId="5" numFmtId="164" xfId="0">
      <alignment horizontal="center" indent="0" shrinkToFit="false" textRotation="0" vertical="bottom" wrapText="false"/>
      <protection hidden="false" locked="true"/>
    </xf>
    <xf applyAlignment="false" applyBorder="false" applyFont="true" applyProtection="true" borderId="0" fillId="0" fontId="6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0" numFmtId="164" xfId="0">
      <alignment horizontal="left" indent="15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0" numFmtId="164" xfId="0">
      <alignment horizontal="left" indent="12" shrinkToFit="false" textRotation="0" vertical="center" wrapText="false"/>
      <protection hidden="false" locked="false"/>
    </xf>
    <xf applyAlignment="true" applyBorder="false" applyFont="true" applyProtection="true" borderId="0" fillId="0" fontId="0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0" fillId="0" fontId="7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5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0" fillId="0" fontId="9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1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2" fillId="0" fontId="11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5" numFmtId="164" xfId="0">
      <alignment horizontal="justify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justify" indent="0" shrinkToFit="false" textRotation="0" vertical="center" wrapText="true"/>
      <protection hidden="false" locked="false"/>
    </xf>
    <xf applyAlignment="true" applyBorder="true" applyFont="true" applyProtection="true" borderId="0" fillId="0" fontId="10" numFmtId="165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center" wrapText="false"/>
      <protection hidden="false" locked="false"/>
    </xf>
    <xf applyAlignment="true" applyBorder="false" applyFont="true" applyProtection="true" borderId="0" fillId="0" fontId="10" numFmtId="164" xfId="0">
      <alignment horizontal="left" indent="0" shrinkToFit="false" textRotation="0" vertical="center" wrapText="false"/>
      <protection hidden="false" locked="false"/>
    </xf>
    <xf applyAlignment="true" applyBorder="false" applyFont="true" applyProtection="true" borderId="0" fillId="0" fontId="5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3" fillId="0" fontId="5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5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5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10" numFmtId="166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6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5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6" fillId="0" fontId="10" numFmtId="166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0" fillId="0" fontId="10" numFmtId="166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5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5" numFmtId="164" xfId="0">
      <alignment horizontal="left" indent="0" shrinkToFit="false" textRotation="0" vertical="top" wrapText="true"/>
      <protection hidden="false" locked="fals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7" fillId="0" fontId="5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1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10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1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1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5" fillId="0" fontId="10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8" fillId="0" fontId="1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5" fillId="0" fontId="1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2" fillId="0" fontId="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top" wrapText="true"/>
      <protection hidden="false" locked="false"/>
    </xf>
    <xf applyAlignment="true" applyBorder="false" applyFont="true" applyProtection="true" borderId="0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3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5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4" fillId="0" fontId="5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1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15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5" fillId="0" fontId="15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16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17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1" fillId="0" fontId="18" numFmtId="164" xfId="0">
      <alignment horizontal="right" indent="0" shrinkToFit="false" textRotation="0" vertical="center" wrapText="true"/>
      <protection hidden="false" locked="false"/>
    </xf>
    <xf applyAlignment="true" applyBorder="true" applyFont="true" applyProtection="true" borderId="4" fillId="0" fontId="19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5" fillId="0" fontId="20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6" fillId="0" fontId="20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5" fillId="0" fontId="21" numFmtId="166" xfId="0">
      <alignment horizontal="right" indent="1" shrinkToFit="false" textRotation="0" vertical="center" wrapText="true"/>
      <protection hidden="true" locked="true"/>
    </xf>
    <xf applyAlignment="true" applyBorder="true" applyFont="true" applyProtection="true" borderId="1" fillId="0" fontId="20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4" fillId="0" fontId="20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1" fillId="0" fontId="21" numFmtId="166" xfId="0">
      <alignment horizontal="right" indent="1" shrinkToFit="false" textRotation="0" vertical="center" wrapText="true"/>
      <protection hidden="true" locked="true"/>
    </xf>
    <xf applyAlignment="true" applyBorder="true" applyFont="true" applyProtection="true" borderId="9" fillId="0" fontId="20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10" fillId="0" fontId="20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9" fillId="0" fontId="21" numFmtId="166" xfId="0">
      <alignment horizontal="right" indent="1" shrinkToFit="false" textRotation="0" vertical="center" wrapText="true"/>
      <protection hidden="true" locked="true"/>
    </xf>
    <xf applyAlignment="true" applyBorder="true" applyFont="true" applyProtection="true" borderId="4" fillId="0" fontId="17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9" fillId="0" fontId="21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10" fillId="0" fontId="21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0" fillId="0" fontId="5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1" fillId="0" fontId="21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4" fillId="0" fontId="21" numFmtId="166" xfId="0">
      <alignment horizontal="right" indent="1" shrinkToFit="false" textRotation="0" vertical="center" wrapText="true"/>
      <protection hidden="false" locked="false"/>
    </xf>
    <xf applyAlignment="true" applyBorder="true" applyFont="true" applyProtection="true" borderId="4" fillId="0" fontId="21" numFmtId="166" xfId="0">
      <alignment horizontal="right" indent="1" shrinkToFit="false" textRotation="0" vertical="center" wrapText="true"/>
      <protection hidden="true" locked="true"/>
    </xf>
    <xf applyAlignment="true" applyBorder="true" applyFont="true" applyProtection="true" borderId="0" fillId="0" fontId="10" numFmtId="164" xfId="0">
      <alignment horizontal="left" indent="0" shrinkToFit="false" textRotation="0" vertical="bottom" wrapText="false"/>
      <protection hidden="false" locked="fals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2" fillId="0" fontId="5" numFmtId="164" xfId="0">
      <alignment horizontal="left" indent="0" shrinkToFit="false" textRotation="0" vertical="center" wrapText="true"/>
      <protection hidden="false" locked="false"/>
    </xf>
    <xf applyAlignment="true" applyBorder="false" applyFont="true" applyProtection="true" borderId="0" fillId="0" fontId="5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0" fillId="0" fontId="22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0" fillId="0" fontId="10" numFmtId="164" xfId="0">
      <alignment horizontal="left" indent="1" shrinkToFit="false" textRotation="0" vertical="center" wrapText="false"/>
      <protection hidden="false" locked="false"/>
    </xf>
    <xf applyAlignment="true" applyBorder="true" applyFont="true" applyProtection="true" borderId="0" fillId="0" fontId="11" numFmtId="166" xfId="0">
      <alignment horizontal="right" indent="12" shrinkToFit="false" textRotation="0" vertical="bottom" wrapText="false"/>
      <protection hidden="false" locked="false"/>
    </xf>
    <xf applyAlignment="true" applyBorder="true" applyFont="true" applyProtection="true" borderId="0" fillId="0" fontId="10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1" fillId="0" fontId="23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9" fillId="0" fontId="23" numFmtId="166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4" fillId="0" fontId="5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11" numFmtId="166" xfId="0">
      <alignment horizontal="right" indent="1" shrinkToFit="false" textRotation="0" vertical="bottom" wrapText="false"/>
      <protection hidden="false" locked="false"/>
    </xf>
    <xf applyAlignment="true" applyBorder="true" applyFont="true" applyProtection="true" borderId="1" fillId="0" fontId="5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23" numFmtId="166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4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6" xfId="0">
      <alignment horizontal="right" indent="1" shrinkToFit="false" textRotation="0" vertical="bottom" wrapText="false"/>
      <protection hidden="false" locked="false"/>
    </xf>
    <xf applyAlignment="true" applyBorder="true" applyFont="true" applyProtection="true" borderId="10" fillId="0" fontId="5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1" fillId="0" fontId="11" numFmtId="166" xfId="0">
      <alignment horizontal="right" indent="1" shrinkToFit="false" textRotation="0" vertical="bottom" wrapText="false"/>
      <protection hidden="true" locked="true"/>
    </xf>
    <xf applyAlignment="true" applyBorder="true" applyFont="true" applyProtection="true" borderId="6" fillId="0" fontId="10" numFmtId="164" xfId="0">
      <alignment horizontal="left" indent="1" shrinkToFit="false" textRotation="0" vertical="center" wrapText="false"/>
      <protection hidden="false" locked="false"/>
    </xf>
    <xf applyAlignment="true" applyBorder="true" applyFont="true" applyProtection="true" borderId="3" fillId="0" fontId="10" numFmtId="164" xfId="0">
      <alignment horizontal="left" indent="1" shrinkToFit="false" textRotation="0" vertical="center" wrapText="false"/>
      <protection hidden="false" locked="false"/>
    </xf>
    <xf applyAlignment="true" applyBorder="true" applyFont="true" applyProtection="true" borderId="3" fillId="0" fontId="11" numFmtId="166" xfId="0">
      <alignment horizontal="right" indent="12" shrinkToFit="false" textRotation="0" vertical="bottom" wrapText="false"/>
      <protection hidden="false" locked="false"/>
    </xf>
    <xf applyAlignment="true" applyBorder="true" applyFont="true" applyProtection="true" borderId="6" fillId="0" fontId="11" numFmtId="166" xfId="0">
      <alignment horizontal="right" indent="12" shrinkToFit="false" textRotation="0" vertical="bottom" wrapText="false"/>
      <protection hidden="false" locked="false"/>
    </xf>
    <xf applyAlignment="true" applyBorder="true" applyFont="true" applyProtection="true" borderId="3" fillId="0" fontId="10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8" fillId="0" fontId="10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0" fillId="0" fontId="10" numFmtId="166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0" numFmtId="164" xfId="0">
      <alignment horizontal="justify" indent="0" shrinkToFit="false" textRotation="0" vertical="top" wrapText="false"/>
      <protection hidden="false" locked="false"/>
    </xf>
    <xf applyAlignment="true" applyBorder="false" applyFont="true" applyProtection="true" borderId="0" fillId="0" fontId="5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0" fillId="0" fontId="23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0" fillId="0" fontId="22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23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14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11" numFmtId="166" xfId="0">
      <alignment horizontal="right" indent="1" shrinkToFit="false" textRotation="0" vertical="center" wrapText="false"/>
      <protection hidden="true" locked="true"/>
    </xf>
    <xf applyAlignment="true" applyBorder="true" applyFont="true" applyProtection="true" borderId="1" fillId="0" fontId="11" numFmtId="166" xfId="0">
      <alignment horizontal="right" indent="1" shrinkToFit="false" textRotation="0" vertical="center" wrapText="false"/>
      <protection hidden="true" locked="true"/>
    </xf>
    <xf applyAlignment="true" applyBorder="true" applyFont="true" applyProtection="true" borderId="1" fillId="0" fontId="19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10" numFmtId="166" xfId="0">
      <alignment horizontal="right" indent="1" shrinkToFit="false" textRotation="0" vertical="center" wrapText="false"/>
      <protection hidden="true" locked="true"/>
    </xf>
    <xf applyAlignment="true" applyBorder="true" applyFont="true" applyProtection="false" borderId="1" fillId="0" fontId="10" numFmtId="164" xfId="0">
      <alignment horizontal="right" indent="1" shrinkToFit="false" textRotation="0" vertical="center" wrapText="false"/>
      <protection hidden="false" locked="true"/>
    </xf>
    <xf applyAlignment="true" applyBorder="true" applyFont="true" applyProtection="true" borderId="1" fillId="0" fontId="10" numFmtId="166" xfId="0">
      <alignment horizontal="right" indent="1" shrinkToFit="false" textRotation="0" vertical="center" wrapText="false"/>
      <protection hidden="true" locked="true"/>
    </xf>
    <xf applyAlignment="true" applyBorder="true" applyFont="false" applyProtection="false" borderId="0" fillId="0" fontId="0" numFmtId="164" xfId="0">
      <alignment horizontal="left" indent="0" shrinkToFit="false" textRotation="0" vertical="center" wrapText="true"/>
      <protection hidden="false" locked="true"/>
    </xf>
    <xf applyAlignment="true" applyBorder="true" applyFont="true" applyProtection="true" borderId="0" fillId="0" fontId="11" numFmtId="166" xfId="0">
      <alignment horizontal="right" indent="0" shrinkToFit="false" textRotation="0" vertical="center" wrapText="false"/>
      <protection hidden="true" locked="true"/>
    </xf>
    <xf applyAlignment="true" applyBorder="true" applyFont="false" applyProtection="false" borderId="0" fillId="0" fontId="0" numFmtId="164" xfId="0">
      <alignment horizontal="general" indent="0" shrinkToFit="false" textRotation="0" vertical="center" wrapText="false"/>
      <protection hidden="false" locked="true"/>
    </xf>
    <xf applyAlignment="true" applyBorder="true" applyFont="true" applyProtection="true" borderId="3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4" fillId="0" fontId="24" numFmtId="166" xfId="0">
      <alignment horizontal="right" indent="1" shrinkToFit="false" textRotation="0" vertical="center" wrapText="false"/>
      <protection hidden="true" locked="true"/>
    </xf>
    <xf applyAlignment="true" applyBorder="true" applyFont="true" applyProtection="false" borderId="1" fillId="0" fontId="10" numFmtId="166" xfId="0">
      <alignment horizontal="right" indent="1" shrinkToFit="false" textRotation="0" vertical="center" wrapText="false"/>
      <protection hidden="false" locked="true"/>
    </xf>
    <xf applyAlignment="true" applyBorder="true" applyFont="true" applyProtection="true" borderId="9" fillId="0" fontId="25" numFmtId="166" xfId="0">
      <alignment horizontal="right" indent="1" shrinkToFit="false" textRotation="0" vertical="center" wrapText="false"/>
      <protection hidden="true" locked="true"/>
    </xf>
    <xf applyAlignment="true" applyBorder="true" applyFont="true" applyProtection="false" borderId="9" fillId="0" fontId="10" numFmtId="164" xfId="0">
      <alignment horizontal="right" indent="1" shrinkToFit="false" textRotation="0" vertical="center" wrapText="false"/>
      <protection hidden="false" locked="true"/>
    </xf>
    <xf applyAlignment="true" applyBorder="true" applyFont="true" applyProtection="true" borderId="9" fillId="0" fontId="10" numFmtId="166" xfId="0">
      <alignment horizontal="right" indent="1" shrinkToFit="false" textRotation="0" vertical="center" wrapText="false"/>
      <protection hidden="true" locked="true"/>
    </xf>
    <xf applyAlignment="true" applyBorder="true" applyFont="true" applyProtection="true" borderId="1" fillId="0" fontId="23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4" fillId="0" fontId="23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3" fontId="5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11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4" fillId="0" fontId="10" numFmtId="166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6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4" fillId="0" fontId="10" numFmtId="166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1" fillId="0" fontId="10" numFmtId="166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6" fillId="0" fontId="11" numFmtId="166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5" fillId="0" fontId="11" numFmtId="166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5" fillId="0" fontId="10" numFmtId="166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1" fillId="0" fontId="11" numFmtId="166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0" fillId="0" fontId="10" numFmtId="164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0" fillId="0" fontId="5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0" fillId="0" fontId="23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6" fillId="0" fontId="5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3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5" fillId="3" fontId="26" numFmtId="166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6" fillId="3" fontId="26" numFmtId="164" xfId="0">
      <alignment horizontal="right" indent="0" shrinkToFit="false" textRotation="0" vertical="center" wrapText="false"/>
      <protection hidden="false" locked="true"/>
    </xf>
    <xf applyAlignment="true" applyBorder="true" applyFont="true" applyProtection="true" borderId="6" fillId="3" fontId="26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true" borderId="6" fillId="3" fontId="27" numFmtId="166" xfId="0">
      <alignment horizontal="right" indent="1" shrinkToFit="false" textRotation="0" vertical="center" wrapText="false"/>
      <protection hidden="false" locked="false"/>
    </xf>
    <xf applyAlignment="true" applyBorder="true" applyFont="true" applyProtection="true" borderId="6" fillId="3" fontId="28" numFmtId="166" xfId="0">
      <alignment horizontal="right" indent="12" shrinkToFit="false" textRotation="0" vertical="center" wrapText="false"/>
      <protection hidden="false" locked="true"/>
    </xf>
    <xf applyAlignment="true" applyBorder="true" applyFont="true" applyProtection="true" borderId="5" fillId="3" fontId="26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true" borderId="1" fillId="3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4" fillId="3" fontId="26" numFmtId="164" xfId="0">
      <alignment horizontal="right" indent="0" shrinkToFit="false" textRotation="0" vertical="center" wrapText="false"/>
      <protection hidden="false" locked="true"/>
    </xf>
    <xf applyAlignment="true" applyBorder="true" applyFont="true" applyProtection="true" borderId="1" fillId="3" fontId="26" numFmtId="166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4" fillId="3" fontId="27" numFmtId="166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4" fillId="3" fontId="26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true" borderId="1" fillId="3" fontId="27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4" fillId="3" fontId="27" numFmtId="166" xfId="0">
      <alignment horizontal="right" indent="1" shrinkToFit="false" textRotation="0" vertical="center" wrapText="false"/>
      <protection hidden="false" locked="false"/>
    </xf>
    <xf applyAlignment="true" applyBorder="true" applyFont="true" applyProtection="true" borderId="1" fillId="3" fontId="26" numFmtId="164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9" fillId="3" fontId="26" numFmtId="166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10" fillId="3" fontId="27" numFmtId="166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0" fillId="3" fontId="27" numFmtId="166" xfId="0">
      <alignment horizontal="right" indent="1" shrinkToFit="false" textRotation="0" vertical="center" wrapText="false"/>
      <protection hidden="false" locked="false"/>
    </xf>
    <xf applyAlignment="true" applyBorder="true" applyFont="true" applyProtection="true" borderId="9" fillId="3" fontId="27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1" fillId="3" fontId="14" numFmtId="164" xfId="0">
      <alignment horizontal="right" indent="0" shrinkToFit="false" textRotation="0" vertical="top" wrapText="false"/>
      <protection hidden="false" locked="false"/>
    </xf>
    <xf applyAlignment="true" applyBorder="true" applyFont="true" applyProtection="true" borderId="4" fillId="3" fontId="18" numFmtId="166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3" fontId="18" numFmtId="166" xfId="0">
      <alignment horizontal="center" indent="0" shrinkToFit="false" textRotation="0" vertical="top" wrapText="false"/>
      <protection hidden="false" locked="false"/>
    </xf>
    <xf applyAlignment="true" applyBorder="true" applyFont="true" applyProtection="true" borderId="1" fillId="3" fontId="18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1" fillId="3" fontId="26" numFmtId="164" xfId="0">
      <alignment horizontal="right" indent="0" shrinkToFit="false" textRotation="0" vertical="center" wrapText="false"/>
      <protection hidden="false" locked="true"/>
    </xf>
    <xf applyAlignment="true" applyBorder="true" applyFont="true" applyProtection="true" borderId="1" fillId="3" fontId="27" numFmtId="166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3" fontId="26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true" borderId="1" fillId="3" fontId="27" numFmtId="166" xfId="0">
      <alignment horizontal="center" indent="0" shrinkToFit="false" textRotation="0" vertical="top" wrapText="false"/>
      <protection hidden="false" locked="false"/>
    </xf>
    <xf applyAlignment="false" applyBorder="true" applyFont="true" applyProtection="true" borderId="0" fillId="0" fontId="1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center" wrapText="false"/>
      <protection hidden="false" locked="true"/>
    </xf>
    <xf applyAlignment="true" applyBorder="true" applyFont="true" applyProtection="true" borderId="0" fillId="0" fontId="20" numFmtId="166" xfId="0">
      <alignment horizontal="right" indent="1" shrinkToFit="false" textRotation="0" vertical="center" wrapText="false"/>
      <protection hidden="true" locked="true"/>
    </xf>
    <xf applyAlignment="true" applyBorder="true" applyFont="false" applyProtection="false" borderId="0" fillId="0" fontId="0" numFmtId="164" xfId="0">
      <alignment horizontal="left" indent="0" shrinkToFit="false" textRotation="0" vertical="center" wrapText="false"/>
      <protection hidden="false" locked="true"/>
    </xf>
    <xf applyAlignment="true" applyBorder="true" applyFont="true" applyProtection="true" borderId="1" fillId="0" fontId="11" numFmtId="166" xfId="0">
      <alignment horizontal="right" indent="0" shrinkToFit="false" textRotation="0" vertical="center" wrapText="false"/>
      <protection hidden="false" locked="false"/>
    </xf>
    <xf applyAlignment="true" applyBorder="true" applyFont="true" applyProtection="true" borderId="0" fillId="0" fontId="11" numFmtId="166" xfId="0">
      <alignment horizontal="right" indent="0" shrinkToFit="false" textRotation="0" vertical="center" wrapText="false"/>
      <protection hidden="false" locked="false"/>
    </xf>
    <xf applyAlignment="true" applyBorder="true" applyFont="true" applyProtection="true" borderId="1" fillId="0" fontId="5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4" fillId="0" fontId="11" numFmtId="166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1" fillId="0" fontId="11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1" fillId="0" fontId="10" numFmtId="166" xfId="0">
      <alignment horizontal="right" indent="12" shrinkToFit="false" textRotation="0" vertical="center" wrapText="false"/>
      <protection hidden="false" locked="false"/>
    </xf>
    <xf applyAlignment="true" applyBorder="true" applyFont="true" applyProtection="true" borderId="1" fillId="0" fontId="5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1" fillId="0" fontId="10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6" fillId="0" fontId="10" numFmtId="166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6" xfId="0">
      <alignment horizontal="right" indent="0" shrinkToFit="false" textRotation="0" vertical="center" wrapText="false"/>
      <protection hidden="false" locked="false"/>
    </xf>
    <xf applyAlignment="true" applyBorder="true" applyFont="true" applyProtection="true" borderId="0" fillId="0" fontId="10" numFmtId="164" xfId="0">
      <alignment horizontal="left" indent="1" shrinkToFit="false" textRotation="0" vertical="center" wrapText="true"/>
      <protection hidden="false" locked="false"/>
    </xf>
    <xf applyAlignment="true" applyBorder="true" applyFont="true" applyProtection="true" borderId="4" fillId="0" fontId="10" numFmtId="166" xfId="0">
      <alignment horizontal="right" indent="1" shrinkToFit="false" textRotation="0" vertical="center" wrapText="false"/>
      <protection hidden="false" locked="false"/>
    </xf>
    <xf applyAlignment="true" applyBorder="true" applyFont="true" applyProtection="true" borderId="1" fillId="0" fontId="10" numFmtId="166" xfId="0">
      <alignment horizontal="right" indent="1" shrinkToFit="false" textRotation="0" vertical="center" wrapText="false"/>
      <protection hidden="false" locked="false"/>
    </xf>
    <xf applyAlignment="true" applyBorder="true" applyFont="true" applyProtection="true" borderId="4" fillId="0" fontId="10" numFmtId="166" xfId="0">
      <alignment horizontal="center" indent="1" shrinkToFit="false" textRotation="0" vertical="center" wrapText="false"/>
      <protection hidden="false" locked="false"/>
    </xf>
    <xf applyAlignment="true" applyBorder="true" applyFont="true" applyProtection="true" borderId="6" fillId="0" fontId="11" numFmtId="166" xfId="0">
      <alignment horizontal="right" indent="1" shrinkToFit="false" textRotation="0" vertical="center" wrapText="false"/>
      <protection hidden="true" locked="true"/>
    </xf>
    <xf applyAlignment="true" applyBorder="true" applyFont="true" applyProtection="true" borderId="5" fillId="0" fontId="11" numFmtId="166" xfId="0">
      <alignment horizontal="right" indent="1" shrinkToFit="false" textRotation="0" vertical="center" wrapText="false"/>
      <protection hidden="true" locked="true"/>
    </xf>
    <xf applyAlignment="true" applyBorder="false" applyFont="true" applyProtection="true" borderId="0" fillId="0" fontId="8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0" fillId="0" fontId="29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29" numFmtId="164" xfId="0">
      <alignment horizontal="left" indent="0" shrinkToFit="false" textRotation="0" vertical="center" wrapText="false"/>
      <protection hidden="false" locked="false"/>
    </xf>
    <xf applyAlignment="true" applyBorder="false" applyFont="true" applyProtection="true" borderId="0" fillId="0" fontId="5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0" fillId="0" fontId="4" numFmtId="164" xfId="0">
      <alignment horizontal="general" indent="0" shrinkToFit="false" textRotation="0" vertical="center" wrapText="false"/>
      <protection hidden="false" locked="false"/>
    </xf>
    <xf applyAlignment="false" applyBorder="true" applyFont="true" applyProtection="true" borderId="10" fillId="0" fontId="0" numFmtId="164" xfId="0">
      <alignment horizontal="general" indent="0" shrinkToFit="false" textRotation="0" vertical="bottom" wrapText="false"/>
      <protection hidden="false" locked="false"/>
    </xf>
    <xf applyAlignment="false" applyBorder="true" applyFont="true" applyProtection="true" borderId="2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12" fillId="0" fontId="5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5" fillId="0" fontId="5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3" fillId="0" fontId="5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22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1" fillId="0" fontId="22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3" fontId="10" numFmtId="166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0" fillId="0" fontId="10" numFmtId="164" xfId="0">
      <alignment horizontal="general" indent="0" shrinkToFit="false" textRotation="0" vertical="top" wrapText="false"/>
      <protection hidden="false" locked="false"/>
    </xf>
    <xf applyAlignment="true" applyBorder="true" applyFont="true" applyProtection="true" borderId="0" fillId="0" fontId="10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3" fillId="0" fontId="0" numFmtId="164" xfId="0">
      <alignment horizontal="left" indent="0" shrinkToFit="false" textRotation="0" vertical="center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15</xdr:col>
      <xdr:colOff>56880</xdr:colOff>
      <xdr:row>0</xdr:row>
      <xdr:rowOff>3960</xdr:rowOff>
    </xdr:from>
    <xdr:to>
      <xdr:col>18</xdr:col>
      <xdr:colOff>24120</xdr:colOff>
      <xdr:row>0</xdr:row>
      <xdr:rowOff>364680</xdr:rowOff>
    </xdr:to>
    <xdr:pic>
      <xdr:nvPicPr>
        <xdr:cNvPr descr="" id="0" name="Obrázek 3"/>
        <xdr:cNvPicPr/>
      </xdr:nvPicPr>
      <xdr:blipFill>
        <a:blip r:embed="rId1"/>
        <a:stretch>
          <a:fillRect/>
        </a:stretch>
      </xdr:blipFill>
      <xdr:spPr>
        <a:xfrm>
          <a:off x="9238680" y="3960"/>
          <a:ext cx="1803960" cy="360720"/>
        </a:xfrm>
        <a:prstGeom prst="rect">
          <a:avLst/>
        </a:prstGeom>
      </xdr:spPr>
    </xdr:pic>
    <xdr:clientData/>
  </xdr:twoCellAnchor>
  <xdr:twoCellAnchor editAs="absolute">
    <xdr:from>
      <xdr:col>0</xdr:col>
      <xdr:colOff>194760</xdr:colOff>
      <xdr:row>0</xdr:row>
      <xdr:rowOff>0</xdr:rowOff>
    </xdr:from>
    <xdr:to>
      <xdr:col>1</xdr:col>
      <xdr:colOff>490320</xdr:colOff>
      <xdr:row>0</xdr:row>
      <xdr:rowOff>891720</xdr:rowOff>
    </xdr:to>
    <xdr:pic>
      <xdr:nvPicPr>
        <xdr:cNvPr descr="" id="1" name="Obrázek 4"/>
        <xdr:cNvPicPr/>
      </xdr:nvPicPr>
      <xdr:blipFill>
        <a:blip r:embed="rId2"/>
        <a:stretch>
          <a:fillRect/>
        </a:stretch>
      </xdr:blipFill>
      <xdr:spPr>
        <a:xfrm>
          <a:off x="194760" y="0"/>
          <a:ext cx="907560" cy="891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</xdr:col>
      <xdr:colOff>282960</xdr:colOff>
      <xdr:row>46</xdr:row>
      <xdr:rowOff>55440</xdr:rowOff>
    </xdr:from>
    <xdr:to>
      <xdr:col>1</xdr:col>
      <xdr:colOff>493200</xdr:colOff>
      <xdr:row>47</xdr:row>
      <xdr:rowOff>168840</xdr:rowOff>
    </xdr:to>
    <xdr:sp>
      <xdr:nvSpPr>
        <xdr:cNvPr id="2" name="CustomShape 1"/>
        <xdr:cNvSpPr/>
      </xdr:nvSpPr>
      <xdr:spPr>
        <a:xfrm flipV="1">
          <a:off x="947160" y="10445760"/>
          <a:ext cx="210240" cy="2944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X</a:t>
          </a:r>
          <a:endParaRPr/>
        </a:p>
      </xdr:txBody>
    </xdr:sp>
    <xdr:clientData/>
  </xdr:twoCellAnchor>
  <xdr:twoCellAnchor editAs="absolute">
    <xdr:from>
      <xdr:col>2</xdr:col>
      <xdr:colOff>618840</xdr:colOff>
      <xdr:row>46</xdr:row>
      <xdr:rowOff>71280</xdr:rowOff>
    </xdr:from>
    <xdr:to>
      <xdr:col>3</xdr:col>
      <xdr:colOff>124200</xdr:colOff>
      <xdr:row>47</xdr:row>
      <xdr:rowOff>66960</xdr:rowOff>
    </xdr:to>
    <xdr:sp>
      <xdr:nvSpPr>
        <xdr:cNvPr id="3" name="CustomShape 1"/>
        <xdr:cNvSpPr/>
      </xdr:nvSpPr>
      <xdr:spPr>
        <a:xfrm>
          <a:off x="1927440" y="10461600"/>
          <a:ext cx="210240" cy="1767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</xdr:sp>
    <xdr:clientData/>
  </xdr:twoCellAnchor>
  <xdr:twoCellAnchor editAs="absolute">
    <xdr:from>
      <xdr:col>7</xdr:col>
      <xdr:colOff>185400</xdr:colOff>
      <xdr:row>0</xdr:row>
      <xdr:rowOff>720</xdr:rowOff>
    </xdr:from>
    <xdr:to>
      <xdr:col>7</xdr:col>
      <xdr:colOff>375480</xdr:colOff>
      <xdr:row>0</xdr:row>
      <xdr:rowOff>196920</xdr:rowOff>
    </xdr:to>
    <xdr:sp>
      <xdr:nvSpPr>
        <xdr:cNvPr id="4" name="CustomShape 1"/>
        <xdr:cNvSpPr/>
      </xdr:nvSpPr>
      <xdr:spPr>
        <a:xfrm>
          <a:off x="5088600" y="720"/>
          <a:ext cx="19008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377280</xdr:colOff>
      <xdr:row>0</xdr:row>
      <xdr:rowOff>720</xdr:rowOff>
    </xdr:from>
    <xdr:to>
      <xdr:col>7</xdr:col>
      <xdr:colOff>567000</xdr:colOff>
      <xdr:row>0</xdr:row>
      <xdr:rowOff>196920</xdr:rowOff>
    </xdr:to>
    <xdr:sp>
      <xdr:nvSpPr>
        <xdr:cNvPr id="5" name="CustomShape 1"/>
        <xdr:cNvSpPr/>
      </xdr:nvSpPr>
      <xdr:spPr>
        <a:xfrm>
          <a:off x="5280480" y="720"/>
          <a:ext cx="18972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7</xdr:col>
      <xdr:colOff>568080</xdr:colOff>
      <xdr:row>0</xdr:row>
      <xdr:rowOff>720</xdr:rowOff>
    </xdr:from>
    <xdr:to>
      <xdr:col>8</xdr:col>
      <xdr:colOff>12960</xdr:colOff>
      <xdr:row>0</xdr:row>
      <xdr:rowOff>196920</xdr:rowOff>
    </xdr:to>
    <xdr:sp>
      <xdr:nvSpPr>
        <xdr:cNvPr id="6" name="CustomShape 1"/>
        <xdr:cNvSpPr/>
      </xdr:nvSpPr>
      <xdr:spPr>
        <a:xfrm>
          <a:off x="5471280" y="720"/>
          <a:ext cx="20016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8</xdr:col>
      <xdr:colOff>4320</xdr:colOff>
      <xdr:row>0</xdr:row>
      <xdr:rowOff>720</xdr:rowOff>
    </xdr:from>
    <xdr:to>
      <xdr:col>8</xdr:col>
      <xdr:colOff>284760</xdr:colOff>
      <xdr:row>0</xdr:row>
      <xdr:rowOff>198000</xdr:rowOff>
    </xdr:to>
    <xdr:sp>
      <xdr:nvSpPr>
        <xdr:cNvPr id="7" name="CustomShape 1"/>
        <xdr:cNvSpPr/>
      </xdr:nvSpPr>
      <xdr:spPr>
        <a:xfrm>
          <a:off x="5662800" y="720"/>
          <a:ext cx="280440" cy="197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8</xdr:col>
      <xdr:colOff>276120</xdr:colOff>
      <xdr:row>0</xdr:row>
      <xdr:rowOff>720</xdr:rowOff>
    </xdr:from>
    <xdr:to>
      <xdr:col>8</xdr:col>
      <xdr:colOff>465840</xdr:colOff>
      <xdr:row>0</xdr:row>
      <xdr:rowOff>196920</xdr:rowOff>
    </xdr:to>
    <xdr:sp>
      <xdr:nvSpPr>
        <xdr:cNvPr id="8" name="CustomShape 1"/>
        <xdr:cNvSpPr/>
      </xdr:nvSpPr>
      <xdr:spPr>
        <a:xfrm>
          <a:off x="5934600" y="720"/>
          <a:ext cx="18972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5</a:t>
          </a:r>
          <a:endParaRPr/>
        </a:p>
      </xdr:txBody>
    </xdr:sp>
    <xdr:clientData/>
  </xdr:twoCellAnchor>
  <xdr:twoCellAnchor editAs="absolute">
    <xdr:from>
      <xdr:col>8</xdr:col>
      <xdr:colOff>467640</xdr:colOff>
      <xdr:row>0</xdr:row>
      <xdr:rowOff>720</xdr:rowOff>
    </xdr:from>
    <xdr:to>
      <xdr:col>8</xdr:col>
      <xdr:colOff>657720</xdr:colOff>
      <xdr:row>0</xdr:row>
      <xdr:rowOff>196920</xdr:rowOff>
    </xdr:to>
    <xdr:sp>
      <xdr:nvSpPr>
        <xdr:cNvPr id="9" name="CustomShape 1"/>
        <xdr:cNvSpPr/>
      </xdr:nvSpPr>
      <xdr:spPr>
        <a:xfrm>
          <a:off x="6126120" y="720"/>
          <a:ext cx="19008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3</a:t>
          </a:r>
          <a:endParaRPr/>
        </a:p>
      </xdr:txBody>
    </xdr:sp>
    <xdr:clientData/>
  </xdr:twoCellAnchor>
  <xdr:twoCellAnchor editAs="absolute">
    <xdr:from>
      <xdr:col>8</xdr:col>
      <xdr:colOff>647280</xdr:colOff>
      <xdr:row>0</xdr:row>
      <xdr:rowOff>720</xdr:rowOff>
    </xdr:from>
    <xdr:to>
      <xdr:col>9</xdr:col>
      <xdr:colOff>192960</xdr:colOff>
      <xdr:row>0</xdr:row>
      <xdr:rowOff>198000</xdr:rowOff>
    </xdr:to>
    <xdr:sp>
      <xdr:nvSpPr>
        <xdr:cNvPr id="10" name="CustomShape 1"/>
        <xdr:cNvSpPr/>
      </xdr:nvSpPr>
      <xdr:spPr>
        <a:xfrm>
          <a:off x="6305760" y="720"/>
          <a:ext cx="250200" cy="197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absolute">
    <xdr:from>
      <xdr:col>9</xdr:col>
      <xdr:colOff>185760</xdr:colOff>
      <xdr:row>0</xdr:row>
      <xdr:rowOff>720</xdr:rowOff>
    </xdr:from>
    <xdr:to>
      <xdr:col>9</xdr:col>
      <xdr:colOff>384120</xdr:colOff>
      <xdr:row>0</xdr:row>
      <xdr:rowOff>196920</xdr:rowOff>
    </xdr:to>
    <xdr:sp>
      <xdr:nvSpPr>
        <xdr:cNvPr id="11" name="CustomShape 1"/>
        <xdr:cNvSpPr/>
      </xdr:nvSpPr>
      <xdr:spPr>
        <a:xfrm>
          <a:off x="6548760" y="720"/>
          <a:ext cx="19836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8</a:t>
          </a:r>
          <a:endParaRPr/>
        </a:p>
      </xdr:txBody>
    </xdr:sp>
    <xdr:clientData/>
  </xdr:twoCellAnchor>
  <xdr:twoCellAnchor editAs="absolute">
    <xdr:from>
      <xdr:col>9</xdr:col>
      <xdr:colOff>387360</xdr:colOff>
      <xdr:row>0</xdr:row>
      <xdr:rowOff>720</xdr:rowOff>
    </xdr:from>
    <xdr:to>
      <xdr:col>9</xdr:col>
      <xdr:colOff>577440</xdr:colOff>
      <xdr:row>0</xdr:row>
      <xdr:rowOff>196920</xdr:rowOff>
    </xdr:to>
    <xdr:sp>
      <xdr:nvSpPr>
        <xdr:cNvPr id="12" name="CustomShape 1"/>
        <xdr:cNvSpPr/>
      </xdr:nvSpPr>
      <xdr:spPr>
        <a:xfrm>
          <a:off x="6750360" y="720"/>
          <a:ext cx="19008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absolute">
    <xdr:from>
      <xdr:col>9</xdr:col>
      <xdr:colOff>578520</xdr:colOff>
      <xdr:row>0</xdr:row>
      <xdr:rowOff>720</xdr:rowOff>
    </xdr:from>
    <xdr:to>
      <xdr:col>10</xdr:col>
      <xdr:colOff>43200</xdr:colOff>
      <xdr:row>0</xdr:row>
      <xdr:rowOff>196920</xdr:rowOff>
    </xdr:to>
    <xdr:sp>
      <xdr:nvSpPr>
        <xdr:cNvPr id="13" name="CustomShape 1"/>
        <xdr:cNvSpPr/>
      </xdr:nvSpPr>
      <xdr:spPr>
        <a:xfrm>
          <a:off x="6941520" y="720"/>
          <a:ext cx="19008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absolute">
    <xdr:from>
      <xdr:col>4</xdr:col>
      <xdr:colOff>195840</xdr:colOff>
      <xdr:row>0</xdr:row>
      <xdr:rowOff>720</xdr:rowOff>
    </xdr:from>
    <xdr:to>
      <xdr:col>4</xdr:col>
      <xdr:colOff>406080</xdr:colOff>
      <xdr:row>0</xdr:row>
      <xdr:rowOff>196920</xdr:rowOff>
    </xdr:to>
    <xdr:sp>
      <xdr:nvSpPr>
        <xdr:cNvPr id="14" name="CustomShape 1"/>
        <xdr:cNvSpPr/>
      </xdr:nvSpPr>
      <xdr:spPr>
        <a:xfrm>
          <a:off x="2964240" y="720"/>
          <a:ext cx="21024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absolute">
    <xdr:from>
      <xdr:col>4</xdr:col>
      <xdr:colOff>608760</xdr:colOff>
      <xdr:row>0</xdr:row>
      <xdr:rowOff>720</xdr:rowOff>
    </xdr:from>
    <xdr:to>
      <xdr:col>5</xdr:col>
      <xdr:colOff>105120</xdr:colOff>
      <xdr:row>0</xdr:row>
      <xdr:rowOff>196920</xdr:rowOff>
    </xdr:to>
    <xdr:sp>
      <xdr:nvSpPr>
        <xdr:cNvPr id="15" name="CustomShape 1"/>
        <xdr:cNvSpPr/>
      </xdr:nvSpPr>
      <xdr:spPr>
        <a:xfrm>
          <a:off x="3377160" y="720"/>
          <a:ext cx="20124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9</a:t>
          </a:r>
          <a:endParaRPr/>
        </a:p>
      </xdr:txBody>
    </xdr:sp>
    <xdr:clientData/>
  </xdr:twoCellAnchor>
  <xdr:twoCellAnchor editAs="absolute">
    <xdr:from>
      <xdr:col>5</xdr:col>
      <xdr:colOff>104760</xdr:colOff>
      <xdr:row>0</xdr:row>
      <xdr:rowOff>720</xdr:rowOff>
    </xdr:from>
    <xdr:to>
      <xdr:col>5</xdr:col>
      <xdr:colOff>325440</xdr:colOff>
      <xdr:row>0</xdr:row>
      <xdr:rowOff>198000</xdr:rowOff>
    </xdr:to>
    <xdr:sp>
      <xdr:nvSpPr>
        <xdr:cNvPr id="16" name="CustomShape 1"/>
        <xdr:cNvSpPr/>
      </xdr:nvSpPr>
      <xdr:spPr>
        <a:xfrm>
          <a:off x="3578040" y="720"/>
          <a:ext cx="220680" cy="197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7</a:t>
          </a:r>
          <a:endParaRPr/>
        </a:p>
      </xdr:txBody>
    </xdr:sp>
    <xdr:clientData/>
  </xdr:twoCellAnchor>
  <xdr:twoCellAnchor editAs="absolute">
    <xdr:from>
      <xdr:col>5</xdr:col>
      <xdr:colOff>316440</xdr:colOff>
      <xdr:row>0</xdr:row>
      <xdr:rowOff>720</xdr:rowOff>
    </xdr:from>
    <xdr:to>
      <xdr:col>5</xdr:col>
      <xdr:colOff>516600</xdr:colOff>
      <xdr:row>0</xdr:row>
      <xdr:rowOff>196920</xdr:rowOff>
    </xdr:to>
    <xdr:sp>
      <xdr:nvSpPr>
        <xdr:cNvPr id="17" name="CustomShape 1"/>
        <xdr:cNvSpPr/>
      </xdr:nvSpPr>
      <xdr:spPr>
        <a:xfrm>
          <a:off x="3789720" y="720"/>
          <a:ext cx="20016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9</a:t>
          </a:r>
          <a:endParaRPr/>
        </a:p>
      </xdr:txBody>
    </xdr:sp>
    <xdr:clientData/>
  </xdr:twoCellAnchor>
  <xdr:twoCellAnchor editAs="absolute">
    <xdr:from>
      <xdr:col>5</xdr:col>
      <xdr:colOff>507600</xdr:colOff>
      <xdr:row>0</xdr:row>
      <xdr:rowOff>720</xdr:rowOff>
    </xdr:from>
    <xdr:to>
      <xdr:col>5</xdr:col>
      <xdr:colOff>718200</xdr:colOff>
      <xdr:row>0</xdr:row>
      <xdr:rowOff>196920</xdr:rowOff>
    </xdr:to>
    <xdr:sp>
      <xdr:nvSpPr>
        <xdr:cNvPr id="18" name="CustomShape 1"/>
        <xdr:cNvSpPr/>
      </xdr:nvSpPr>
      <xdr:spPr>
        <a:xfrm>
          <a:off x="3980880" y="720"/>
          <a:ext cx="21060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9</a:t>
          </a:r>
          <a:endParaRPr/>
        </a:p>
      </xdr:txBody>
    </xdr:sp>
    <xdr:clientData/>
  </xdr:twoCellAnchor>
  <xdr:twoCellAnchor editAs="absolute">
    <xdr:from>
      <xdr:col>5</xdr:col>
      <xdr:colOff>719280</xdr:colOff>
      <xdr:row>0</xdr:row>
      <xdr:rowOff>720</xdr:rowOff>
    </xdr:from>
    <xdr:to>
      <xdr:col>6</xdr:col>
      <xdr:colOff>184320</xdr:colOff>
      <xdr:row>0</xdr:row>
      <xdr:rowOff>198000</xdr:rowOff>
    </xdr:to>
    <xdr:sp>
      <xdr:nvSpPr>
        <xdr:cNvPr id="19" name="CustomShape 1"/>
        <xdr:cNvSpPr/>
      </xdr:nvSpPr>
      <xdr:spPr>
        <a:xfrm>
          <a:off x="4192560" y="720"/>
          <a:ext cx="190080" cy="197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7</a:t>
          </a:r>
          <a:endParaRPr/>
        </a:p>
      </xdr:txBody>
    </xdr:sp>
    <xdr:clientData/>
  </xdr:twoCellAnchor>
  <xdr:twoCellAnchor editAs="absolute">
    <xdr:from>
      <xdr:col>6</xdr:col>
      <xdr:colOff>185400</xdr:colOff>
      <xdr:row>0</xdr:row>
      <xdr:rowOff>720</xdr:rowOff>
    </xdr:from>
    <xdr:to>
      <xdr:col>6</xdr:col>
      <xdr:colOff>375840</xdr:colOff>
      <xdr:row>0</xdr:row>
      <xdr:rowOff>196920</xdr:rowOff>
    </xdr:to>
    <xdr:sp>
      <xdr:nvSpPr>
        <xdr:cNvPr id="20" name="CustomShape 1"/>
        <xdr:cNvSpPr/>
      </xdr:nvSpPr>
      <xdr:spPr>
        <a:xfrm>
          <a:off x="4383720" y="720"/>
          <a:ext cx="19044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4</xdr:col>
      <xdr:colOff>407160</xdr:colOff>
      <xdr:row>0</xdr:row>
      <xdr:rowOff>720</xdr:rowOff>
    </xdr:from>
    <xdr:to>
      <xdr:col>4</xdr:col>
      <xdr:colOff>607680</xdr:colOff>
      <xdr:row>0</xdr:row>
      <xdr:rowOff>196920</xdr:rowOff>
    </xdr:to>
    <xdr:sp>
      <xdr:nvSpPr>
        <xdr:cNvPr id="21" name="CustomShape 1"/>
        <xdr:cNvSpPr/>
      </xdr:nvSpPr>
      <xdr:spPr>
        <a:xfrm>
          <a:off x="3175560" y="720"/>
          <a:ext cx="200520" cy="1962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3</a:t>
          </a:r>
          <a:endParaRPr/>
        </a:p>
      </xdr:txBody>
    </xdr:sp>
    <xdr:clientData/>
  </xdr:twoCellAnchor>
  <xdr:twoCellAnchor editAs="absolute">
    <xdr:from>
      <xdr:col>0</xdr:col>
      <xdr:colOff>145440</xdr:colOff>
      <xdr:row>21</xdr:row>
      <xdr:rowOff>51480</xdr:rowOff>
    </xdr:from>
    <xdr:to>
      <xdr:col>0</xdr:col>
      <xdr:colOff>354960</xdr:colOff>
      <xdr:row>22</xdr:row>
      <xdr:rowOff>38880</xdr:rowOff>
    </xdr:to>
    <xdr:sp>
      <xdr:nvSpPr>
        <xdr:cNvPr id="22" name="CustomShape 1"/>
        <xdr:cNvSpPr/>
      </xdr:nvSpPr>
      <xdr:spPr>
        <a:xfrm>
          <a:off x="145440" y="4574520"/>
          <a:ext cx="209520" cy="1778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txBody>
        <a:bodyPr anchor="ctr" bIns="20160" lIns="20160" rIns="20160" tIns="20160"/>
        <a:p>
          <a:pPr algn="ctr">
            <a:lnSpc>
              <a:spcPct val="100000"/>
            </a:lnSpc>
          </a:pPr>
          <a:r>
            <a:rPr lang="sk-SK" sz="1100">
              <a:solidFill>
                <a:srgbClr val="33cccc"/>
              </a:solidFill>
              <a:latin typeface="Calibri"/>
            </a:rPr>
            <a:t>x</a:t>
          </a:r>
          <a:endParaRPr/>
        </a:p>
      </xdr:txBody>
    </xdr:sp>
    <xdr:clientData/>
  </xdr:twoCellAnchor>
  <xdr:twoCellAnchor editAs="absolute">
    <xdr:from>
      <xdr:col>2</xdr:col>
      <xdr:colOff>135000</xdr:colOff>
      <xdr:row>21</xdr:row>
      <xdr:rowOff>41760</xdr:rowOff>
    </xdr:from>
    <xdr:to>
      <xdr:col>2</xdr:col>
      <xdr:colOff>345240</xdr:colOff>
      <xdr:row>22</xdr:row>
      <xdr:rowOff>38880</xdr:rowOff>
    </xdr:to>
    <xdr:sp>
      <xdr:nvSpPr>
        <xdr:cNvPr id="23" name="CustomShape 1"/>
        <xdr:cNvSpPr/>
      </xdr:nvSpPr>
      <xdr:spPr>
        <a:xfrm>
          <a:off x="1443600" y="4564800"/>
          <a:ext cx="210240" cy="18756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"/>
  <sheetViews>
    <sheetView colorId="64" defaultGridColor="true" rightToLeft="false" showFormulas="false" showGridLines="fals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8.6734693877551"/>
  </cols>
  <sheetData>
    <row collapsed="false" customFormat="false" customHeight="true" hidden="false" ht="261" outlineLevel="0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collapsed="false" customFormat="false" customHeight="true" hidden="false" ht="15" outlineLevel="0" r="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  <row collapsed="false" customFormat="false" customHeight="true" hidden="false" ht="15" outlineLevel="0" r="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"/>
    </row>
  </sheetData>
  <mergeCells count="3">
    <mergeCell ref="A1:R1"/>
    <mergeCell ref="A2:R2"/>
    <mergeCell ref="A3:R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52"/>
  <sheetViews>
    <sheetView colorId="64" defaultGridColor="true" rightToLeft="false" showFormulas="false" showGridLines="false" showOutlineSymbols="true" showRowColHeaders="true" showZeros="true" tabSelected="true" topLeftCell="A348" view="normal" windowProtection="false" workbookViewId="0" zoomScale="115" zoomScaleNormal="115" zoomScalePageLayoutView="100">
      <selection activeCell="L251" activeCellId="0" pane="topLeft" sqref="L251"/>
    </sheetView>
  </sheetViews>
  <sheetFormatPr defaultRowHeight="16.5"/>
  <cols>
    <col collapsed="false" hidden="false" max="1" min="1" style="5" width="9.41326530612245"/>
    <col collapsed="false" hidden="false" max="2" min="2" style="5" width="9.13265306122449"/>
    <col collapsed="false" hidden="false" max="3" min="3" style="5" width="9.98979591836735"/>
    <col collapsed="false" hidden="false" max="4" min="4" style="5" width="10.6989795918367"/>
    <col collapsed="false" hidden="false" max="5" min="5" style="5" width="9.98979591836735"/>
    <col collapsed="false" hidden="false" max="6" min="6" style="5" width="10.2755102040816"/>
    <col collapsed="false" hidden="false" max="7" min="7" style="5" width="9.98979591836735"/>
    <col collapsed="false" hidden="false" max="8" min="8" style="5" width="10.6989795918367"/>
    <col collapsed="false" hidden="false" max="9" min="9" style="5" width="9.98979591836735"/>
    <col collapsed="false" hidden="false" max="10" min="10" style="5" width="10.2755102040816"/>
    <col collapsed="false" hidden="false" max="257" min="11" style="5" width="9.13265306122449"/>
    <col collapsed="false" hidden="false" max="1025" min="258" style="0" width="9.13265306122449"/>
  </cols>
  <sheetData>
    <row collapsed="false" customFormat="false" customHeight="true" hidden="false" ht="18.75" outlineLevel="0" r="1">
      <c r="A1" s="6" t="s">
        <v>3</v>
      </c>
      <c r="B1" s="6"/>
      <c r="C1" s="6"/>
      <c r="D1" s="7" t="s">
        <v>4</v>
      </c>
      <c r="E1" s="8"/>
      <c r="F1" s="8"/>
      <c r="G1" s="9" t="s">
        <v>5</v>
      </c>
      <c r="H1" s="10"/>
      <c r="I1" s="10"/>
      <c r="J1" s="10"/>
    </row>
    <row collapsed="false" customFormat="false" customHeight="true" hidden="false" ht="11.25" outlineLevel="0" r="2">
      <c r="A2" s="8"/>
      <c r="B2" s="8"/>
      <c r="C2" s="8"/>
      <c r="D2" s="8"/>
      <c r="E2" s="8"/>
      <c r="F2" s="8"/>
      <c r="G2" s="8"/>
      <c r="H2" s="8"/>
      <c r="I2" s="8"/>
      <c r="J2" s="8"/>
    </row>
    <row collapsed="false" customFormat="false" customHeight="true" hidden="false" ht="13.5" outlineLevel="0" r="3">
      <c r="A3" s="11"/>
      <c r="B3" s="11"/>
      <c r="C3" s="11"/>
      <c r="D3" s="11"/>
      <c r="E3" s="11"/>
      <c r="F3" s="11"/>
      <c r="G3" s="11"/>
      <c r="H3" s="11"/>
      <c r="I3" s="11"/>
      <c r="J3" s="11"/>
    </row>
    <row collapsed="false" customFormat="false" customHeight="true" hidden="false" ht="15.75" outlineLevel="0" r="4">
      <c r="A4" s="12" t="s">
        <v>6</v>
      </c>
      <c r="B4" s="13" t="s">
        <v>7</v>
      </c>
      <c r="C4" s="13"/>
      <c r="D4" s="13"/>
      <c r="E4" s="13"/>
      <c r="F4" s="13"/>
      <c r="G4" s="13"/>
      <c r="H4" s="13"/>
      <c r="I4" s="13"/>
      <c r="J4" s="13"/>
    </row>
    <row collapsed="false" customFormat="false" customHeight="true" hidden="false" ht="14.25" outlineLevel="0" r="5">
      <c r="A5" s="14"/>
      <c r="B5" s="14"/>
      <c r="C5" s="14"/>
      <c r="D5" s="14"/>
      <c r="E5" s="14"/>
      <c r="F5" s="14"/>
      <c r="G5" s="14"/>
      <c r="H5" s="14"/>
      <c r="I5" s="14"/>
      <c r="J5" s="14"/>
    </row>
    <row collapsed="false" customFormat="false" customHeight="true" hidden="false" ht="19.9" outlineLevel="0" r="6">
      <c r="A6" s="15" t="s">
        <v>8</v>
      </c>
      <c r="B6" s="16" t="s">
        <v>9</v>
      </c>
      <c r="C6" s="16"/>
      <c r="D6" s="16"/>
      <c r="E6" s="16"/>
      <c r="F6" s="17" t="s">
        <v>10</v>
      </c>
      <c r="G6" s="17"/>
      <c r="H6" s="17"/>
      <c r="I6" s="17"/>
      <c r="J6" s="17"/>
    </row>
    <row collapsed="false" customFormat="false" customHeight="true" hidden="false" ht="19.9" outlineLevel="0" r="7">
      <c r="A7" s="10"/>
      <c r="B7" s="16" t="s">
        <v>11</v>
      </c>
      <c r="C7" s="16"/>
      <c r="D7" s="16"/>
      <c r="E7" s="16"/>
      <c r="F7" s="17" t="s">
        <v>12</v>
      </c>
      <c r="G7" s="17"/>
      <c r="H7" s="17"/>
      <c r="I7" s="17"/>
      <c r="J7" s="17"/>
    </row>
    <row collapsed="false" customFormat="false" customHeight="true" hidden="false" ht="15" outlineLevel="0" r="8">
      <c r="A8" s="15"/>
      <c r="B8" s="16" t="s">
        <v>13</v>
      </c>
      <c r="C8" s="16"/>
      <c r="D8" s="16"/>
      <c r="E8" s="16"/>
      <c r="F8" s="16"/>
      <c r="G8" s="16"/>
      <c r="H8" s="16"/>
      <c r="I8" s="16"/>
      <c r="J8" s="16"/>
    </row>
    <row collapsed="false" customFormat="false" customHeight="true" hidden="false" ht="33.75" outlineLevel="0" r="9">
      <c r="A9" s="15"/>
      <c r="B9" s="18" t="s">
        <v>14</v>
      </c>
      <c r="C9" s="18"/>
      <c r="D9" s="18"/>
      <c r="E9" s="18"/>
      <c r="F9" s="18"/>
      <c r="G9" s="18"/>
      <c r="H9" s="18"/>
      <c r="I9" s="18"/>
      <c r="J9" s="18"/>
    </row>
    <row collapsed="false" customFormat="false" customHeight="true" hidden="false" ht="15.45" outlineLevel="0" r="10">
      <c r="A10" s="10"/>
      <c r="B10" s="19"/>
      <c r="C10" s="19"/>
      <c r="D10" s="19"/>
      <c r="E10" s="19"/>
      <c r="F10" s="19"/>
      <c r="G10" s="19"/>
      <c r="H10" s="19"/>
      <c r="I10" s="19"/>
      <c r="J10" s="19"/>
    </row>
    <row collapsed="false" customFormat="false" customHeight="true" hidden="false" ht="15.45" outlineLevel="0" r="11">
      <c r="A11" s="10"/>
      <c r="B11" s="19"/>
      <c r="C11" s="19"/>
      <c r="D11" s="19"/>
      <c r="E11" s="19"/>
      <c r="F11" s="19"/>
      <c r="G11" s="19"/>
      <c r="H11" s="19"/>
      <c r="I11" s="19"/>
      <c r="J11" s="19"/>
    </row>
    <row collapsed="false" customFormat="false" customHeight="true" hidden="false" ht="15.45" outlineLevel="0" r="12">
      <c r="A12" s="10"/>
      <c r="B12" s="19"/>
      <c r="C12" s="19"/>
      <c r="D12" s="19"/>
      <c r="E12" s="19"/>
      <c r="F12" s="19"/>
      <c r="G12" s="19"/>
      <c r="H12" s="19"/>
      <c r="I12" s="19"/>
      <c r="J12" s="19"/>
    </row>
    <row collapsed="false" customFormat="false" customHeight="true" hidden="false" ht="14.25" outlineLevel="0" r="13">
      <c r="A13" s="10"/>
      <c r="B13" s="19"/>
      <c r="C13" s="19"/>
      <c r="D13" s="19"/>
      <c r="E13" s="19"/>
      <c r="F13" s="19"/>
      <c r="G13" s="19"/>
      <c r="H13" s="19"/>
      <c r="I13" s="19"/>
      <c r="J13" s="19"/>
    </row>
    <row collapsed="false" customFormat="false" customHeight="true" hidden="false" ht="15" outlineLevel="0" r="14">
      <c r="A14" s="10"/>
      <c r="B14" s="19"/>
      <c r="C14" s="19"/>
      <c r="D14" s="19"/>
      <c r="E14" s="19"/>
      <c r="F14" s="19"/>
      <c r="G14" s="19"/>
      <c r="H14" s="19"/>
      <c r="I14" s="19"/>
      <c r="J14" s="19"/>
    </row>
    <row collapsed="false" customFormat="false" customHeight="true" hidden="false" ht="18" outlineLevel="0" r="1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collapsed="false" customFormat="false" customHeight="true" hidden="false" ht="28.5" outlineLevel="0" r="16">
      <c r="A16" s="21" t="s">
        <v>15</v>
      </c>
      <c r="B16" s="22" t="s">
        <v>16</v>
      </c>
      <c r="C16" s="22"/>
      <c r="D16" s="22"/>
      <c r="E16" s="22"/>
      <c r="F16" s="22"/>
      <c r="G16" s="22"/>
      <c r="H16" s="22"/>
      <c r="I16" s="22"/>
      <c r="J16" s="22"/>
    </row>
    <row collapsed="false" customFormat="false" customHeight="true" hidden="false" ht="14.25" outlineLevel="0" r="17">
      <c r="A17" s="10"/>
      <c r="B17" s="23" t="s">
        <v>17</v>
      </c>
      <c r="C17" s="23"/>
      <c r="D17" s="23"/>
      <c r="E17" s="23"/>
      <c r="F17" s="23"/>
      <c r="G17" s="23"/>
      <c r="H17" s="23"/>
      <c r="I17" s="23"/>
      <c r="J17" s="23"/>
    </row>
    <row collapsed="false" customFormat="false" customHeight="true" hidden="false" ht="14.25" outlineLevel="0" r="18">
      <c r="A18" s="10"/>
      <c r="B18" s="23" t="s">
        <v>18</v>
      </c>
      <c r="C18" s="23"/>
      <c r="D18" s="23"/>
      <c r="E18" s="23"/>
      <c r="F18" s="23"/>
      <c r="G18" s="23"/>
      <c r="H18" s="23"/>
      <c r="I18" s="23"/>
      <c r="J18" s="23"/>
    </row>
    <row collapsed="false" customFormat="false" customHeight="true" hidden="false" ht="14.25" outlineLevel="0" r="19">
      <c r="A19" s="10"/>
      <c r="B19" s="23"/>
      <c r="C19" s="23"/>
      <c r="D19" s="23"/>
      <c r="E19" s="23"/>
      <c r="F19" s="23"/>
      <c r="G19" s="23"/>
      <c r="H19" s="23"/>
      <c r="I19" s="23"/>
      <c r="J19" s="23"/>
    </row>
    <row collapsed="false" customFormat="false" customHeight="true" hidden="false" ht="14.25" outlineLevel="0" r="20">
      <c r="A20" s="8"/>
      <c r="B20" s="8"/>
      <c r="C20" s="8"/>
      <c r="D20" s="8"/>
      <c r="E20" s="8"/>
      <c r="F20" s="8"/>
      <c r="G20" s="8"/>
      <c r="H20" s="8"/>
      <c r="I20" s="8"/>
      <c r="J20" s="8"/>
    </row>
    <row collapsed="false" customFormat="false" customHeight="true" hidden="false" ht="15" outlineLevel="0" r="21">
      <c r="A21" s="15" t="s">
        <v>19</v>
      </c>
      <c r="B21" s="24" t="s">
        <v>20</v>
      </c>
      <c r="C21" s="24"/>
      <c r="D21" s="24"/>
      <c r="E21" s="24"/>
      <c r="F21" s="24"/>
      <c r="G21" s="24"/>
      <c r="H21" s="24"/>
      <c r="I21" s="24"/>
      <c r="J21" s="24"/>
    </row>
    <row collapsed="false" customFormat="false" customHeight="true" hidden="false" ht="15" outlineLevel="0" r="22">
      <c r="A22" s="25"/>
      <c r="B22" s="25"/>
      <c r="C22" s="25"/>
      <c r="D22" s="25"/>
      <c r="E22" s="25"/>
      <c r="F22" s="25"/>
      <c r="G22" s="25"/>
      <c r="H22" s="25"/>
      <c r="I22" s="25"/>
      <c r="J22" s="25"/>
    </row>
    <row collapsed="false" customFormat="false" customHeight="true" hidden="false" ht="14.25" outlineLevel="0" r="23">
      <c r="A23" s="26" t="s">
        <v>21</v>
      </c>
      <c r="B23" s="26"/>
      <c r="C23" s="27" t="s">
        <v>22</v>
      </c>
      <c r="D23" s="27"/>
      <c r="E23" s="8"/>
      <c r="F23" s="8"/>
      <c r="G23" s="8"/>
      <c r="H23" s="8"/>
      <c r="I23" s="8"/>
      <c r="J23" s="8"/>
    </row>
    <row collapsed="false" customFormat="false" customHeight="true" hidden="false" ht="15" outlineLevel="0" r="24">
      <c r="A24" s="25"/>
      <c r="B24" s="25"/>
      <c r="C24" s="25"/>
      <c r="D24" s="25"/>
      <c r="E24" s="25"/>
      <c r="F24" s="25"/>
      <c r="G24" s="25"/>
      <c r="H24" s="25"/>
      <c r="I24" s="25"/>
      <c r="J24" s="25"/>
    </row>
    <row collapsed="false" customFormat="false" customHeight="true" hidden="false" ht="14.25" outlineLevel="0" r="25">
      <c r="A25" s="8"/>
      <c r="B25" s="8"/>
      <c r="C25" s="8"/>
      <c r="D25" s="8"/>
      <c r="E25" s="8"/>
      <c r="F25" s="8"/>
      <c r="G25" s="8"/>
      <c r="H25" s="8"/>
      <c r="I25" s="8"/>
      <c r="J25" s="8"/>
    </row>
    <row collapsed="false" customFormat="false" customHeight="true" hidden="false" ht="14.25" outlineLevel="0" r="26">
      <c r="A26" s="8"/>
      <c r="B26" s="8"/>
      <c r="C26" s="8"/>
      <c r="D26" s="8"/>
      <c r="E26" s="8"/>
      <c r="F26" s="8"/>
      <c r="G26" s="8"/>
      <c r="H26" s="8"/>
      <c r="I26" s="8"/>
      <c r="J26" s="8"/>
    </row>
    <row collapsed="false" customFormat="false" customHeight="true" hidden="false" ht="15" outlineLevel="0" r="27">
      <c r="A27" s="15" t="s">
        <v>23</v>
      </c>
      <c r="B27" s="24" t="s">
        <v>24</v>
      </c>
      <c r="C27" s="24"/>
      <c r="D27" s="24"/>
      <c r="E27" s="24"/>
      <c r="F27" s="24"/>
      <c r="G27" s="24"/>
      <c r="H27" s="24"/>
      <c r="I27" s="24"/>
      <c r="J27" s="24"/>
    </row>
    <row collapsed="false" customFormat="false" customHeight="true" hidden="false" ht="14.25" outlineLevel="0" r="28">
      <c r="A28" s="27" t="s">
        <v>25</v>
      </c>
      <c r="B28" s="27"/>
      <c r="C28" s="27"/>
      <c r="D28" s="27"/>
      <c r="E28" s="27"/>
      <c r="F28" s="27"/>
      <c r="G28" s="27"/>
      <c r="H28" s="27"/>
      <c r="I28" s="27"/>
      <c r="J28" s="27"/>
    </row>
    <row collapsed="false" customFormat="false" customHeight="true" hidden="false" ht="14.25" outlineLevel="0" r="29">
      <c r="A29" s="10"/>
      <c r="B29" s="28"/>
      <c r="C29" s="28"/>
      <c r="D29" s="28"/>
      <c r="E29" s="28"/>
      <c r="F29" s="28"/>
      <c r="G29" s="28"/>
      <c r="H29" s="28"/>
      <c r="I29" s="28"/>
      <c r="J29" s="28"/>
    </row>
    <row collapsed="false" customFormat="false" customHeight="true" hidden="false" ht="15" outlineLevel="0" r="30">
      <c r="A30" s="10"/>
      <c r="B30" s="29"/>
      <c r="C30" s="29"/>
      <c r="D30" s="29"/>
      <c r="E30" s="29"/>
      <c r="F30" s="29"/>
      <c r="G30" s="29"/>
      <c r="H30" s="29"/>
      <c r="I30" s="29"/>
      <c r="J30" s="29"/>
    </row>
    <row collapsed="false" customFormat="false" customHeight="true" hidden="false" ht="15.75" outlineLevel="0" r="31">
      <c r="A31" s="15" t="s">
        <v>26</v>
      </c>
      <c r="B31" s="30" t="s">
        <v>27</v>
      </c>
      <c r="C31" s="30"/>
      <c r="D31" s="30"/>
      <c r="E31" s="30"/>
      <c r="F31" s="30"/>
      <c r="G31" s="30"/>
      <c r="H31" s="30"/>
      <c r="I31" s="30"/>
      <c r="J31" s="30"/>
    </row>
    <row collapsed="false" customFormat="false" customHeight="true" hidden="false" ht="46.5" outlineLevel="0" r="32">
      <c r="A32" s="31" t="s">
        <v>28</v>
      </c>
      <c r="B32" s="31"/>
      <c r="C32" s="31"/>
      <c r="D32" s="31"/>
      <c r="E32" s="32" t="s">
        <v>29</v>
      </c>
      <c r="F32" s="32"/>
      <c r="G32" s="32"/>
      <c r="H32" s="31" t="s">
        <v>30</v>
      </c>
      <c r="I32" s="31"/>
      <c r="J32" s="31"/>
    </row>
    <row collapsed="false" customFormat="false" customHeight="true" hidden="false" ht="30" outlineLevel="0" r="33">
      <c r="A33" s="33" t="s">
        <v>31</v>
      </c>
      <c r="B33" s="33"/>
      <c r="C33" s="33"/>
      <c r="D33" s="33"/>
      <c r="E33" s="34" t="n">
        <v>0</v>
      </c>
      <c r="F33" s="34"/>
      <c r="G33" s="34"/>
      <c r="H33" s="35" t="n">
        <v>0</v>
      </c>
      <c r="I33" s="35"/>
      <c r="J33" s="35"/>
    </row>
    <row collapsed="false" customFormat="false" customHeight="true" hidden="false" ht="45" outlineLevel="0" r="34">
      <c r="A34" s="33" t="s">
        <v>32</v>
      </c>
      <c r="B34" s="33"/>
      <c r="C34" s="33"/>
      <c r="D34" s="33"/>
      <c r="E34" s="34" t="n">
        <v>0</v>
      </c>
      <c r="F34" s="34"/>
      <c r="G34" s="34"/>
      <c r="H34" s="35" t="n">
        <v>0</v>
      </c>
      <c r="I34" s="35"/>
      <c r="J34" s="35"/>
    </row>
    <row collapsed="false" customFormat="false" customHeight="true" hidden="false" ht="57.75" outlineLevel="0" r="35">
      <c r="A35" s="36" t="s">
        <v>33</v>
      </c>
      <c r="B35" s="36"/>
      <c r="C35" s="36"/>
      <c r="D35" s="36"/>
      <c r="E35" s="37" t="n">
        <v>0</v>
      </c>
      <c r="F35" s="37"/>
      <c r="G35" s="37"/>
      <c r="H35" s="35" t="n">
        <v>0</v>
      </c>
      <c r="I35" s="35"/>
      <c r="J35" s="35"/>
    </row>
    <row collapsed="false" customFormat="false" customHeight="true" hidden="false" ht="15.75" outlineLevel="0" r="36">
      <c r="A36" s="10"/>
      <c r="B36" s="29"/>
      <c r="C36" s="29"/>
      <c r="D36" s="29"/>
      <c r="E36" s="29"/>
      <c r="F36" s="29"/>
      <c r="G36" s="29"/>
      <c r="H36" s="29"/>
      <c r="I36" s="29"/>
      <c r="J36" s="29"/>
    </row>
    <row collapsed="false" customFormat="false" customHeight="true" hidden="false" ht="15" outlineLevel="0" r="37">
      <c r="A37" s="10"/>
      <c r="B37" s="29"/>
      <c r="C37" s="29"/>
      <c r="D37" s="29"/>
      <c r="E37" s="29"/>
      <c r="F37" s="29"/>
      <c r="G37" s="29"/>
      <c r="H37" s="29"/>
      <c r="I37" s="29"/>
      <c r="J37" s="29"/>
    </row>
    <row collapsed="false" customFormat="false" customHeight="true" hidden="false" ht="15" outlineLevel="0" r="38">
      <c r="A38" s="10"/>
      <c r="B38" s="29"/>
      <c r="C38" s="29"/>
      <c r="D38" s="29"/>
      <c r="E38" s="29"/>
      <c r="F38" s="29"/>
      <c r="G38" s="29"/>
      <c r="H38" s="29"/>
      <c r="I38" s="29"/>
      <c r="J38" s="29"/>
    </row>
    <row collapsed="false" customFormat="false" customHeight="true" hidden="false" ht="15" outlineLevel="0" r="39">
      <c r="A39" s="10"/>
      <c r="B39" s="29"/>
      <c r="C39" s="29"/>
      <c r="D39" s="29"/>
      <c r="E39" s="29"/>
      <c r="F39" s="29"/>
      <c r="G39" s="29"/>
      <c r="H39" s="29"/>
      <c r="I39" s="29"/>
      <c r="J39" s="29"/>
    </row>
    <row collapsed="false" customFormat="false" customHeight="true" hidden="false" ht="15" outlineLevel="0" r="40">
      <c r="A40" s="10"/>
      <c r="B40" s="29"/>
      <c r="C40" s="29"/>
      <c r="D40" s="29"/>
      <c r="E40" s="29"/>
      <c r="F40" s="29"/>
      <c r="G40" s="29"/>
      <c r="H40" s="29"/>
      <c r="I40" s="29"/>
      <c r="J40" s="29"/>
    </row>
    <row collapsed="false" customFormat="false" customHeight="true" hidden="false" ht="15" outlineLevel="0" r="41">
      <c r="A41" s="10"/>
      <c r="B41" s="29"/>
      <c r="C41" s="29"/>
      <c r="D41" s="29"/>
      <c r="E41" s="29"/>
      <c r="F41" s="29"/>
      <c r="G41" s="29"/>
      <c r="H41" s="29"/>
      <c r="I41" s="29"/>
      <c r="J41" s="29"/>
    </row>
    <row collapsed="false" customFormat="false" customHeight="true" hidden="true" ht="15" outlineLevel="0" r="42">
      <c r="A42" s="10"/>
      <c r="B42" s="29"/>
      <c r="C42" s="29"/>
      <c r="D42" s="29"/>
      <c r="E42" s="29"/>
      <c r="F42" s="29"/>
      <c r="G42" s="29"/>
      <c r="H42" s="29"/>
      <c r="I42" s="29"/>
      <c r="J42" s="29"/>
    </row>
    <row collapsed="false" customFormat="false" customHeight="true" hidden="true" ht="21.75" outlineLevel="0" r="43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collapsed="false" customFormat="false" customHeight="true" hidden="false" ht="15.75" outlineLevel="0" r="44">
      <c r="A44" s="12" t="s">
        <v>34</v>
      </c>
      <c r="B44" s="13" t="s">
        <v>35</v>
      </c>
      <c r="C44" s="13"/>
      <c r="D44" s="13"/>
      <c r="E44" s="13"/>
      <c r="F44" s="13"/>
      <c r="G44" s="13"/>
      <c r="H44" s="13"/>
      <c r="I44" s="13"/>
      <c r="J44" s="13"/>
    </row>
    <row collapsed="false" customFormat="false" customHeight="true" hidden="false" ht="14.25" outlineLevel="0" r="4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collapsed="false" customFormat="false" customHeight="true" hidden="false" ht="15" outlineLevel="0" r="46">
      <c r="A46" s="15" t="s">
        <v>36</v>
      </c>
      <c r="B46" s="24" t="s">
        <v>37</v>
      </c>
      <c r="C46" s="24"/>
      <c r="D46" s="24"/>
      <c r="E46" s="24"/>
      <c r="F46" s="24"/>
      <c r="G46" s="24"/>
      <c r="H46" s="24"/>
      <c r="I46" s="24"/>
      <c r="J46" s="24"/>
    </row>
    <row collapsed="false" customFormat="false" customHeight="true" hidden="false" ht="14.25" outlineLevel="0" r="47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collapsed="false" customFormat="false" customHeight="true" hidden="false" ht="14.25" outlineLevel="0" r="48">
      <c r="A48" s="10"/>
      <c r="B48" s="27" t="s">
        <v>38</v>
      </c>
      <c r="C48" s="27"/>
      <c r="D48" s="27" t="s">
        <v>39</v>
      </c>
      <c r="E48" s="27"/>
      <c r="F48" s="10"/>
      <c r="G48" s="10"/>
      <c r="H48" s="10"/>
      <c r="I48" s="10"/>
      <c r="J48" s="10"/>
    </row>
    <row collapsed="false" customFormat="false" customHeight="true" hidden="false" ht="18.75" outlineLevel="0" r="49">
      <c r="A49" s="19" t="s">
        <v>40</v>
      </c>
      <c r="B49" s="19"/>
      <c r="C49" s="19"/>
      <c r="D49" s="19"/>
      <c r="E49" s="19"/>
      <c r="F49" s="19"/>
      <c r="G49" s="19"/>
      <c r="H49" s="19"/>
      <c r="I49" s="38"/>
      <c r="J49" s="38"/>
    </row>
    <row collapsed="false" customFormat="false" customHeight="true" hidden="false" ht="15" outlineLevel="0" r="50">
      <c r="A50" s="15" t="s">
        <v>41</v>
      </c>
      <c r="B50" s="24" t="s">
        <v>42</v>
      </c>
      <c r="C50" s="24"/>
      <c r="D50" s="24"/>
      <c r="E50" s="24"/>
      <c r="F50" s="24"/>
      <c r="G50" s="24"/>
      <c r="H50" s="24"/>
      <c r="I50" s="24"/>
      <c r="J50" s="24"/>
    </row>
    <row collapsed="false" customFormat="false" customHeight="true" hidden="false" ht="9.75" outlineLevel="0" r="51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collapsed="false" customFormat="false" customHeight="true" hidden="false" ht="39.75" outlineLevel="0" r="52">
      <c r="A52" s="18" t="s">
        <v>43</v>
      </c>
      <c r="B52" s="18"/>
      <c r="C52" s="18"/>
      <c r="D52" s="18"/>
      <c r="E52" s="18"/>
      <c r="F52" s="18"/>
      <c r="G52" s="18"/>
      <c r="H52" s="18"/>
      <c r="I52" s="18"/>
      <c r="J52" s="18"/>
    </row>
    <row collapsed="false" customFormat="false" customHeight="true" hidden="false" ht="147" outlineLevel="0" r="53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collapsed="false" customFormat="false" customHeight="true" hidden="false" ht="22.5" outlineLevel="0" r="54">
      <c r="A54" s="39" t="s">
        <v>44</v>
      </c>
      <c r="B54" s="40" t="s">
        <v>45</v>
      </c>
      <c r="C54" s="40"/>
      <c r="D54" s="40"/>
      <c r="E54" s="40"/>
      <c r="F54" s="40"/>
      <c r="G54" s="40"/>
      <c r="H54" s="40"/>
      <c r="I54" s="40"/>
      <c r="J54" s="40"/>
    </row>
    <row collapsed="false" customFormat="false" customHeight="true" hidden="false" ht="6.75" outlineLevel="0" r="55">
      <c r="A55" s="41"/>
      <c r="B55" s="41"/>
      <c r="C55" s="41"/>
      <c r="D55" s="41"/>
      <c r="E55" s="41"/>
      <c r="F55" s="41"/>
      <c r="G55" s="41"/>
      <c r="H55" s="41"/>
      <c r="I55" s="41"/>
      <c r="J55" s="41"/>
    </row>
    <row collapsed="false" customFormat="false" customHeight="true" hidden="false" ht="15" outlineLevel="0" r="56">
      <c r="A56" s="42" t="s">
        <v>46</v>
      </c>
      <c r="B56" s="42"/>
      <c r="C56" s="42"/>
      <c r="D56" s="42"/>
      <c r="E56" s="42"/>
      <c r="F56" s="42"/>
      <c r="G56" s="42"/>
      <c r="H56" s="42"/>
      <c r="I56" s="42"/>
      <c r="J56" s="42"/>
    </row>
    <row collapsed="false" customFormat="false" customHeight="true" hidden="false" ht="14.25" outlineLevel="0" r="57">
      <c r="A57" s="42"/>
      <c r="B57" s="42"/>
      <c r="C57" s="42"/>
      <c r="D57" s="42"/>
      <c r="E57" s="42"/>
      <c r="F57" s="42"/>
      <c r="G57" s="42"/>
      <c r="H57" s="42"/>
      <c r="I57" s="42"/>
      <c r="J57" s="42"/>
    </row>
    <row collapsed="false" customFormat="false" customHeight="true" hidden="false" ht="3.75" outlineLevel="0" r="58">
      <c r="A58" s="42"/>
      <c r="B58" s="42"/>
      <c r="C58" s="42"/>
      <c r="D58" s="42"/>
      <c r="E58" s="42"/>
      <c r="F58" s="42"/>
      <c r="G58" s="42"/>
      <c r="H58" s="42"/>
      <c r="I58" s="42"/>
      <c r="J58" s="42"/>
    </row>
    <row collapsed="false" customFormat="false" customHeight="true" hidden="false" ht="15" outlineLevel="0" r="59">
      <c r="A59" s="41"/>
      <c r="B59" s="42"/>
      <c r="C59" s="42"/>
      <c r="D59" s="42"/>
      <c r="E59" s="42"/>
      <c r="F59" s="42"/>
      <c r="G59" s="42"/>
      <c r="H59" s="42"/>
      <c r="I59" s="42"/>
      <c r="J59" s="42"/>
    </row>
    <row collapsed="false" customFormat="false" customHeight="true" hidden="false" ht="30.75" outlineLevel="0" r="60">
      <c r="A60" s="31" t="s">
        <v>47</v>
      </c>
      <c r="B60" s="31"/>
      <c r="C60" s="31"/>
      <c r="D60" s="32" t="s">
        <v>48</v>
      </c>
      <c r="E60" s="32"/>
      <c r="F60" s="31" t="s">
        <v>49</v>
      </c>
      <c r="G60" s="31"/>
      <c r="H60" s="43" t="s">
        <v>50</v>
      </c>
      <c r="I60" s="43"/>
      <c r="J60" s="43"/>
    </row>
    <row collapsed="false" customFormat="false" customHeight="true" hidden="false" ht="15.45" outlineLevel="0" r="61">
      <c r="A61" s="44" t="s">
        <v>51</v>
      </c>
      <c r="B61" s="44"/>
      <c r="C61" s="44"/>
      <c r="D61" s="44" t="s">
        <v>52</v>
      </c>
      <c r="E61" s="44"/>
      <c r="F61" s="45" t="s">
        <v>53</v>
      </c>
      <c r="G61" s="45"/>
      <c r="H61" s="46" t="s">
        <v>54</v>
      </c>
      <c r="I61" s="46"/>
      <c r="J61" s="46"/>
    </row>
    <row collapsed="false" customFormat="false" customHeight="true" hidden="false" ht="15.45" outlineLevel="0" r="62">
      <c r="A62" s="47"/>
      <c r="B62" s="47"/>
      <c r="C62" s="47"/>
      <c r="D62" s="44"/>
      <c r="E62" s="44"/>
      <c r="F62" s="45"/>
      <c r="G62" s="45"/>
      <c r="H62" s="46"/>
      <c r="I62" s="46"/>
      <c r="J62" s="46"/>
    </row>
    <row collapsed="false" customFormat="false" customHeight="true" hidden="false" ht="15.45" outlineLevel="0" r="63">
      <c r="A63" s="47"/>
      <c r="B63" s="47"/>
      <c r="C63" s="47"/>
      <c r="D63" s="44"/>
      <c r="E63" s="44"/>
      <c r="F63" s="48"/>
      <c r="G63" s="48"/>
      <c r="H63" s="49"/>
      <c r="I63" s="49"/>
      <c r="J63" s="49"/>
    </row>
    <row collapsed="false" customFormat="false" customHeight="true" hidden="false" ht="14.25" outlineLevel="0" r="64">
      <c r="A64" s="44"/>
      <c r="B64" s="44"/>
      <c r="C64" s="44"/>
      <c r="D64" s="44"/>
      <c r="E64" s="44"/>
      <c r="F64" s="45"/>
      <c r="G64" s="45"/>
      <c r="H64" s="46"/>
      <c r="I64" s="46"/>
      <c r="J64" s="46"/>
    </row>
    <row collapsed="false" customFormat="false" customHeight="true" hidden="false" ht="15" outlineLevel="0" r="65">
      <c r="A65" s="50"/>
      <c r="B65" s="50"/>
      <c r="C65" s="50"/>
      <c r="D65" s="44"/>
      <c r="E65" s="44"/>
      <c r="F65" s="48"/>
      <c r="G65" s="48"/>
      <c r="H65" s="49"/>
      <c r="I65" s="49"/>
      <c r="J65" s="49"/>
    </row>
    <row collapsed="false" customFormat="false" customHeight="true" hidden="false" ht="7.5" outlineLevel="0" r="66">
      <c r="A66" s="51"/>
      <c r="B66" s="51"/>
      <c r="C66" s="51"/>
      <c r="D66" s="52"/>
      <c r="E66" s="52"/>
      <c r="F66" s="51"/>
      <c r="G66" s="51"/>
      <c r="H66" s="51"/>
      <c r="I66" s="51"/>
      <c r="J66" s="51"/>
    </row>
    <row collapsed="false" customFormat="false" customHeight="true" hidden="false" ht="0.75" outlineLevel="0" r="67">
      <c r="B67" s="53"/>
      <c r="C67" s="53"/>
      <c r="D67" s="53"/>
      <c r="E67" s="53"/>
      <c r="F67" s="53"/>
      <c r="G67" s="53"/>
      <c r="H67" s="53"/>
      <c r="I67" s="53"/>
      <c r="J67" s="53"/>
    </row>
    <row collapsed="false" customFormat="false" customHeight="true" hidden="false" ht="60.75" outlineLevel="0" r="68">
      <c r="B68" s="42" t="s">
        <v>55</v>
      </c>
      <c r="C68" s="42"/>
      <c r="D68" s="42"/>
      <c r="E68" s="42"/>
      <c r="F68" s="42"/>
      <c r="G68" s="42"/>
      <c r="H68" s="42"/>
      <c r="I68" s="42"/>
      <c r="J68" s="42"/>
    </row>
    <row collapsed="false" customFormat="false" customHeight="true" hidden="false" ht="9.75" outlineLevel="0" r="69">
      <c r="B69" s="54"/>
      <c r="C69" s="54"/>
      <c r="D69" s="54"/>
      <c r="E69" s="54"/>
      <c r="F69" s="54"/>
      <c r="G69" s="54"/>
      <c r="H69" s="54"/>
      <c r="I69" s="54"/>
      <c r="J69" s="54"/>
    </row>
    <row collapsed="false" customFormat="false" customHeight="true" hidden="false" ht="111.05" outlineLevel="0" r="70">
      <c r="A70" s="18"/>
      <c r="B70" s="18"/>
      <c r="C70" s="18"/>
      <c r="D70" s="18"/>
      <c r="E70" s="55"/>
      <c r="F70" s="55"/>
      <c r="G70" s="51"/>
      <c r="H70" s="51"/>
      <c r="I70" s="51"/>
      <c r="J70" s="51"/>
    </row>
    <row collapsed="false" customFormat="false" customHeight="true" hidden="false" ht="39" outlineLevel="0" r="71">
      <c r="A71" s="12" t="s">
        <v>56</v>
      </c>
      <c r="B71" s="13" t="s">
        <v>57</v>
      </c>
      <c r="C71" s="13"/>
      <c r="D71" s="13"/>
      <c r="E71" s="13"/>
      <c r="F71" s="13"/>
      <c r="G71" s="13"/>
      <c r="H71" s="13"/>
      <c r="I71" s="13"/>
      <c r="J71" s="13"/>
    </row>
    <row collapsed="false" customFormat="false" customHeight="true" hidden="false" ht="14.25" outlineLevel="0" r="72">
      <c r="A72" s="56"/>
      <c r="B72" s="57"/>
      <c r="C72" s="57"/>
      <c r="D72" s="57"/>
      <c r="E72" s="57"/>
      <c r="F72" s="57"/>
      <c r="G72" s="57"/>
      <c r="H72" s="57"/>
      <c r="I72" s="57"/>
      <c r="J72" s="57"/>
    </row>
    <row collapsed="false" customFormat="false" customHeight="true" hidden="false" ht="14.25" outlineLevel="0" r="73">
      <c r="A73" s="39"/>
      <c r="B73" s="58" t="s">
        <v>58</v>
      </c>
      <c r="C73" s="58"/>
      <c r="D73" s="58"/>
      <c r="E73" s="58"/>
      <c r="F73" s="58"/>
      <c r="G73" s="58"/>
      <c r="H73" s="58"/>
      <c r="I73" s="58"/>
      <c r="J73" s="58"/>
    </row>
    <row collapsed="false" customFormat="false" customHeight="true" hidden="false" ht="14.25" outlineLevel="0" r="74">
      <c r="A74" s="39"/>
      <c r="B74" s="59"/>
      <c r="C74" s="59"/>
      <c r="D74" s="59"/>
      <c r="E74" s="59"/>
      <c r="F74" s="59"/>
      <c r="G74" s="59"/>
      <c r="H74" s="59"/>
      <c r="I74" s="59"/>
      <c r="J74" s="59"/>
    </row>
    <row collapsed="false" customFormat="false" customHeight="true" hidden="false" ht="16.5" outlineLevel="0" r="75">
      <c r="A75" s="60"/>
      <c r="B75" s="60"/>
      <c r="C75" s="55"/>
      <c r="D75" s="55"/>
      <c r="E75" s="55"/>
      <c r="F75" s="55"/>
      <c r="G75" s="55"/>
      <c r="H75" s="55"/>
      <c r="I75" s="55"/>
      <c r="J75" s="55"/>
    </row>
    <row collapsed="false" customFormat="false" customHeight="true" hidden="false" ht="22.5" outlineLevel="0" r="76">
      <c r="A76" s="61" t="s">
        <v>59</v>
      </c>
      <c r="B76" s="62" t="s">
        <v>29</v>
      </c>
      <c r="C76" s="62"/>
      <c r="D76" s="62"/>
      <c r="E76" s="62"/>
      <c r="F76" s="62"/>
      <c r="G76" s="62"/>
      <c r="H76" s="62"/>
      <c r="I76" s="62"/>
      <c r="J76" s="62"/>
    </row>
    <row collapsed="false" customFormat="false" customHeight="true" hidden="false" ht="16.5" outlineLevel="0" r="77">
      <c r="A77" s="61"/>
      <c r="B77" s="63" t="s">
        <v>60</v>
      </c>
      <c r="C77" s="63" t="s">
        <v>61</v>
      </c>
      <c r="D77" s="64" t="s">
        <v>62</v>
      </c>
      <c r="E77" s="64" t="s">
        <v>63</v>
      </c>
      <c r="F77" s="64" t="s">
        <v>64</v>
      </c>
      <c r="G77" s="64" t="s">
        <v>65</v>
      </c>
      <c r="H77" s="64" t="s">
        <v>66</v>
      </c>
      <c r="I77" s="64" t="s">
        <v>67</v>
      </c>
      <c r="J77" s="64" t="s">
        <v>68</v>
      </c>
    </row>
    <row collapsed="false" customFormat="false" customHeight="true" hidden="false" ht="48.75" outlineLevel="0" r="78">
      <c r="A78" s="61"/>
      <c r="B78" s="63"/>
      <c r="C78" s="63"/>
      <c r="D78" s="63"/>
      <c r="E78" s="63"/>
      <c r="F78" s="63"/>
      <c r="G78" s="63"/>
      <c r="H78" s="63"/>
      <c r="I78" s="63"/>
      <c r="J78" s="64"/>
    </row>
    <row collapsed="false" customFormat="false" customHeight="true" hidden="false" ht="22.5" outlineLevel="0" r="79">
      <c r="A79" s="65" t="s">
        <v>69</v>
      </c>
      <c r="B79" s="65"/>
      <c r="C79" s="65"/>
      <c r="D79" s="65"/>
      <c r="E79" s="65"/>
      <c r="F79" s="65"/>
      <c r="G79" s="65"/>
      <c r="H79" s="65"/>
      <c r="I79" s="65"/>
      <c r="J79" s="65"/>
    </row>
    <row collapsed="false" customFormat="false" customHeight="true" hidden="false" ht="22.5" outlineLevel="0" r="80">
      <c r="A80" s="66" t="s">
        <v>70</v>
      </c>
      <c r="B80" s="67" t="n">
        <v>2492</v>
      </c>
      <c r="C80" s="67" t="n">
        <v>0</v>
      </c>
      <c r="D80" s="67" t="n">
        <v>0</v>
      </c>
      <c r="E80" s="67"/>
      <c r="F80" s="67"/>
      <c r="G80" s="67"/>
      <c r="H80" s="67"/>
      <c r="I80" s="67"/>
      <c r="J80" s="67" t="n">
        <v>2492</v>
      </c>
    </row>
    <row collapsed="false" customFormat="false" customHeight="true" hidden="false" ht="22.5" outlineLevel="0" r="81">
      <c r="A81" s="68" t="s">
        <v>71</v>
      </c>
      <c r="B81" s="69"/>
      <c r="C81" s="69"/>
      <c r="D81" s="70" t="n">
        <v>9686</v>
      </c>
      <c r="E81" s="70"/>
      <c r="F81" s="70"/>
      <c r="G81" s="70"/>
      <c r="H81" s="70"/>
      <c r="I81" s="70"/>
      <c r="J81" s="71" t="n">
        <f aca="false">SUM(B81:I81)</f>
        <v>9686</v>
      </c>
    </row>
    <row collapsed="false" customFormat="false" customHeight="true" hidden="false" ht="16.5" outlineLevel="0" r="82">
      <c r="A82" s="68" t="s">
        <v>72</v>
      </c>
      <c r="B82" s="72"/>
      <c r="C82" s="72"/>
      <c r="D82" s="73"/>
      <c r="E82" s="73"/>
      <c r="F82" s="73"/>
      <c r="G82" s="73"/>
      <c r="H82" s="73"/>
      <c r="I82" s="73"/>
      <c r="J82" s="74" t="n">
        <f aca="false">SUM(B82:I82)</f>
        <v>0</v>
      </c>
    </row>
    <row collapsed="false" customFormat="false" customHeight="true" hidden="false" ht="16.5" outlineLevel="0" r="83">
      <c r="A83" s="68" t="s">
        <v>73</v>
      </c>
      <c r="B83" s="75"/>
      <c r="C83" s="75"/>
      <c r="D83" s="76"/>
      <c r="E83" s="76"/>
      <c r="F83" s="76"/>
      <c r="G83" s="76"/>
      <c r="H83" s="76"/>
      <c r="I83" s="76"/>
      <c r="J83" s="77" t="n">
        <f aca="false">SUM(B83:I83)</f>
        <v>0</v>
      </c>
    </row>
    <row collapsed="false" customFormat="false" customHeight="true" hidden="false" ht="26.15" outlineLevel="0" r="84">
      <c r="A84" s="78" t="s">
        <v>74</v>
      </c>
      <c r="B84" s="79" t="n">
        <v>2492</v>
      </c>
      <c r="C84" s="79"/>
      <c r="D84" s="80" t="n">
        <v>9686</v>
      </c>
      <c r="E84" s="80"/>
      <c r="F84" s="80"/>
      <c r="G84" s="80"/>
      <c r="H84" s="80"/>
      <c r="I84" s="80"/>
      <c r="J84" s="79" t="n">
        <v>12178</v>
      </c>
    </row>
    <row collapsed="false" customFormat="false" customHeight="true" hidden="false" ht="22.5" outlineLevel="0" r="85">
      <c r="A85" s="65" t="s">
        <v>75</v>
      </c>
      <c r="B85" s="65"/>
      <c r="C85" s="65"/>
      <c r="D85" s="65"/>
      <c r="E85" s="65"/>
      <c r="F85" s="65"/>
      <c r="G85" s="65"/>
      <c r="H85" s="65"/>
      <c r="I85" s="65"/>
      <c r="J85" s="65"/>
    </row>
    <row collapsed="false" customFormat="false" customHeight="true" hidden="false" ht="22.5" outlineLevel="0" r="86">
      <c r="A86" s="66" t="s">
        <v>70</v>
      </c>
      <c r="B86" s="65" t="n">
        <v>0</v>
      </c>
      <c r="C86" s="65"/>
      <c r="D86" s="65"/>
      <c r="E86" s="65"/>
      <c r="F86" s="65"/>
      <c r="G86" s="65"/>
      <c r="H86" s="65"/>
      <c r="I86" s="65"/>
      <c r="J86" s="65" t="n">
        <v>0</v>
      </c>
    </row>
    <row collapsed="false" customFormat="false" customHeight="true" hidden="false" ht="22.5" outlineLevel="0" r="87">
      <c r="A87" s="68" t="s">
        <v>71</v>
      </c>
      <c r="B87" s="69"/>
      <c r="C87" s="69"/>
      <c r="D87" s="70" t="n">
        <v>2422</v>
      </c>
      <c r="E87" s="70"/>
      <c r="F87" s="70"/>
      <c r="G87" s="70"/>
      <c r="H87" s="70"/>
      <c r="I87" s="70"/>
      <c r="J87" s="71" t="n">
        <f aca="false">SUM(B87:I87)</f>
        <v>2422</v>
      </c>
    </row>
    <row collapsed="false" customFormat="false" customHeight="true" hidden="false" ht="16.5" outlineLevel="0" r="88">
      <c r="A88" s="68" t="s">
        <v>72</v>
      </c>
      <c r="B88" s="72"/>
      <c r="C88" s="72"/>
      <c r="D88" s="73"/>
      <c r="E88" s="73"/>
      <c r="F88" s="73"/>
      <c r="G88" s="73"/>
      <c r="H88" s="73"/>
      <c r="I88" s="73"/>
      <c r="J88" s="74" t="n">
        <f aca="false">SUM(B88:I88)</f>
        <v>0</v>
      </c>
    </row>
    <row collapsed="false" customFormat="false" customHeight="true" hidden="false" ht="16.5" outlineLevel="0" r="89">
      <c r="A89" s="68" t="s">
        <v>73</v>
      </c>
      <c r="B89" s="75"/>
      <c r="C89" s="75"/>
      <c r="D89" s="76"/>
      <c r="E89" s="76"/>
      <c r="F89" s="76"/>
      <c r="G89" s="76"/>
      <c r="H89" s="76"/>
      <c r="I89" s="76"/>
      <c r="J89" s="77" t="n">
        <f aca="false">SUM(B89:I89)</f>
        <v>0</v>
      </c>
    </row>
    <row collapsed="false" customFormat="false" customHeight="true" hidden="false" ht="22.5" outlineLevel="0" r="90">
      <c r="A90" s="78" t="s">
        <v>74</v>
      </c>
      <c r="B90" s="75"/>
      <c r="C90" s="75"/>
      <c r="D90" s="76" t="n">
        <v>2422</v>
      </c>
      <c r="E90" s="76"/>
      <c r="F90" s="76"/>
      <c r="G90" s="76"/>
      <c r="H90" s="76"/>
      <c r="I90" s="76"/>
      <c r="J90" s="77"/>
    </row>
    <row collapsed="false" customFormat="false" customHeight="true" hidden="false" ht="22.5" outlineLevel="0" r="91">
      <c r="A91" s="65" t="s">
        <v>76</v>
      </c>
      <c r="B91" s="65"/>
      <c r="C91" s="65"/>
      <c r="D91" s="65"/>
      <c r="E91" s="65"/>
      <c r="F91" s="65"/>
      <c r="G91" s="65"/>
      <c r="H91" s="65"/>
      <c r="I91" s="65"/>
      <c r="J91" s="65"/>
    </row>
    <row collapsed="false" customFormat="false" customHeight="true" hidden="false" ht="22.5" outlineLevel="0" r="92">
      <c r="A92" s="66" t="s">
        <v>70</v>
      </c>
      <c r="B92" s="65"/>
      <c r="C92" s="65"/>
      <c r="D92" s="65"/>
      <c r="E92" s="65"/>
      <c r="F92" s="65"/>
      <c r="G92" s="65"/>
      <c r="H92" s="65"/>
      <c r="I92" s="65"/>
      <c r="J92" s="65"/>
    </row>
    <row collapsed="false" customFormat="false" customHeight="true" hidden="false" ht="22.5" outlineLevel="0" r="93">
      <c r="A93" s="68" t="s">
        <v>71</v>
      </c>
      <c r="B93" s="69"/>
      <c r="C93" s="69"/>
      <c r="D93" s="70"/>
      <c r="E93" s="70"/>
      <c r="F93" s="70"/>
      <c r="G93" s="70"/>
      <c r="H93" s="70"/>
      <c r="I93" s="70"/>
      <c r="J93" s="71" t="n">
        <f aca="false">SUM(B93:I93)</f>
        <v>0</v>
      </c>
    </row>
    <row collapsed="false" customFormat="false" customHeight="true" hidden="false" ht="22.5" outlineLevel="0" r="94">
      <c r="A94" s="68" t="s">
        <v>72</v>
      </c>
      <c r="B94" s="72"/>
      <c r="C94" s="72"/>
      <c r="D94" s="73"/>
      <c r="E94" s="73"/>
      <c r="F94" s="73"/>
      <c r="G94" s="73"/>
      <c r="H94" s="73"/>
      <c r="I94" s="73"/>
      <c r="J94" s="74" t="n">
        <f aca="false">SUM(B94:I94)</f>
        <v>0</v>
      </c>
    </row>
    <row collapsed="false" customFormat="false" customHeight="true" hidden="false" ht="16.5" outlineLevel="0" r="95">
      <c r="A95" s="68" t="s">
        <v>73</v>
      </c>
      <c r="B95" s="75"/>
      <c r="C95" s="75"/>
      <c r="D95" s="76"/>
      <c r="E95" s="76"/>
      <c r="F95" s="76"/>
      <c r="G95" s="76"/>
      <c r="H95" s="76"/>
      <c r="I95" s="76"/>
      <c r="J95" s="77" t="n">
        <f aca="false">SUM(B95:I95)</f>
        <v>0</v>
      </c>
    </row>
    <row collapsed="false" customFormat="false" customHeight="true" hidden="false" ht="16.5" outlineLevel="0" r="96">
      <c r="A96" s="78" t="s">
        <v>74</v>
      </c>
      <c r="B96" s="75"/>
      <c r="C96" s="75"/>
      <c r="D96" s="76"/>
      <c r="E96" s="76"/>
      <c r="F96" s="76"/>
      <c r="G96" s="76"/>
      <c r="H96" s="76"/>
      <c r="I96" s="76"/>
      <c r="J96" s="77"/>
    </row>
    <row collapsed="false" customFormat="false" customHeight="true" hidden="false" ht="16.5" outlineLevel="0" r="97">
      <c r="A97" s="65" t="s">
        <v>77</v>
      </c>
      <c r="B97" s="65"/>
      <c r="C97" s="65"/>
      <c r="D97" s="65"/>
      <c r="E97" s="65"/>
      <c r="F97" s="65"/>
      <c r="G97" s="65"/>
      <c r="H97" s="65"/>
      <c r="I97" s="65"/>
      <c r="J97" s="65"/>
    </row>
    <row collapsed="false" customFormat="false" customHeight="true" hidden="false" ht="24.6" outlineLevel="0" r="98">
      <c r="A98" s="66" t="s">
        <v>70</v>
      </c>
      <c r="B98" s="65" t="n">
        <v>2492</v>
      </c>
      <c r="C98" s="65"/>
      <c r="D98" s="65" t="n">
        <v>0</v>
      </c>
      <c r="E98" s="65"/>
      <c r="F98" s="65"/>
      <c r="G98" s="65"/>
      <c r="H98" s="65"/>
      <c r="I98" s="65"/>
      <c r="J98" s="65" t="n">
        <v>2492</v>
      </c>
    </row>
    <row collapsed="false" customFormat="false" customHeight="true" hidden="false" ht="24.6" outlineLevel="0" r="99">
      <c r="A99" s="78" t="s">
        <v>74</v>
      </c>
      <c r="B99" s="65" t="n">
        <v>2492</v>
      </c>
      <c r="C99" s="65"/>
      <c r="D99" s="65" t="n">
        <v>7265</v>
      </c>
      <c r="E99" s="65"/>
      <c r="F99" s="65"/>
      <c r="G99" s="65"/>
      <c r="H99" s="65"/>
      <c r="I99" s="65"/>
      <c r="J99" s="65" t="n">
        <v>9757</v>
      </c>
    </row>
    <row collapsed="false" customFormat="false" customHeight="true" hidden="false" ht="12.75" outlineLevel="0" r="100">
      <c r="A100" s="55"/>
      <c r="B100" s="55"/>
      <c r="C100" s="55"/>
      <c r="D100" s="55"/>
      <c r="E100" s="55"/>
      <c r="F100" s="55"/>
      <c r="G100" s="55"/>
      <c r="H100" s="55"/>
      <c r="I100" s="55"/>
      <c r="J100" s="55"/>
    </row>
    <row collapsed="false" customFormat="false" customHeight="true" hidden="false" ht="3.75" outlineLevel="0" r="101">
      <c r="A101" s="81"/>
      <c r="B101" s="81"/>
      <c r="C101" s="81"/>
      <c r="D101" s="81"/>
      <c r="E101" s="81"/>
      <c r="F101" s="81"/>
      <c r="G101" s="81"/>
      <c r="H101" s="81"/>
      <c r="I101" s="81"/>
      <c r="J101" s="81"/>
    </row>
    <row collapsed="false" customFormat="false" customHeight="true" hidden="false" ht="73.3" outlineLevel="0" r="102">
      <c r="A102" s="60"/>
      <c r="B102" s="60"/>
      <c r="C102" s="55"/>
      <c r="D102" s="55"/>
      <c r="E102" s="55"/>
      <c r="F102" s="55"/>
      <c r="G102" s="55"/>
      <c r="H102" s="55"/>
      <c r="I102" s="55"/>
      <c r="J102" s="55"/>
    </row>
    <row collapsed="false" customFormat="false" customHeight="true" hidden="false" ht="27" outlineLevel="0" r="103">
      <c r="A103" s="61" t="s">
        <v>59</v>
      </c>
      <c r="B103" s="62" t="s">
        <v>30</v>
      </c>
      <c r="C103" s="62"/>
      <c r="D103" s="62"/>
      <c r="E103" s="62"/>
      <c r="F103" s="62"/>
      <c r="G103" s="62"/>
      <c r="H103" s="62"/>
      <c r="I103" s="62"/>
      <c r="J103" s="62"/>
    </row>
    <row collapsed="false" customFormat="false" customHeight="true" hidden="false" ht="16.5" outlineLevel="0" r="104">
      <c r="A104" s="61"/>
      <c r="B104" s="63" t="s">
        <v>60</v>
      </c>
      <c r="C104" s="63" t="s">
        <v>61</v>
      </c>
      <c r="D104" s="64" t="s">
        <v>62</v>
      </c>
      <c r="E104" s="64" t="s">
        <v>63</v>
      </c>
      <c r="F104" s="64" t="s">
        <v>64</v>
      </c>
      <c r="G104" s="64" t="s">
        <v>65</v>
      </c>
      <c r="H104" s="64" t="s">
        <v>66</v>
      </c>
      <c r="I104" s="64" t="s">
        <v>67</v>
      </c>
      <c r="J104" s="64" t="s">
        <v>68</v>
      </c>
    </row>
    <row collapsed="false" customFormat="false" customHeight="true" hidden="false" ht="46.5" outlineLevel="0" r="105">
      <c r="A105" s="61"/>
      <c r="B105" s="63"/>
      <c r="C105" s="63"/>
      <c r="D105" s="63"/>
      <c r="E105" s="63"/>
      <c r="F105" s="63"/>
      <c r="G105" s="63"/>
      <c r="H105" s="63"/>
      <c r="I105" s="63"/>
      <c r="J105" s="64"/>
    </row>
    <row collapsed="false" customFormat="false" customHeight="true" hidden="false" ht="18.75" outlineLevel="0" r="106">
      <c r="A106" s="65" t="s">
        <v>69</v>
      </c>
      <c r="B106" s="65"/>
      <c r="C106" s="65"/>
      <c r="D106" s="65"/>
      <c r="E106" s="65"/>
      <c r="F106" s="65"/>
      <c r="G106" s="65"/>
      <c r="H106" s="65"/>
      <c r="I106" s="65"/>
      <c r="J106" s="65"/>
    </row>
    <row collapsed="false" customFormat="false" customHeight="true" hidden="false" ht="22.5" outlineLevel="0" r="107">
      <c r="A107" s="66" t="s">
        <v>70</v>
      </c>
      <c r="B107" s="82" t="n">
        <v>2492</v>
      </c>
      <c r="C107" s="82"/>
      <c r="D107" s="83"/>
      <c r="E107" s="83"/>
      <c r="F107" s="83"/>
      <c r="G107" s="83"/>
      <c r="H107" s="83"/>
      <c r="I107" s="83"/>
      <c r="J107" s="82" t="n">
        <v>2492</v>
      </c>
    </row>
    <row collapsed="false" customFormat="false" customHeight="true" hidden="false" ht="22.5" outlineLevel="0" r="108">
      <c r="A108" s="68" t="s">
        <v>71</v>
      </c>
      <c r="B108" s="69"/>
      <c r="C108" s="69"/>
      <c r="D108" s="70"/>
      <c r="E108" s="70"/>
      <c r="F108" s="70"/>
      <c r="G108" s="70"/>
      <c r="H108" s="70"/>
      <c r="I108" s="70"/>
      <c r="J108" s="71"/>
    </row>
    <row collapsed="false" customFormat="false" customHeight="true" hidden="false" ht="16.5" outlineLevel="0" r="109">
      <c r="A109" s="68" t="s">
        <v>72</v>
      </c>
      <c r="B109" s="72"/>
      <c r="C109" s="72"/>
      <c r="D109" s="73"/>
      <c r="E109" s="73"/>
      <c r="F109" s="73"/>
      <c r="G109" s="73"/>
      <c r="H109" s="73"/>
      <c r="I109" s="73"/>
      <c r="J109" s="74"/>
    </row>
    <row collapsed="false" customFormat="false" customHeight="true" hidden="false" ht="16.5" outlineLevel="0" r="110">
      <c r="A110" s="68" t="s">
        <v>73</v>
      </c>
      <c r="B110" s="72"/>
      <c r="C110" s="75"/>
      <c r="D110" s="76"/>
      <c r="E110" s="76"/>
      <c r="F110" s="76"/>
      <c r="G110" s="76"/>
      <c r="H110" s="76"/>
      <c r="I110" s="76"/>
      <c r="J110" s="77"/>
    </row>
    <row collapsed="false" customFormat="false" customHeight="true" hidden="false" ht="24.6" outlineLevel="0" r="111">
      <c r="A111" s="78" t="s">
        <v>74</v>
      </c>
      <c r="B111" s="82" t="n">
        <v>2492</v>
      </c>
      <c r="C111" s="75"/>
      <c r="D111" s="76"/>
      <c r="E111" s="76"/>
      <c r="F111" s="76"/>
      <c r="G111" s="76"/>
      <c r="H111" s="76"/>
      <c r="I111" s="76"/>
      <c r="J111" s="82" t="n">
        <v>2492</v>
      </c>
    </row>
    <row collapsed="false" customFormat="false" customHeight="true" hidden="false" ht="17.25" outlineLevel="0" r="112">
      <c r="A112" s="65" t="s">
        <v>75</v>
      </c>
      <c r="B112" s="65"/>
      <c r="C112" s="65"/>
      <c r="D112" s="65"/>
      <c r="E112" s="65"/>
      <c r="F112" s="65"/>
      <c r="G112" s="65"/>
      <c r="H112" s="65"/>
      <c r="I112" s="65"/>
      <c r="J112" s="65"/>
    </row>
    <row collapsed="false" customFormat="false" customHeight="true" hidden="false" ht="22.5" outlineLevel="0" r="113">
      <c r="A113" s="66" t="s">
        <v>70</v>
      </c>
      <c r="B113" s="82"/>
      <c r="C113" s="82"/>
      <c r="D113" s="83"/>
      <c r="E113" s="83"/>
      <c r="F113" s="83"/>
      <c r="G113" s="83"/>
      <c r="H113" s="83"/>
      <c r="I113" s="83"/>
      <c r="J113" s="74"/>
    </row>
    <row collapsed="false" customFormat="false" customHeight="true" hidden="false" ht="22.5" outlineLevel="0" r="114">
      <c r="A114" s="68" t="s">
        <v>71</v>
      </c>
      <c r="B114" s="69"/>
      <c r="C114" s="69"/>
      <c r="D114" s="70"/>
      <c r="E114" s="70"/>
      <c r="F114" s="70"/>
      <c r="G114" s="70"/>
      <c r="H114" s="70"/>
      <c r="I114" s="70"/>
      <c r="J114" s="71"/>
    </row>
    <row collapsed="false" customFormat="false" customHeight="true" hidden="false" ht="16.5" outlineLevel="0" r="115">
      <c r="A115" s="68" t="s">
        <v>72</v>
      </c>
      <c r="B115" s="72"/>
      <c r="C115" s="72"/>
      <c r="D115" s="73"/>
      <c r="E115" s="73"/>
      <c r="F115" s="73"/>
      <c r="G115" s="73"/>
      <c r="H115" s="73"/>
      <c r="I115" s="73"/>
      <c r="J115" s="74"/>
    </row>
    <row collapsed="false" customFormat="false" customHeight="true" hidden="false" ht="16.5" outlineLevel="0" r="116">
      <c r="A116" s="68" t="s">
        <v>73</v>
      </c>
      <c r="B116" s="75"/>
      <c r="C116" s="75"/>
      <c r="D116" s="76"/>
      <c r="E116" s="76"/>
      <c r="F116" s="76"/>
      <c r="G116" s="76"/>
      <c r="H116" s="76"/>
      <c r="I116" s="76"/>
      <c r="J116" s="77"/>
    </row>
    <row collapsed="false" customFormat="false" customHeight="true" hidden="false" ht="22.5" outlineLevel="0" r="117">
      <c r="A117" s="78" t="s">
        <v>74</v>
      </c>
      <c r="B117" s="74"/>
      <c r="C117" s="74"/>
      <c r="D117" s="84"/>
      <c r="E117" s="84"/>
      <c r="F117" s="84"/>
      <c r="G117" s="84"/>
      <c r="H117" s="84"/>
      <c r="I117" s="84"/>
      <c r="J117" s="74" t="n">
        <f aca="false">SUM(B117:I117)</f>
        <v>0</v>
      </c>
    </row>
    <row collapsed="false" customFormat="false" customHeight="true" hidden="false" ht="17.25" outlineLevel="0" r="118">
      <c r="A118" s="65" t="s">
        <v>76</v>
      </c>
      <c r="B118" s="65"/>
      <c r="C118" s="65"/>
      <c r="D118" s="65"/>
      <c r="E118" s="65"/>
      <c r="F118" s="65"/>
      <c r="G118" s="65"/>
      <c r="H118" s="65"/>
      <c r="I118" s="65"/>
      <c r="J118" s="65"/>
    </row>
    <row collapsed="false" customFormat="false" customHeight="true" hidden="false" ht="34.5" outlineLevel="0" r="119">
      <c r="A119" s="66" t="s">
        <v>70</v>
      </c>
      <c r="B119" s="82"/>
      <c r="C119" s="82"/>
      <c r="D119" s="83"/>
      <c r="E119" s="83"/>
      <c r="F119" s="83"/>
      <c r="G119" s="83"/>
      <c r="H119" s="83"/>
      <c r="I119" s="83"/>
      <c r="J119" s="74" t="n">
        <f aca="false">SUM(B119:I119)</f>
        <v>0</v>
      </c>
    </row>
    <row collapsed="false" customFormat="false" customHeight="true" hidden="false" ht="22.5" outlineLevel="0" r="120">
      <c r="A120" s="68" t="s">
        <v>71</v>
      </c>
      <c r="B120" s="69"/>
      <c r="C120" s="69"/>
      <c r="D120" s="70"/>
      <c r="E120" s="70"/>
      <c r="F120" s="70"/>
      <c r="G120" s="70"/>
      <c r="H120" s="70"/>
      <c r="I120" s="70"/>
      <c r="J120" s="71" t="n">
        <f aca="false">SUM(B120:I120)</f>
        <v>0</v>
      </c>
    </row>
    <row collapsed="false" customFormat="false" customHeight="true" hidden="false" ht="22.5" outlineLevel="0" r="121">
      <c r="A121" s="68" t="s">
        <v>72</v>
      </c>
      <c r="B121" s="72"/>
      <c r="C121" s="72"/>
      <c r="D121" s="73"/>
      <c r="E121" s="73"/>
      <c r="F121" s="73"/>
      <c r="G121" s="73"/>
      <c r="H121" s="73"/>
      <c r="I121" s="73"/>
      <c r="J121" s="74" t="n">
        <f aca="false">SUM(B121:I121)</f>
        <v>0</v>
      </c>
    </row>
    <row collapsed="false" customFormat="false" customHeight="true" hidden="false" ht="16.5" outlineLevel="0" r="122">
      <c r="A122" s="68" t="s">
        <v>73</v>
      </c>
      <c r="B122" s="75"/>
      <c r="C122" s="75"/>
      <c r="D122" s="76"/>
      <c r="E122" s="76"/>
      <c r="F122" s="76"/>
      <c r="G122" s="76"/>
      <c r="H122" s="76"/>
      <c r="I122" s="76"/>
      <c r="J122" s="77" t="n">
        <f aca="false">SUM(B122:I122)</f>
        <v>0</v>
      </c>
    </row>
    <row collapsed="false" customFormat="false" customHeight="true" hidden="false" ht="22.5" outlineLevel="0" r="123">
      <c r="A123" s="78" t="s">
        <v>74</v>
      </c>
      <c r="B123" s="74"/>
      <c r="C123" s="74"/>
      <c r="D123" s="84"/>
      <c r="E123" s="84"/>
      <c r="F123" s="84"/>
      <c r="G123" s="84"/>
      <c r="H123" s="84"/>
      <c r="I123" s="84"/>
      <c r="J123" s="74"/>
    </row>
    <row collapsed="false" customFormat="false" customHeight="true" hidden="false" ht="16.5" outlineLevel="0" r="124">
      <c r="A124" s="65" t="s">
        <v>77</v>
      </c>
      <c r="B124" s="65"/>
      <c r="C124" s="65"/>
      <c r="D124" s="65"/>
      <c r="E124" s="65"/>
      <c r="F124" s="65"/>
      <c r="G124" s="65"/>
      <c r="H124" s="65"/>
      <c r="I124" s="65"/>
      <c r="J124" s="65"/>
    </row>
    <row collapsed="false" customFormat="false" customHeight="true" hidden="false" ht="34.5" outlineLevel="0" r="125">
      <c r="A125" s="66" t="s">
        <v>70</v>
      </c>
      <c r="B125" s="74" t="n">
        <f aca="false">B107-B113-B119</f>
        <v>2492</v>
      </c>
      <c r="C125" s="74" t="n">
        <f aca="false">C107-C113-C119</f>
        <v>0</v>
      </c>
      <c r="D125" s="84" t="n">
        <f aca="false">D107-D113-D119</f>
        <v>0</v>
      </c>
      <c r="E125" s="84" t="n">
        <f aca="false">E107-E113-E119</f>
        <v>0</v>
      </c>
      <c r="F125" s="84" t="n">
        <f aca="false">F107-F113-F119</f>
        <v>0</v>
      </c>
      <c r="G125" s="84" t="n">
        <f aca="false">G107-G113-G119</f>
        <v>0</v>
      </c>
      <c r="H125" s="84" t="n">
        <f aca="false">H107-H113-H119</f>
        <v>0</v>
      </c>
      <c r="I125" s="84" t="n">
        <f aca="false">I107-I113-I119</f>
        <v>0</v>
      </c>
      <c r="J125" s="74" t="n">
        <f aca="false">J107-J113-J119</f>
        <v>2492</v>
      </c>
    </row>
    <row collapsed="false" customFormat="false" customHeight="true" hidden="false" ht="25.1" outlineLevel="0" r="126">
      <c r="A126" s="66" t="s">
        <v>74</v>
      </c>
      <c r="B126" s="74" t="n">
        <f aca="false">B111-B117-B123</f>
        <v>2492</v>
      </c>
      <c r="C126" s="74" t="n">
        <f aca="false">C111-C117-C123</f>
        <v>0</v>
      </c>
      <c r="D126" s="84" t="n">
        <f aca="false">D111-D117-D123</f>
        <v>0</v>
      </c>
      <c r="E126" s="84" t="n">
        <f aca="false">E111-E117-E123</f>
        <v>0</v>
      </c>
      <c r="F126" s="84" t="n">
        <f aca="false">F111-F117-F123</f>
        <v>0</v>
      </c>
      <c r="G126" s="84" t="n">
        <f aca="false">G111-G117-G123</f>
        <v>0</v>
      </c>
      <c r="H126" s="84" t="n">
        <f aca="false">H111-H117-H123</f>
        <v>0</v>
      </c>
      <c r="I126" s="84" t="n">
        <f aca="false">I111-I117-I123</f>
        <v>0</v>
      </c>
      <c r="J126" s="74" t="n">
        <f aca="false">J111-J117-J123</f>
        <v>2492</v>
      </c>
    </row>
    <row collapsed="false" customFormat="false" customHeight="true" hidden="false" ht="47.25" outlineLevel="0" r="127">
      <c r="A127" s="81"/>
      <c r="B127" s="81"/>
      <c r="C127" s="81"/>
      <c r="D127" s="81"/>
      <c r="E127" s="81"/>
      <c r="F127" s="81"/>
      <c r="G127" s="81"/>
      <c r="H127" s="81"/>
      <c r="I127" s="81"/>
      <c r="J127" s="81"/>
    </row>
    <row collapsed="false" customFormat="false" customHeight="true" hidden="false" ht="107.25" outlineLevel="0" r="128">
      <c r="A128" s="81"/>
      <c r="B128" s="81"/>
      <c r="C128" s="81"/>
      <c r="D128" s="81"/>
      <c r="E128" s="81"/>
      <c r="F128" s="81"/>
      <c r="G128" s="81"/>
      <c r="H128" s="81"/>
      <c r="I128" s="81"/>
      <c r="J128" s="81"/>
    </row>
    <row collapsed="false" customFormat="true" customHeight="true" hidden="false" ht="15" outlineLevel="0" r="129" s="86">
      <c r="A129" s="85"/>
      <c r="B129" s="85"/>
      <c r="C129" s="85"/>
      <c r="D129" s="85"/>
      <c r="E129" s="85"/>
      <c r="F129" s="85"/>
      <c r="G129" s="85"/>
      <c r="H129" s="85"/>
      <c r="I129" s="85"/>
      <c r="J129" s="85"/>
    </row>
    <row collapsed="false" customFormat="true" customHeight="true" hidden="false" ht="15.75" outlineLevel="0" r="130" s="85">
      <c r="A130" s="87"/>
      <c r="B130" s="87"/>
      <c r="C130" s="87"/>
      <c r="D130" s="87"/>
      <c r="E130" s="87"/>
      <c r="F130" s="87"/>
      <c r="G130" s="87"/>
      <c r="H130" s="87"/>
      <c r="I130" s="87"/>
      <c r="J130" s="87"/>
    </row>
    <row collapsed="false" customFormat="false" customHeight="true" hidden="false" ht="12.75" outlineLevel="0" r="131">
      <c r="A131" s="88"/>
      <c r="B131" s="16" t="s">
        <v>78</v>
      </c>
      <c r="C131" s="16"/>
      <c r="D131" s="16"/>
      <c r="E131" s="16"/>
      <c r="F131" s="16"/>
      <c r="G131" s="16"/>
      <c r="H131" s="16"/>
      <c r="I131" s="16"/>
      <c r="J131" s="16"/>
    </row>
    <row collapsed="false" customFormat="false" customHeight="true" hidden="false" ht="11.25" outlineLevel="0" r="132">
      <c r="A132" s="27"/>
      <c r="B132" s="27"/>
      <c r="C132" s="27"/>
      <c r="D132" s="27"/>
      <c r="E132" s="27"/>
      <c r="F132" s="27"/>
      <c r="G132" s="27"/>
      <c r="H132" s="27"/>
      <c r="I132" s="27"/>
      <c r="J132" s="27"/>
    </row>
    <row collapsed="false" customFormat="false" customHeight="true" hidden="false" ht="31.5" outlineLevel="0" r="133">
      <c r="A133" s="42" t="s">
        <v>79</v>
      </c>
      <c r="B133" s="42"/>
      <c r="C133" s="42"/>
      <c r="D133" s="42"/>
      <c r="E133" s="42"/>
      <c r="F133" s="42"/>
      <c r="G133" s="42"/>
      <c r="H133" s="42"/>
      <c r="I133" s="42"/>
      <c r="J133" s="42"/>
    </row>
    <row collapsed="false" customFormat="false" customHeight="true" hidden="false" ht="8.25" outlineLevel="0" r="134">
      <c r="A134" s="89"/>
      <c r="B134" s="89"/>
      <c r="C134" s="90"/>
      <c r="D134" s="90"/>
      <c r="E134" s="91"/>
      <c r="F134" s="91"/>
      <c r="G134" s="91"/>
      <c r="H134" s="91"/>
      <c r="I134" s="92"/>
      <c r="J134" s="92"/>
    </row>
    <row collapsed="false" customFormat="false" customHeight="true" hidden="false" ht="49.5" outlineLevel="0" r="135">
      <c r="A135" s="93" t="s">
        <v>80</v>
      </c>
      <c r="B135" s="93"/>
      <c r="C135" s="93"/>
      <c r="D135" s="93"/>
      <c r="E135" s="93"/>
      <c r="F135" s="93"/>
      <c r="G135" s="93"/>
      <c r="H135" s="94" t="s">
        <v>30</v>
      </c>
      <c r="I135" s="94"/>
      <c r="J135" s="94"/>
    </row>
    <row collapsed="false" customFormat="false" customHeight="true" hidden="false" ht="15.75" outlineLevel="0" r="136">
      <c r="A136" s="95" t="s">
        <v>81</v>
      </c>
      <c r="B136" s="95"/>
      <c r="C136" s="95"/>
      <c r="D136" s="95"/>
      <c r="E136" s="95"/>
      <c r="F136" s="95"/>
      <c r="G136" s="95"/>
      <c r="H136" s="96" t="n">
        <v>-875.45</v>
      </c>
      <c r="I136" s="96"/>
      <c r="J136" s="96"/>
    </row>
    <row collapsed="false" customFormat="false" customHeight="true" hidden="false" ht="15.75" outlineLevel="0" r="137">
      <c r="A137" s="97" t="s">
        <v>82</v>
      </c>
      <c r="B137" s="97"/>
      <c r="C137" s="97"/>
      <c r="D137" s="97"/>
      <c r="E137" s="97"/>
      <c r="F137" s="97"/>
      <c r="G137" s="97"/>
      <c r="H137" s="98" t="s">
        <v>29</v>
      </c>
      <c r="I137" s="98"/>
      <c r="J137" s="98"/>
    </row>
    <row collapsed="false" customFormat="false" customHeight="true" hidden="false" ht="15.45" outlineLevel="0" r="138">
      <c r="A138" s="99" t="s">
        <v>83</v>
      </c>
      <c r="B138" s="99"/>
      <c r="C138" s="99"/>
      <c r="D138" s="99"/>
      <c r="E138" s="99"/>
      <c r="F138" s="99"/>
      <c r="G138" s="99"/>
      <c r="H138" s="100"/>
      <c r="I138" s="100"/>
      <c r="J138" s="100"/>
    </row>
    <row collapsed="false" customFormat="false" customHeight="true" hidden="false" ht="14.25" outlineLevel="0" r="139">
      <c r="A139" s="99" t="s">
        <v>84</v>
      </c>
      <c r="B139" s="99"/>
      <c r="C139" s="99"/>
      <c r="D139" s="99"/>
      <c r="E139" s="99"/>
      <c r="F139" s="99"/>
      <c r="G139" s="99"/>
      <c r="H139" s="100"/>
      <c r="I139" s="100"/>
      <c r="J139" s="100"/>
    </row>
    <row collapsed="false" customFormat="false" customHeight="true" hidden="false" ht="14.25" outlineLevel="0" r="140">
      <c r="A140" s="99" t="s">
        <v>85</v>
      </c>
      <c r="B140" s="99"/>
      <c r="C140" s="99"/>
      <c r="D140" s="99"/>
      <c r="E140" s="99"/>
      <c r="F140" s="99"/>
      <c r="G140" s="99"/>
      <c r="H140" s="100"/>
      <c r="I140" s="100"/>
      <c r="J140" s="100"/>
    </row>
    <row collapsed="false" customFormat="false" customHeight="true" hidden="false" ht="14.25" outlineLevel="0" r="141">
      <c r="A141" s="99" t="s">
        <v>86</v>
      </c>
      <c r="B141" s="99"/>
      <c r="C141" s="99"/>
      <c r="D141" s="99"/>
      <c r="E141" s="99"/>
      <c r="F141" s="99"/>
      <c r="G141" s="99"/>
      <c r="H141" s="100"/>
      <c r="I141" s="100"/>
      <c r="J141" s="100"/>
    </row>
    <row collapsed="false" customFormat="false" customHeight="true" hidden="false" ht="15.45" outlineLevel="0" r="142">
      <c r="A142" s="99" t="s">
        <v>87</v>
      </c>
      <c r="B142" s="99"/>
      <c r="C142" s="99"/>
      <c r="D142" s="99"/>
      <c r="E142" s="99"/>
      <c r="F142" s="99"/>
      <c r="G142" s="99"/>
      <c r="H142" s="100" t="n">
        <v>-2956.7</v>
      </c>
      <c r="I142" s="100"/>
      <c r="J142" s="100"/>
    </row>
    <row collapsed="false" customFormat="false" customHeight="true" hidden="false" ht="15.45" outlineLevel="0" r="143">
      <c r="A143" s="99" t="s">
        <v>88</v>
      </c>
      <c r="B143" s="99"/>
      <c r="C143" s="99"/>
      <c r="D143" s="99"/>
      <c r="E143" s="99"/>
      <c r="F143" s="99"/>
      <c r="G143" s="99"/>
      <c r="H143" s="100"/>
      <c r="I143" s="100"/>
      <c r="J143" s="100"/>
    </row>
    <row collapsed="false" customFormat="true" customHeight="true" hidden="false" ht="14.25" outlineLevel="0" r="144" s="41">
      <c r="A144" s="99" t="s">
        <v>89</v>
      </c>
      <c r="B144" s="99"/>
      <c r="C144" s="99"/>
      <c r="D144" s="99"/>
      <c r="E144" s="99"/>
      <c r="F144" s="99"/>
      <c r="G144" s="99"/>
      <c r="H144" s="100"/>
      <c r="I144" s="100"/>
      <c r="J144" s="100"/>
    </row>
    <row collapsed="false" customFormat="true" customHeight="true" hidden="false" ht="15" outlineLevel="0" r="145" s="41">
      <c r="A145" s="99" t="s">
        <v>90</v>
      </c>
      <c r="B145" s="99"/>
      <c r="C145" s="99"/>
      <c r="D145" s="99"/>
      <c r="E145" s="99"/>
      <c r="F145" s="99"/>
      <c r="G145" s="99"/>
      <c r="H145" s="100"/>
      <c r="I145" s="100"/>
      <c r="J145" s="100"/>
    </row>
    <row collapsed="false" customFormat="true" customHeight="true" hidden="false" ht="15" outlineLevel="0" r="146" s="41">
      <c r="A146" s="101" t="s">
        <v>68</v>
      </c>
      <c r="B146" s="101"/>
      <c r="C146" s="101"/>
      <c r="D146" s="101"/>
      <c r="E146" s="101"/>
      <c r="F146" s="101"/>
      <c r="G146" s="101"/>
      <c r="H146" s="102" t="n">
        <f aca="false">IF(SUM(H138:J145)=0,"",SUM(H138:J145))</f>
        <v>-2956.7</v>
      </c>
      <c r="I146" s="102"/>
      <c r="J146" s="102"/>
    </row>
    <row collapsed="false" customFormat="true" customHeight="true" hidden="false" ht="1.5" outlineLevel="0" r="147" s="41">
      <c r="A147" s="103"/>
      <c r="B147" s="104"/>
      <c r="C147" s="104"/>
      <c r="D147" s="104"/>
      <c r="E147" s="105"/>
      <c r="F147" s="105"/>
      <c r="G147" s="105"/>
      <c r="H147" s="106"/>
      <c r="I147" s="107"/>
      <c r="J147" s="108"/>
    </row>
    <row collapsed="false" customFormat="true" customHeight="true" hidden="false" ht="9" outlineLevel="0" r="148" s="41">
      <c r="A148" s="27"/>
      <c r="B148" s="27"/>
      <c r="C148" s="27"/>
      <c r="D148" s="27"/>
      <c r="E148" s="27"/>
      <c r="F148" s="27"/>
      <c r="G148" s="27"/>
      <c r="H148" s="109"/>
      <c r="I148" s="109"/>
      <c r="J148" s="109"/>
    </row>
    <row collapsed="false" customFormat="true" customHeight="true" hidden="false" ht="18" outlineLevel="0" r="149" s="41">
      <c r="A149" s="81" t="s">
        <v>91</v>
      </c>
      <c r="B149" s="81"/>
      <c r="C149" s="81"/>
      <c r="D149" s="81"/>
      <c r="E149" s="81"/>
      <c r="F149" s="81"/>
      <c r="G149" s="81"/>
      <c r="H149" s="81"/>
      <c r="I149" s="81"/>
      <c r="J149" s="81"/>
    </row>
    <row collapsed="false" customFormat="true" customHeight="true" hidden="false" ht="19.9" outlineLevel="0" r="150" s="41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</row>
    <row collapsed="false" customFormat="true" customHeight="true" hidden="true" ht="21" outlineLevel="0" r="151" s="41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</row>
    <row collapsed="false" customFormat="true" customHeight="true" hidden="true" ht="16.5" outlineLevel="0" r="152" s="41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</row>
    <row collapsed="false" customFormat="true" customHeight="true" hidden="true" ht="9.75" outlineLevel="0" r="153" s="26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</row>
    <row collapsed="false" customFormat="true" customHeight="true" hidden="false" ht="28.8" outlineLevel="0" r="154" s="26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</row>
    <row collapsed="false" customFormat="true" customHeight="true" hidden="false" ht="18" outlineLevel="0" r="155" s="26">
      <c r="A155" s="111"/>
      <c r="B155" s="112" t="s">
        <v>92</v>
      </c>
      <c r="C155" s="112"/>
      <c r="D155" s="112"/>
      <c r="E155" s="112"/>
      <c r="F155" s="112"/>
      <c r="G155" s="112"/>
      <c r="H155" s="112"/>
      <c r="I155" s="112"/>
      <c r="J155" s="112"/>
    </row>
    <row collapsed="false" customFormat="true" customHeight="true" hidden="true" ht="27" outlineLevel="0" r="156" s="26">
      <c r="A156" s="113"/>
      <c r="B156" s="113"/>
      <c r="C156" s="114"/>
      <c r="D156" s="114"/>
      <c r="E156" s="114"/>
      <c r="F156" s="114"/>
      <c r="G156" s="114"/>
      <c r="H156" s="114"/>
      <c r="I156" s="114"/>
      <c r="J156" s="114"/>
    </row>
    <row collapsed="false" customFormat="true" customHeight="true" hidden="false" ht="15.75" outlineLevel="0" r="157" s="26">
      <c r="A157" s="31" t="s">
        <v>80</v>
      </c>
      <c r="B157" s="31"/>
      <c r="C157" s="31" t="s">
        <v>93</v>
      </c>
      <c r="D157" s="31"/>
      <c r="E157" s="31"/>
      <c r="F157" s="31"/>
      <c r="G157" s="31" t="s">
        <v>94</v>
      </c>
      <c r="H157" s="31"/>
      <c r="I157" s="31"/>
      <c r="J157" s="31"/>
    </row>
    <row collapsed="false" customFormat="true" customHeight="true" hidden="false" ht="60" outlineLevel="0" r="158" s="26">
      <c r="A158" s="31"/>
      <c r="B158" s="31"/>
      <c r="C158" s="61" t="s">
        <v>95</v>
      </c>
      <c r="D158" s="61"/>
      <c r="E158" s="31" t="s">
        <v>96</v>
      </c>
      <c r="F158" s="31"/>
      <c r="G158" s="31" t="s">
        <v>95</v>
      </c>
      <c r="H158" s="31"/>
      <c r="I158" s="31" t="s">
        <v>96</v>
      </c>
      <c r="J158" s="31"/>
    </row>
    <row collapsed="false" customFormat="true" customHeight="true" hidden="false" ht="30" outlineLevel="0" r="159" s="26">
      <c r="A159" s="115" t="s">
        <v>97</v>
      </c>
      <c r="B159" s="115"/>
      <c r="C159" s="116" t="str">
        <f aca="false">IF(SUM(C160:D160)=0,"",SUM(C160:D160))</f>
        <v/>
      </c>
      <c r="D159" s="116"/>
      <c r="E159" s="117" t="n">
        <f aca="false">IF(SUM(E160:F160)=0,"",SUM(E160:F160))</f>
        <v>9</v>
      </c>
      <c r="F159" s="117"/>
      <c r="G159" s="116" t="str">
        <f aca="false">IF(SUM(G160:H160)=0,"",SUM(G160:H160))</f>
        <v/>
      </c>
      <c r="H159" s="116"/>
      <c r="I159" s="117" t="n">
        <f aca="false">IF(SUM(I160:J160)=0,"",SUM(I160:J160))</f>
        <v>9</v>
      </c>
      <c r="J159" s="117"/>
    </row>
    <row collapsed="false" customFormat="true" customHeight="true" hidden="false" ht="24.75" outlineLevel="0" r="160" s="26">
      <c r="A160" s="118" t="s">
        <v>98</v>
      </c>
      <c r="B160" s="118"/>
      <c r="C160" s="119"/>
      <c r="D160" s="119"/>
      <c r="E160" s="120" t="n">
        <v>9</v>
      </c>
      <c r="F160" s="120"/>
      <c r="G160" s="121"/>
      <c r="H160" s="121"/>
      <c r="I160" s="120" t="n">
        <v>9</v>
      </c>
      <c r="J160" s="120"/>
    </row>
    <row collapsed="false" customFormat="true" customHeight="true" hidden="false" ht="15.75" outlineLevel="0" r="161" s="26">
      <c r="A161" s="18"/>
      <c r="B161" s="122"/>
      <c r="C161" s="123"/>
      <c r="D161" s="124"/>
      <c r="E161" s="124"/>
      <c r="F161" s="124"/>
      <c r="G161" s="123"/>
      <c r="H161" s="124"/>
      <c r="I161" s="124"/>
      <c r="J161" s="124"/>
    </row>
    <row collapsed="false" customFormat="true" customHeight="true" hidden="false" ht="177.55" outlineLevel="0" r="162" s="26">
      <c r="A162" s="125"/>
      <c r="B162" s="125"/>
      <c r="C162" s="123"/>
      <c r="D162" s="124" t="s">
        <v>99</v>
      </c>
      <c r="E162" s="124"/>
      <c r="F162" s="124"/>
      <c r="G162" s="123"/>
      <c r="H162" s="124"/>
      <c r="I162" s="124"/>
      <c r="J162" s="124" t="s">
        <v>100</v>
      </c>
    </row>
    <row collapsed="false" customFormat="true" customHeight="true" hidden="false" ht="15" outlineLevel="0" r="163" s="26">
      <c r="A163" s="31" t="s">
        <v>80</v>
      </c>
      <c r="B163" s="31"/>
      <c r="C163" s="31" t="s">
        <v>93</v>
      </c>
      <c r="D163" s="31"/>
      <c r="E163" s="31"/>
      <c r="F163" s="31"/>
      <c r="G163" s="31" t="s">
        <v>94</v>
      </c>
      <c r="H163" s="31"/>
      <c r="I163" s="31"/>
      <c r="J163" s="31"/>
    </row>
    <row collapsed="false" customFormat="true" customHeight="true" hidden="false" ht="73.5" outlineLevel="0" r="164" s="26">
      <c r="A164" s="31"/>
      <c r="B164" s="31"/>
      <c r="C164" s="31" t="s">
        <v>101</v>
      </c>
      <c r="D164" s="31"/>
      <c r="E164" s="31" t="s">
        <v>102</v>
      </c>
      <c r="F164" s="31"/>
      <c r="G164" s="31" t="s">
        <v>101</v>
      </c>
      <c r="H164" s="31"/>
      <c r="I164" s="31" t="s">
        <v>102</v>
      </c>
      <c r="J164" s="31"/>
    </row>
    <row collapsed="false" customFormat="true" customHeight="true" hidden="false" ht="30" outlineLevel="0" r="165" s="26">
      <c r="A165" s="115" t="s">
        <v>103</v>
      </c>
      <c r="B165" s="115"/>
      <c r="C165" s="126"/>
      <c r="D165" s="126"/>
      <c r="E165" s="117"/>
      <c r="F165" s="117"/>
      <c r="G165" s="116" t="n">
        <f aca="false">IF(SUM(G166:H171)=0,"",SUM(G166:H171))</f>
        <v>30187</v>
      </c>
      <c r="H165" s="116"/>
      <c r="I165" s="117" t="str">
        <f aca="false">IF(SUM(I166:J171)=0,"",SUM(I166:J171))</f>
        <v/>
      </c>
      <c r="J165" s="117"/>
    </row>
    <row collapsed="false" customFormat="true" customHeight="true" hidden="false" ht="24.75" outlineLevel="0" r="166" s="26">
      <c r="A166" s="118" t="s">
        <v>104</v>
      </c>
      <c r="B166" s="118"/>
      <c r="C166" s="121"/>
      <c r="D166" s="121"/>
      <c r="E166" s="120"/>
      <c r="F166" s="120"/>
      <c r="G166" s="121"/>
      <c r="H166" s="121"/>
      <c r="I166" s="120"/>
      <c r="J166" s="120"/>
    </row>
    <row collapsed="false" customFormat="true" customHeight="true" hidden="false" ht="24.75" outlineLevel="0" r="167" s="26">
      <c r="A167" s="118" t="s">
        <v>105</v>
      </c>
      <c r="B167" s="118"/>
      <c r="C167" s="121" t="n">
        <v>6384</v>
      </c>
      <c r="D167" s="121"/>
      <c r="E167" s="127"/>
      <c r="F167" s="127"/>
      <c r="G167" s="121"/>
      <c r="H167" s="121"/>
      <c r="I167" s="127"/>
      <c r="J167" s="127"/>
    </row>
    <row collapsed="false" customFormat="true" customHeight="true" hidden="false" ht="24.75" outlineLevel="0" r="168" s="26">
      <c r="A168" s="118" t="s">
        <v>106</v>
      </c>
      <c r="B168" s="118"/>
      <c r="C168" s="121" t="n">
        <v>12946</v>
      </c>
      <c r="D168" s="121"/>
      <c r="E168" s="120"/>
      <c r="F168" s="120"/>
      <c r="G168" s="121" t="n">
        <v>12946</v>
      </c>
      <c r="H168" s="121"/>
      <c r="I168" s="120"/>
      <c r="J168" s="120"/>
    </row>
    <row collapsed="false" customFormat="true" customHeight="true" hidden="false" ht="24.75" outlineLevel="0" r="169" s="26">
      <c r="A169" s="118" t="s">
        <v>107</v>
      </c>
      <c r="B169" s="118"/>
      <c r="C169" s="128"/>
      <c r="D169" s="128"/>
      <c r="E169" s="129"/>
      <c r="F169" s="129"/>
      <c r="G169" s="130"/>
      <c r="H169" s="130"/>
      <c r="I169" s="129"/>
      <c r="J169" s="129"/>
    </row>
    <row collapsed="false" customFormat="true" customHeight="true" hidden="false" ht="24.75" outlineLevel="0" r="170" s="26">
      <c r="A170" s="118" t="s">
        <v>108</v>
      </c>
      <c r="B170" s="118"/>
      <c r="C170" s="121"/>
      <c r="D170" s="121"/>
      <c r="E170" s="120"/>
      <c r="F170" s="120"/>
      <c r="G170" s="121"/>
      <c r="H170" s="121"/>
      <c r="I170" s="120"/>
      <c r="J170" s="120"/>
    </row>
    <row collapsed="false" customFormat="true" customHeight="true" hidden="false" ht="24.75" outlineLevel="0" r="171" s="26">
      <c r="A171" s="118" t="s">
        <v>109</v>
      </c>
      <c r="B171" s="118"/>
      <c r="C171" s="121" t="n">
        <v>145111</v>
      </c>
      <c r="D171" s="121"/>
      <c r="E171" s="120"/>
      <c r="F171" s="120"/>
      <c r="G171" s="121" t="n">
        <v>17241</v>
      </c>
      <c r="H171" s="121"/>
      <c r="I171" s="120"/>
      <c r="J171" s="120"/>
    </row>
    <row collapsed="false" customFormat="true" customHeight="true" hidden="false" ht="18.75" outlineLevel="0" r="172" s="26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</row>
    <row collapsed="false" customFormat="true" customHeight="true" hidden="false" ht="7.85" outlineLevel="0" r="173" s="41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</row>
    <row collapsed="false" customFormat="true" customHeight="true" hidden="false" ht="17.8" outlineLevel="0" r="174" s="41">
      <c r="A174" s="111"/>
      <c r="B174" s="112" t="s">
        <v>110</v>
      </c>
      <c r="C174" s="112"/>
      <c r="D174" s="112"/>
      <c r="E174" s="112"/>
      <c r="F174" s="112"/>
      <c r="G174" s="112"/>
      <c r="H174" s="112"/>
      <c r="I174" s="112"/>
      <c r="J174" s="112"/>
    </row>
    <row collapsed="false" customFormat="true" customHeight="true" hidden="true" ht="15" outlineLevel="0" r="175" s="41">
      <c r="A175" s="111"/>
      <c r="B175" s="112"/>
      <c r="C175" s="112"/>
      <c r="D175" s="112"/>
      <c r="E175" s="112"/>
      <c r="F175" s="112"/>
      <c r="G175" s="112"/>
      <c r="H175" s="112"/>
      <c r="I175" s="112"/>
      <c r="J175" s="112"/>
    </row>
    <row collapsed="false" customFormat="true" customHeight="true" hidden="false" ht="41.9" outlineLevel="0" r="176" s="41">
      <c r="A176" s="131" t="s">
        <v>80</v>
      </c>
      <c r="B176" s="131"/>
      <c r="C176" s="131"/>
      <c r="D176" s="131"/>
      <c r="E176" s="132" t="s">
        <v>29</v>
      </c>
      <c r="F176" s="132"/>
      <c r="G176" s="132"/>
      <c r="H176" s="93" t="s">
        <v>30</v>
      </c>
      <c r="I176" s="93"/>
      <c r="J176" s="93"/>
    </row>
    <row collapsed="false" customFormat="true" customHeight="true" hidden="false" ht="15.75" outlineLevel="0" r="177" s="41">
      <c r="A177" s="133" t="s">
        <v>111</v>
      </c>
      <c r="B177" s="133"/>
      <c r="C177" s="133"/>
      <c r="D177" s="133"/>
      <c r="E177" s="134" t="n">
        <v>9</v>
      </c>
      <c r="F177" s="134"/>
      <c r="G177" s="134"/>
      <c r="H177" s="134" t="n">
        <v>9</v>
      </c>
      <c r="I177" s="134"/>
      <c r="J177" s="134"/>
    </row>
    <row collapsed="false" customFormat="true" customHeight="true" hidden="false" ht="27.75" outlineLevel="0" r="178" s="41">
      <c r="A178" s="33" t="s">
        <v>112</v>
      </c>
      <c r="B178" s="33"/>
      <c r="C178" s="33"/>
      <c r="D178" s="33"/>
      <c r="E178" s="135"/>
      <c r="F178" s="135"/>
      <c r="G178" s="135"/>
      <c r="H178" s="136"/>
      <c r="I178" s="136"/>
      <c r="J178" s="136"/>
    </row>
    <row collapsed="false" customFormat="true" customHeight="true" hidden="false" ht="14.25" outlineLevel="0" r="179" s="41">
      <c r="A179" s="137" t="s">
        <v>113</v>
      </c>
      <c r="B179" s="137"/>
      <c r="C179" s="137"/>
      <c r="D179" s="137"/>
      <c r="E179" s="138"/>
      <c r="F179" s="138"/>
      <c r="G179" s="138"/>
      <c r="H179" s="139"/>
      <c r="I179" s="139"/>
      <c r="J179" s="139"/>
    </row>
    <row collapsed="false" customFormat="true" customHeight="true" hidden="false" ht="16.5" outlineLevel="0" r="180" s="41">
      <c r="A180" s="137" t="s">
        <v>114</v>
      </c>
      <c r="B180" s="137"/>
      <c r="C180" s="137"/>
      <c r="D180" s="137"/>
      <c r="E180" s="138"/>
      <c r="F180" s="138"/>
      <c r="G180" s="138"/>
      <c r="H180" s="139"/>
      <c r="I180" s="139"/>
      <c r="J180" s="139"/>
    </row>
    <row collapsed="false" customFormat="true" customHeight="true" hidden="false" ht="15.75" outlineLevel="0" r="181" s="41">
      <c r="A181" s="137" t="s">
        <v>115</v>
      </c>
      <c r="B181" s="137"/>
      <c r="C181" s="137"/>
      <c r="D181" s="137"/>
      <c r="E181" s="140" t="str">
        <f aca="false">IF(SUM(E178:G180)=0,"",SUM(E178:G180))</f>
        <v/>
      </c>
      <c r="F181" s="140"/>
      <c r="G181" s="140"/>
      <c r="H181" s="141" t="str">
        <f aca="false">IF(SUM(H178:J180)=0,"",SUM(H178:J180))</f>
        <v/>
      </c>
      <c r="I181" s="141"/>
      <c r="J181" s="141"/>
    </row>
    <row collapsed="false" customFormat="true" customHeight="true" hidden="false" ht="15.75" outlineLevel="0" r="182" s="41">
      <c r="A182" s="137" t="s">
        <v>116</v>
      </c>
      <c r="B182" s="137"/>
      <c r="C182" s="137"/>
      <c r="D182" s="137"/>
      <c r="E182" s="139"/>
      <c r="F182" s="139"/>
      <c r="G182" s="139"/>
      <c r="H182" s="142"/>
      <c r="I182" s="142"/>
      <c r="J182" s="142"/>
    </row>
    <row collapsed="false" customFormat="true" customHeight="true" hidden="true" ht="16.5" outlineLevel="0" r="183" s="41">
      <c r="A183" s="97" t="s">
        <v>117</v>
      </c>
      <c r="B183" s="97"/>
      <c r="C183" s="97"/>
      <c r="D183" s="97"/>
      <c r="E183" s="140" t="str">
        <f aca="false">IF(IF(E181="",0,E181)-E182=0,"",IF(E181="",0,E181)-E182)</f>
        <v/>
      </c>
      <c r="F183" s="140"/>
      <c r="G183" s="140"/>
      <c r="H183" s="141" t="str">
        <f aca="false">IF(IF(H181="",0,H181)-H182=0,"",IF(H181="",0,H181)-H182)</f>
        <v/>
      </c>
      <c r="I183" s="141"/>
      <c r="J183" s="141"/>
    </row>
    <row collapsed="false" customFormat="true" customHeight="true" hidden="false" ht="17.25" outlineLevel="0" r="184" s="41">
      <c r="A184" s="97" t="s">
        <v>118</v>
      </c>
      <c r="B184" s="97"/>
      <c r="C184" s="97"/>
      <c r="D184" s="97"/>
      <c r="E184" s="143" t="n">
        <v>9</v>
      </c>
      <c r="F184" s="143"/>
      <c r="G184" s="143"/>
      <c r="H184" s="143" t="n">
        <v>9</v>
      </c>
      <c r="I184" s="143"/>
      <c r="J184" s="143"/>
    </row>
    <row collapsed="false" customFormat="true" customHeight="true" hidden="false" ht="26.25" outlineLevel="0" r="185" s="41">
      <c r="A185" s="87"/>
      <c r="B185" s="87"/>
      <c r="C185" s="87"/>
      <c r="D185" s="87"/>
      <c r="E185" s="87"/>
      <c r="F185" s="87"/>
      <c r="G185" s="87"/>
      <c r="H185" s="87"/>
      <c r="I185" s="87"/>
      <c r="J185" s="87"/>
    </row>
    <row collapsed="false" customFormat="true" customHeight="true" hidden="false" ht="15" outlineLevel="0" r="186" s="41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collapsed="false" customFormat="true" customHeight="true" hidden="false" ht="22.5" outlineLevel="0" r="187" s="41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collapsed="false" customFormat="true" customHeight="true" hidden="false" ht="112.6" outlineLevel="0" r="188" s="41">
      <c r="A188" s="16"/>
      <c r="B188" s="16"/>
      <c r="C188" s="16"/>
      <c r="D188" s="16"/>
      <c r="E188" s="144"/>
      <c r="F188" s="144"/>
      <c r="G188" s="144"/>
      <c r="H188" s="144"/>
      <c r="I188" s="144"/>
      <c r="J188" s="144"/>
    </row>
    <row collapsed="false" customFormat="true" customHeight="true" hidden="false" ht="64.4" outlineLevel="0" r="189" s="41">
      <c r="A189" s="24"/>
      <c r="B189" s="24"/>
      <c r="C189" s="24"/>
      <c r="D189" s="24"/>
      <c r="E189" s="24"/>
      <c r="F189" s="24"/>
      <c r="G189" s="24"/>
      <c r="H189" s="24"/>
      <c r="I189" s="24"/>
      <c r="J189" s="24"/>
    </row>
    <row collapsed="false" customFormat="true" customHeight="true" hidden="false" ht="18.75" outlineLevel="0" r="190" s="41">
      <c r="A190" s="40"/>
      <c r="B190" s="145" t="s">
        <v>119</v>
      </c>
      <c r="C190" s="145"/>
      <c r="D190" s="145"/>
      <c r="E190" s="145"/>
      <c r="F190" s="145"/>
      <c r="G190" s="145"/>
      <c r="H190" s="145"/>
      <c r="I190" s="145"/>
      <c r="J190" s="145"/>
    </row>
    <row collapsed="false" customFormat="true" customHeight="true" hidden="false" ht="14.1" outlineLevel="0" r="191" s="4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</row>
    <row collapsed="false" customFormat="true" customHeight="true" hidden="false" ht="15" outlineLevel="0" r="192" s="41">
      <c r="A192" s="31" t="s">
        <v>80</v>
      </c>
      <c r="B192" s="31"/>
      <c r="C192" s="31"/>
      <c r="D192" s="31"/>
      <c r="E192" s="61" t="s">
        <v>93</v>
      </c>
      <c r="F192" s="61"/>
      <c r="G192" s="61"/>
      <c r="H192" s="31" t="s">
        <v>94</v>
      </c>
      <c r="I192" s="31"/>
      <c r="J192" s="31"/>
    </row>
    <row collapsed="false" customFormat="true" customHeight="true" hidden="false" ht="30.75" outlineLevel="0" r="193" s="41">
      <c r="A193" s="31"/>
      <c r="B193" s="31"/>
      <c r="C193" s="31"/>
      <c r="D193" s="31"/>
      <c r="E193" s="147" t="s">
        <v>120</v>
      </c>
      <c r="F193" s="61" t="s">
        <v>121</v>
      </c>
      <c r="G193" s="61" t="s">
        <v>122</v>
      </c>
      <c r="H193" s="147" t="s">
        <v>120</v>
      </c>
      <c r="I193" s="61" t="s">
        <v>121</v>
      </c>
      <c r="J193" s="31" t="s">
        <v>122</v>
      </c>
    </row>
    <row collapsed="false" customFormat="true" customHeight="true" hidden="false" ht="26.7" outlineLevel="0" r="194" s="41">
      <c r="A194" s="148" t="s">
        <v>123</v>
      </c>
      <c r="B194" s="148"/>
      <c r="C194" s="148"/>
      <c r="D194" s="148"/>
      <c r="E194" s="149" t="n">
        <v>-2957</v>
      </c>
      <c r="F194" s="150" t="s">
        <v>124</v>
      </c>
      <c r="G194" s="151" t="s">
        <v>124</v>
      </c>
      <c r="H194" s="152" t="n">
        <v>-875</v>
      </c>
      <c r="I194" s="153" t="s">
        <v>124</v>
      </c>
      <c r="J194" s="154" t="s">
        <v>124</v>
      </c>
    </row>
    <row collapsed="false" customFormat="true" customHeight="true" hidden="false" ht="15.45" outlineLevel="0" r="195" s="41">
      <c r="A195" s="155" t="s">
        <v>125</v>
      </c>
      <c r="B195" s="155"/>
      <c r="C195" s="155"/>
      <c r="D195" s="155"/>
      <c r="E195" s="156" t="s">
        <v>124</v>
      </c>
      <c r="F195" s="157" t="n">
        <v>0</v>
      </c>
      <c r="G195" s="158" t="n">
        <v>22</v>
      </c>
      <c r="H195" s="159" t="s">
        <v>124</v>
      </c>
      <c r="I195" s="158"/>
      <c r="J195" s="160" t="n">
        <v>22</v>
      </c>
    </row>
    <row collapsed="false" customFormat="true" customHeight="true" hidden="false" ht="15.45" outlineLevel="0" r="196" s="41">
      <c r="A196" s="155" t="s">
        <v>126</v>
      </c>
      <c r="B196" s="155" t="n">
        <v>39</v>
      </c>
      <c r="C196" s="155" t="n">
        <v>9</v>
      </c>
      <c r="D196" s="155" t="n">
        <v>23</v>
      </c>
      <c r="E196" s="157" t="n">
        <v>3008</v>
      </c>
      <c r="F196" s="157"/>
      <c r="G196" s="158" t="n">
        <v>22</v>
      </c>
      <c r="H196" s="161"/>
      <c r="I196" s="158"/>
      <c r="J196" s="160" t="n">
        <v>22</v>
      </c>
    </row>
    <row collapsed="false" customFormat="true" customHeight="true" hidden="false" ht="14.25" outlineLevel="0" r="197" s="41">
      <c r="A197" s="155" t="s">
        <v>127</v>
      </c>
      <c r="B197" s="155"/>
      <c r="C197" s="155"/>
      <c r="D197" s="155"/>
      <c r="E197" s="162"/>
      <c r="F197" s="162"/>
      <c r="G197" s="158" t="n">
        <v>22</v>
      </c>
      <c r="H197" s="161"/>
      <c r="I197" s="158"/>
      <c r="J197" s="160" t="n">
        <v>22</v>
      </c>
    </row>
    <row collapsed="false" customFormat="true" customHeight="true" hidden="false" ht="14.25" outlineLevel="0" r="198" s="41">
      <c r="A198" s="148" t="s">
        <v>128</v>
      </c>
      <c r="B198" s="148"/>
      <c r="C198" s="148"/>
      <c r="D198" s="148"/>
      <c r="E198" s="162"/>
      <c r="F198" s="162"/>
      <c r="G198" s="158" t="n">
        <v>22</v>
      </c>
      <c r="H198" s="161"/>
      <c r="I198" s="158"/>
      <c r="J198" s="160" t="n">
        <v>22</v>
      </c>
    </row>
    <row collapsed="false" customFormat="true" customHeight="true" hidden="false" ht="14.25" outlineLevel="0" r="199" s="41">
      <c r="A199" s="155" t="s">
        <v>129</v>
      </c>
      <c r="B199" s="155"/>
      <c r="C199" s="155"/>
      <c r="D199" s="155"/>
      <c r="E199" s="162" t="n">
        <v>51</v>
      </c>
      <c r="F199" s="162"/>
      <c r="G199" s="158" t="n">
        <v>22</v>
      </c>
      <c r="H199" s="161"/>
      <c r="I199" s="158"/>
      <c r="J199" s="160" t="n">
        <v>22</v>
      </c>
    </row>
    <row collapsed="false" customFormat="true" customHeight="true" hidden="false" ht="14.25" outlineLevel="0" r="200" s="41">
      <c r="A200" s="155" t="s">
        <v>130</v>
      </c>
      <c r="B200" s="155"/>
      <c r="C200" s="155"/>
      <c r="D200" s="155"/>
      <c r="E200" s="162"/>
      <c r="F200" s="162"/>
      <c r="G200" s="158" t="n">
        <v>22</v>
      </c>
      <c r="H200" s="161"/>
      <c r="I200" s="158"/>
      <c r="J200" s="160" t="n">
        <v>22</v>
      </c>
    </row>
    <row collapsed="false" customFormat="true" customHeight="true" hidden="false" ht="15.45" outlineLevel="0" r="201" s="41">
      <c r="A201" s="155" t="s">
        <v>90</v>
      </c>
      <c r="B201" s="155"/>
      <c r="C201" s="155"/>
      <c r="D201" s="155"/>
      <c r="E201" s="163"/>
      <c r="F201" s="163"/>
      <c r="G201" s="164" t="n">
        <v>22</v>
      </c>
      <c r="H201" s="165"/>
      <c r="I201" s="164"/>
      <c r="J201" s="166" t="n">
        <v>22</v>
      </c>
    </row>
    <row collapsed="false" customFormat="true" customHeight="true" hidden="false" ht="15" outlineLevel="0" r="202" s="41">
      <c r="A202" s="155" t="s">
        <v>68</v>
      </c>
      <c r="B202" s="155" t="n">
        <v>2595</v>
      </c>
      <c r="C202" s="155" t="n">
        <v>597</v>
      </c>
      <c r="D202" s="155" t="n">
        <v>23</v>
      </c>
      <c r="E202" s="167" t="n">
        <v>2957</v>
      </c>
      <c r="F202" s="167" t="n">
        <f aca="false">SUM(F195:F201)</f>
        <v>0</v>
      </c>
      <c r="G202" s="168" t="n">
        <v>22</v>
      </c>
      <c r="H202" s="169" t="n">
        <v>-875</v>
      </c>
      <c r="I202" s="169" t="n">
        <v>0</v>
      </c>
      <c r="J202" s="170" t="n">
        <v>22</v>
      </c>
    </row>
    <row collapsed="false" customFormat="true" customHeight="true" hidden="false" ht="14.25" outlineLevel="0" r="203" s="41">
      <c r="A203" s="155" t="s">
        <v>131</v>
      </c>
      <c r="B203" s="155"/>
      <c r="C203" s="155"/>
      <c r="D203" s="155" t="n">
        <v>23</v>
      </c>
      <c r="E203" s="171" t="s">
        <v>124</v>
      </c>
      <c r="F203" s="157" t="n">
        <v>0</v>
      </c>
      <c r="G203" s="172" t="n">
        <v>22</v>
      </c>
      <c r="H203" s="173" t="s">
        <v>124</v>
      </c>
      <c r="I203" s="174" t="n">
        <v>0</v>
      </c>
      <c r="J203" s="160" t="n">
        <v>22</v>
      </c>
      <c r="M203" s="175"/>
    </row>
    <row collapsed="false" customFormat="true" customHeight="true" hidden="false" ht="14.25" outlineLevel="0" r="204" s="41">
      <c r="A204" s="155" t="s">
        <v>132</v>
      </c>
      <c r="B204" s="155" t="s">
        <v>124</v>
      </c>
      <c r="C204" s="155"/>
      <c r="D204" s="155"/>
      <c r="E204" s="171" t="s">
        <v>124</v>
      </c>
      <c r="F204" s="157" t="n">
        <v>0</v>
      </c>
      <c r="G204" s="172" t="n">
        <v>22</v>
      </c>
      <c r="H204" s="173" t="s">
        <v>124</v>
      </c>
      <c r="I204" s="174" t="n">
        <v>0</v>
      </c>
      <c r="J204" s="160" t="n">
        <v>22</v>
      </c>
    </row>
    <row collapsed="false" customFormat="true" customHeight="true" hidden="false" ht="15" outlineLevel="0" r="205" s="41">
      <c r="A205" s="155" t="s">
        <v>133</v>
      </c>
      <c r="B205" s="155" t="s">
        <v>124</v>
      </c>
      <c r="C205" s="155" t="n">
        <v>798</v>
      </c>
      <c r="D205" s="155" t="n">
        <v>23</v>
      </c>
      <c r="E205" s="171" t="s">
        <v>124</v>
      </c>
      <c r="F205" s="157" t="n">
        <v>0</v>
      </c>
      <c r="G205" s="172" t="n">
        <v>22</v>
      </c>
      <c r="H205" s="173" t="s">
        <v>124</v>
      </c>
      <c r="I205" s="174" t="n">
        <v>0</v>
      </c>
      <c r="J205" s="160" t="n">
        <v>22</v>
      </c>
    </row>
    <row collapsed="false" customFormat="true" customHeight="true" hidden="false" ht="15" outlineLevel="0" r="206" s="41">
      <c r="A206" s="27"/>
      <c r="B206" s="27"/>
      <c r="C206" s="27"/>
      <c r="D206" s="27"/>
      <c r="E206" s="176"/>
      <c r="F206" s="177"/>
      <c r="G206" s="38"/>
      <c r="H206" s="176"/>
      <c r="I206" s="177"/>
      <c r="J206" s="92"/>
    </row>
    <row collapsed="false" customFormat="true" customHeight="true" hidden="false" ht="9.75" outlineLevel="0" r="207" s="41">
      <c r="A207" s="24"/>
      <c r="B207" s="24"/>
      <c r="C207" s="24"/>
      <c r="D207" s="24"/>
      <c r="E207" s="144"/>
      <c r="F207" s="144"/>
      <c r="G207" s="144"/>
      <c r="H207" s="144"/>
      <c r="I207" s="144"/>
      <c r="J207" s="144"/>
    </row>
    <row collapsed="false" customFormat="true" customHeight="true" hidden="false" ht="19.35" outlineLevel="0" r="208" s="41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</row>
    <row collapsed="false" customFormat="true" customHeight="true" hidden="true" ht="121.5" outlineLevel="0" r="209" s="41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</row>
    <row collapsed="false" customFormat="true" customHeight="true" hidden="false" ht="20.25" outlineLevel="0" r="210" s="41">
      <c r="A210" s="24"/>
      <c r="B210" s="40" t="s">
        <v>134</v>
      </c>
      <c r="C210" s="40"/>
      <c r="D210" s="40"/>
      <c r="E210" s="40"/>
      <c r="F210" s="40"/>
      <c r="G210" s="40"/>
      <c r="H210" s="40"/>
      <c r="I210" s="40"/>
      <c r="J210" s="40"/>
    </row>
    <row collapsed="false" customFormat="true" customHeight="true" hidden="true" ht="2.25" outlineLevel="0" r="211" s="41">
      <c r="A211" s="24"/>
      <c r="B211" s="40"/>
      <c r="C211" s="40"/>
      <c r="D211" s="40"/>
      <c r="E211" s="40"/>
      <c r="F211" s="40"/>
      <c r="G211" s="40"/>
      <c r="H211" s="40"/>
      <c r="I211" s="40"/>
      <c r="J211" s="40"/>
    </row>
    <row collapsed="false" customFormat="true" customHeight="true" hidden="true" ht="9.75" outlineLevel="0" r="212" s="41">
      <c r="A212" s="178"/>
      <c r="B212" s="40"/>
      <c r="C212" s="40"/>
      <c r="D212" s="40"/>
      <c r="E212" s="40"/>
      <c r="F212" s="40"/>
      <c r="G212" s="40"/>
      <c r="H212" s="40"/>
      <c r="I212" s="40"/>
      <c r="J212" s="40"/>
    </row>
    <row collapsed="false" customFormat="true" customHeight="true" hidden="false" ht="49.5" outlineLevel="0" r="213" s="41">
      <c r="A213" s="93" t="s">
        <v>28</v>
      </c>
      <c r="B213" s="93"/>
      <c r="C213" s="93"/>
      <c r="D213" s="93"/>
      <c r="E213" s="132" t="s">
        <v>29</v>
      </c>
      <c r="F213" s="132"/>
      <c r="G213" s="132"/>
      <c r="H213" s="93" t="s">
        <v>30</v>
      </c>
      <c r="I213" s="93"/>
      <c r="J213" s="93"/>
    </row>
    <row collapsed="false" customFormat="true" customHeight="true" hidden="false" ht="16.5" outlineLevel="0" r="214" s="41">
      <c r="A214" s="31" t="s">
        <v>135</v>
      </c>
      <c r="B214" s="31"/>
      <c r="C214" s="31"/>
      <c r="D214" s="31"/>
      <c r="E214" s="179" t="n">
        <v>4608</v>
      </c>
      <c r="F214" s="179"/>
      <c r="G214" s="179"/>
      <c r="H214" s="179" t="n">
        <v>7680</v>
      </c>
      <c r="I214" s="179"/>
      <c r="J214" s="179"/>
      <c r="L214" s="180"/>
      <c r="M214" s="180"/>
      <c r="N214" s="180"/>
    </row>
    <row collapsed="false" customFormat="true" customHeight="true" hidden="false" ht="33" outlineLevel="0" r="215" s="41">
      <c r="A215" s="181" t="s">
        <v>136</v>
      </c>
      <c r="B215" s="181"/>
      <c r="C215" s="181"/>
      <c r="D215" s="181"/>
      <c r="E215" s="182" t="str">
        <f aca="false">IF(SUM(E216:G216)=0,"",SUM(E216:G216))</f>
        <v/>
      </c>
      <c r="F215" s="182"/>
      <c r="G215" s="182"/>
      <c r="H215" s="183"/>
      <c r="I215" s="183"/>
      <c r="J215" s="183"/>
    </row>
    <row collapsed="false" customFormat="true" customHeight="true" hidden="false" ht="29.25" outlineLevel="0" r="216" s="41">
      <c r="A216" s="184" t="s">
        <v>137</v>
      </c>
      <c r="B216" s="184"/>
      <c r="C216" s="184"/>
      <c r="D216" s="184"/>
      <c r="E216" s="135" t="n">
        <v>0</v>
      </c>
      <c r="F216" s="135"/>
      <c r="G216" s="135"/>
      <c r="H216" s="185"/>
      <c r="I216" s="185"/>
      <c r="J216" s="185"/>
    </row>
    <row collapsed="false" customFormat="true" customHeight="true" hidden="false" ht="29.25" outlineLevel="0" r="217" s="41">
      <c r="A217" s="186" t="s">
        <v>138</v>
      </c>
      <c r="B217" s="186"/>
      <c r="C217" s="186"/>
      <c r="D217" s="186"/>
      <c r="E217" s="179" t="n">
        <v>4608</v>
      </c>
      <c r="F217" s="179"/>
      <c r="G217" s="179"/>
      <c r="H217" s="179" t="n">
        <v>7680</v>
      </c>
      <c r="I217" s="179"/>
      <c r="J217" s="179"/>
    </row>
    <row collapsed="false" customFormat="true" customHeight="true" hidden="false" ht="16.5" outlineLevel="0" r="218" s="41">
      <c r="A218" s="187" t="s">
        <v>139</v>
      </c>
      <c r="B218" s="187"/>
      <c r="C218" s="187"/>
      <c r="D218" s="187"/>
      <c r="E218" s="188" t="n">
        <v>635</v>
      </c>
      <c r="F218" s="188"/>
      <c r="G218" s="188"/>
      <c r="H218" s="189" t="n">
        <v>605</v>
      </c>
      <c r="I218" s="189"/>
      <c r="J218" s="189"/>
    </row>
    <row collapsed="false" customFormat="true" customHeight="true" hidden="false" ht="16.5" outlineLevel="0" r="219" s="41">
      <c r="A219" s="187" t="s">
        <v>140</v>
      </c>
      <c r="B219" s="187"/>
      <c r="C219" s="187"/>
      <c r="D219" s="187"/>
      <c r="E219" s="189" t="n">
        <v>3973</v>
      </c>
      <c r="F219" s="189"/>
      <c r="G219" s="189"/>
      <c r="H219" s="189" t="n">
        <v>7075</v>
      </c>
      <c r="I219" s="189"/>
      <c r="J219" s="189"/>
    </row>
    <row collapsed="false" customFormat="true" customHeight="true" hidden="false" ht="16.5" outlineLevel="0" r="220" s="41">
      <c r="A220" s="190"/>
      <c r="B220" s="190"/>
      <c r="C220" s="190"/>
      <c r="D220" s="190"/>
      <c r="E220" s="92"/>
      <c r="F220" s="92"/>
      <c r="G220" s="92"/>
      <c r="H220" s="92"/>
      <c r="I220" s="92"/>
      <c r="J220" s="92"/>
    </row>
    <row collapsed="false" customFormat="true" customHeight="true" hidden="false" ht="15.75" outlineLevel="0" r="221" s="41">
      <c r="A221" s="16"/>
      <c r="B221" s="16" t="s">
        <v>141</v>
      </c>
      <c r="C221" s="16"/>
      <c r="D221" s="16"/>
      <c r="E221" s="16"/>
      <c r="F221" s="16"/>
      <c r="G221" s="16"/>
      <c r="H221" s="16"/>
      <c r="I221" s="16"/>
      <c r="J221" s="16"/>
    </row>
    <row collapsed="false" customFormat="true" customHeight="true" hidden="false" ht="48.75" outlineLevel="0" r="222" s="41">
      <c r="A222" s="131" t="s">
        <v>80</v>
      </c>
      <c r="B222" s="131"/>
      <c r="C222" s="131"/>
      <c r="D222" s="131"/>
      <c r="E222" s="132" t="s">
        <v>29</v>
      </c>
      <c r="F222" s="132"/>
      <c r="G222" s="132"/>
      <c r="H222" s="93" t="s">
        <v>30</v>
      </c>
      <c r="I222" s="93"/>
      <c r="J222" s="93"/>
    </row>
    <row collapsed="false" customFormat="true" customHeight="true" hidden="false" ht="16.5" outlineLevel="0" r="223" s="41">
      <c r="A223" s="137" t="s">
        <v>142</v>
      </c>
      <c r="B223" s="137"/>
      <c r="C223" s="137"/>
      <c r="D223" s="137"/>
      <c r="E223" s="191"/>
      <c r="F223" s="191"/>
      <c r="G223" s="191"/>
      <c r="H223" s="192"/>
      <c r="I223" s="192"/>
      <c r="J223" s="192"/>
    </row>
    <row collapsed="false" customFormat="true" customHeight="true" hidden="false" ht="16.5" outlineLevel="0" r="224" s="41">
      <c r="A224" s="137" t="s">
        <v>143</v>
      </c>
      <c r="B224" s="137" t="n">
        <v>13147</v>
      </c>
      <c r="C224" s="137"/>
      <c r="D224" s="137"/>
      <c r="E224" s="191" t="n">
        <v>4000</v>
      </c>
      <c r="F224" s="191"/>
      <c r="G224" s="191"/>
      <c r="H224" s="192"/>
      <c r="I224" s="192"/>
      <c r="J224" s="192"/>
    </row>
    <row collapsed="false" customFormat="true" customHeight="true" hidden="false" ht="16.5" outlineLevel="0" r="225" s="41">
      <c r="A225" s="137" t="s">
        <v>144</v>
      </c>
      <c r="B225" s="137"/>
      <c r="C225" s="137"/>
      <c r="D225" s="137"/>
      <c r="E225" s="191"/>
      <c r="F225" s="191"/>
      <c r="G225" s="191"/>
      <c r="H225" s="192"/>
      <c r="I225" s="192"/>
      <c r="J225" s="192"/>
    </row>
    <row collapsed="false" customFormat="true" customHeight="true" hidden="false" ht="16.5" outlineLevel="0" r="226" s="41">
      <c r="A226" s="137" t="s">
        <v>145</v>
      </c>
      <c r="B226" s="137"/>
      <c r="C226" s="137"/>
      <c r="D226" s="137"/>
      <c r="E226" s="191"/>
      <c r="F226" s="191"/>
      <c r="G226" s="191"/>
      <c r="H226" s="192"/>
      <c r="I226" s="192"/>
      <c r="J226" s="192"/>
    </row>
    <row collapsed="false" customFormat="true" customHeight="true" hidden="false" ht="16.5" outlineLevel="0" r="227" s="41">
      <c r="A227" s="137"/>
      <c r="B227" s="137"/>
      <c r="C227" s="137"/>
      <c r="D227" s="137"/>
      <c r="E227" s="193"/>
      <c r="F227" s="193"/>
      <c r="G227" s="193"/>
      <c r="H227" s="189"/>
      <c r="I227" s="189"/>
      <c r="J227" s="189"/>
    </row>
    <row collapsed="false" customFormat="true" customHeight="true" hidden="false" ht="16.5" outlineLevel="0" r="228" s="41">
      <c r="A228" s="97" t="s">
        <v>146</v>
      </c>
      <c r="B228" s="97" t="n">
        <v>13147</v>
      </c>
      <c r="C228" s="97"/>
      <c r="D228" s="97"/>
      <c r="E228" s="194" t="n">
        <f aca="false">IF(SUM(E223:G226)=0,"",SUM(E223:G226))</f>
        <v>4000</v>
      </c>
      <c r="F228" s="194"/>
      <c r="G228" s="194"/>
      <c r="H228" s="195"/>
      <c r="I228" s="195"/>
      <c r="J228" s="195"/>
    </row>
    <row collapsed="false" customFormat="true" customHeight="true" hidden="false" ht="16.5" outlineLevel="0" r="229" s="41">
      <c r="A229" s="110"/>
      <c r="B229" s="110"/>
      <c r="C229" s="110"/>
      <c r="D229" s="110"/>
      <c r="E229" s="110"/>
      <c r="F229" s="110"/>
      <c r="G229" s="110"/>
      <c r="H229" s="110"/>
      <c r="I229" s="110"/>
      <c r="J229" s="110"/>
    </row>
    <row collapsed="false" customFormat="true" customHeight="true" hidden="false" ht="52.5" outlineLevel="0" r="230" s="41">
      <c r="A230" s="196" t="s">
        <v>147</v>
      </c>
      <c r="B230" s="197" t="s">
        <v>148</v>
      </c>
      <c r="C230" s="197"/>
      <c r="D230" s="197"/>
      <c r="E230" s="197"/>
      <c r="F230" s="197"/>
      <c r="G230" s="197"/>
      <c r="H230" s="197"/>
      <c r="I230" s="197"/>
      <c r="J230" s="197"/>
    </row>
    <row collapsed="false" customFormat="true" customHeight="true" hidden="false" ht="47.25" outlineLevel="0" r="231" s="41">
      <c r="A231" s="53" t="s">
        <v>149</v>
      </c>
      <c r="B231" s="53"/>
      <c r="C231" s="53"/>
      <c r="D231" s="53"/>
      <c r="E231" s="53"/>
      <c r="F231" s="53"/>
      <c r="G231" s="53"/>
      <c r="H231" s="53"/>
      <c r="I231" s="198"/>
      <c r="J231" s="198"/>
    </row>
    <row collapsed="false" customFormat="true" customHeight="true" hidden="false" ht="16.5" outlineLevel="0" r="232" s="41">
      <c r="A232" s="16"/>
      <c r="B232" s="53"/>
      <c r="C232" s="53"/>
      <c r="D232" s="53"/>
      <c r="E232" s="53"/>
      <c r="F232" s="53"/>
      <c r="G232" s="53"/>
      <c r="H232" s="53"/>
      <c r="I232" s="53"/>
      <c r="J232" s="53"/>
    </row>
    <row collapsed="false" customFormat="true" customHeight="true" hidden="false" ht="40.5" outlineLevel="0" r="233" s="41">
      <c r="A233" s="199" t="s">
        <v>150</v>
      </c>
      <c r="B233" s="200" t="s">
        <v>151</v>
      </c>
      <c r="C233" s="200"/>
      <c r="D233" s="200"/>
      <c r="E233" s="200"/>
      <c r="F233" s="200"/>
      <c r="G233" s="200"/>
      <c r="H233" s="200"/>
      <c r="I233" s="201"/>
      <c r="J233" s="201"/>
    </row>
    <row collapsed="false" customFormat="true" customHeight="true" hidden="false" ht="21" outlineLevel="0" r="234" s="41">
      <c r="A234" s="26" t="s">
        <v>152</v>
      </c>
      <c r="B234" s="202"/>
      <c r="C234" s="202"/>
      <c r="D234" s="202"/>
      <c r="E234" s="202"/>
      <c r="F234" s="202"/>
      <c r="G234" s="202"/>
      <c r="H234" s="202"/>
      <c r="I234" s="201"/>
      <c r="J234" s="201"/>
    </row>
    <row collapsed="false" customFormat="true" customHeight="true" hidden="false" ht="18" outlineLevel="0" r="235" s="41">
      <c r="A235" s="203"/>
      <c r="B235" s="202"/>
      <c r="C235" s="202"/>
      <c r="D235" s="202"/>
      <c r="E235" s="202"/>
      <c r="F235" s="202"/>
      <c r="G235" s="202"/>
      <c r="H235" s="202"/>
      <c r="I235" s="201"/>
      <c r="J235" s="201"/>
    </row>
    <row collapsed="false" customFormat="true" customHeight="true" hidden="false" ht="50.25" outlineLevel="0" r="236" s="41">
      <c r="A236" s="199" t="s">
        <v>153</v>
      </c>
      <c r="B236" s="200" t="s">
        <v>154</v>
      </c>
      <c r="C236" s="200"/>
      <c r="D236" s="200"/>
      <c r="E236" s="200"/>
      <c r="F236" s="200"/>
      <c r="G236" s="202"/>
      <c r="H236" s="202"/>
      <c r="I236" s="201"/>
      <c r="J236" s="201"/>
    </row>
    <row collapsed="false" customFormat="true" customHeight="true" hidden="false" ht="16.5" outlineLevel="0" r="237" s="41">
      <c r="A237" s="204"/>
      <c r="B237" s="205"/>
      <c r="C237" s="206"/>
      <c r="D237" s="31" t="s">
        <v>29</v>
      </c>
      <c r="E237" s="31"/>
      <c r="F237" s="31"/>
      <c r="G237" s="31"/>
      <c r="H237" s="31"/>
      <c r="I237" s="31"/>
      <c r="J237" s="31"/>
    </row>
    <row collapsed="false" customFormat="true" customHeight="true" hidden="false" ht="38.2" outlineLevel="0" r="238" s="41">
      <c r="A238" s="207" t="s">
        <v>155</v>
      </c>
      <c r="B238" s="207"/>
      <c r="C238" s="207"/>
      <c r="D238" s="61" t="s">
        <v>156</v>
      </c>
      <c r="E238" s="61"/>
      <c r="F238" s="31" t="s">
        <v>71</v>
      </c>
      <c r="G238" s="208" t="s">
        <v>72</v>
      </c>
      <c r="H238" s="31" t="s">
        <v>73</v>
      </c>
      <c r="I238" s="208" t="s">
        <v>157</v>
      </c>
      <c r="J238" s="208"/>
    </row>
    <row collapsed="false" customFormat="true" customHeight="true" hidden="false" ht="16.5" outlineLevel="0" r="239" s="41">
      <c r="A239" s="209" t="s">
        <v>158</v>
      </c>
      <c r="B239" s="209"/>
      <c r="C239" s="209"/>
      <c r="D239" s="142" t="n">
        <v>6639</v>
      </c>
      <c r="E239" s="142"/>
      <c r="F239" s="142"/>
      <c r="G239" s="142"/>
      <c r="H239" s="142"/>
      <c r="I239" s="142" t="n">
        <f aca="false">D239</f>
        <v>6639</v>
      </c>
      <c r="J239" s="142"/>
    </row>
    <row collapsed="false" customFormat="true" customHeight="true" hidden="false" ht="16.5" outlineLevel="0" r="240" s="41">
      <c r="A240" s="209" t="s">
        <v>159</v>
      </c>
      <c r="B240" s="209"/>
      <c r="C240" s="209"/>
      <c r="D240" s="139" t="n">
        <v>288</v>
      </c>
      <c r="E240" s="139"/>
      <c r="F240" s="139"/>
      <c r="G240" s="139"/>
      <c r="H240" s="139"/>
      <c r="I240" s="139" t="n">
        <v>288</v>
      </c>
      <c r="J240" s="139"/>
    </row>
    <row collapsed="false" customFormat="true" customHeight="true" hidden="false" ht="16.5" outlineLevel="0" r="241" s="41">
      <c r="A241" s="209" t="s">
        <v>160</v>
      </c>
      <c r="B241" s="209"/>
      <c r="C241" s="209"/>
      <c r="D241" s="139" t="n">
        <v>133306</v>
      </c>
      <c r="E241" s="139"/>
      <c r="F241" s="139"/>
      <c r="G241" s="139"/>
      <c r="H241" s="139"/>
      <c r="I241" s="139" t="n">
        <v>133306</v>
      </c>
      <c r="J241" s="139"/>
    </row>
    <row collapsed="false" customFormat="true" customHeight="true" hidden="false" ht="16.5" outlineLevel="0" r="242" s="41">
      <c r="A242" s="210" t="s">
        <v>161</v>
      </c>
      <c r="B242" s="210"/>
      <c r="C242" s="210"/>
      <c r="D242" s="189" t="n">
        <v>-64261</v>
      </c>
      <c r="E242" s="189"/>
      <c r="F242" s="139" t="n">
        <v>875</v>
      </c>
      <c r="G242" s="139"/>
      <c r="H242" s="139"/>
      <c r="I242" s="189" t="n">
        <v>65136</v>
      </c>
      <c r="J242" s="189"/>
    </row>
    <row collapsed="false" customFormat="true" customHeight="true" hidden="false" ht="16.5" outlineLevel="0" r="243" s="41">
      <c r="A243" s="209" t="s">
        <v>162</v>
      </c>
      <c r="B243" s="209"/>
      <c r="C243" s="209"/>
      <c r="D243" s="139"/>
      <c r="E243" s="139"/>
      <c r="F243" s="211" t="n">
        <v>875</v>
      </c>
      <c r="G243" s="139"/>
      <c r="H243" s="139"/>
      <c r="I243" s="211" t="n">
        <v>-2957</v>
      </c>
      <c r="J243" s="211"/>
    </row>
    <row collapsed="false" customFormat="true" customHeight="true" hidden="false" ht="16.5" outlineLevel="0" r="244" s="41">
      <c r="A244" s="212"/>
      <c r="B244" s="212"/>
      <c r="C244" s="213"/>
      <c r="D244" s="212"/>
      <c r="E244" s="212"/>
      <c r="F244" s="212"/>
      <c r="G244" s="212"/>
      <c r="H244" s="212"/>
      <c r="I244" s="212"/>
      <c r="J244" s="212"/>
    </row>
    <row collapsed="false" customFormat="true" customHeight="true" hidden="false" ht="16.5" outlineLevel="0" r="245" s="41">
      <c r="A245" s="214"/>
      <c r="B245" s="214"/>
      <c r="C245" s="212"/>
      <c r="D245" s="212"/>
      <c r="E245" s="212"/>
      <c r="F245" s="212"/>
      <c r="G245" s="212"/>
      <c r="H245" s="212"/>
      <c r="I245" s="212"/>
      <c r="J245" s="212"/>
    </row>
    <row collapsed="false" customFormat="true" customHeight="true" hidden="false" ht="16.5" outlineLevel="0" r="246" s="41">
      <c r="A246" s="204"/>
      <c r="B246" s="205"/>
      <c r="C246" s="206"/>
      <c r="D246" s="31" t="s">
        <v>163</v>
      </c>
      <c r="E246" s="31"/>
      <c r="F246" s="31"/>
      <c r="G246" s="31"/>
      <c r="H246" s="31"/>
      <c r="I246" s="31"/>
      <c r="J246" s="31"/>
    </row>
    <row collapsed="false" customFormat="true" customHeight="true" hidden="false" ht="48" outlineLevel="0" r="247" s="41">
      <c r="A247" s="207" t="s">
        <v>155</v>
      </c>
      <c r="B247" s="207"/>
      <c r="C247" s="207"/>
      <c r="D247" s="61" t="s">
        <v>156</v>
      </c>
      <c r="E247" s="61"/>
      <c r="F247" s="31" t="s">
        <v>71</v>
      </c>
      <c r="G247" s="208" t="s">
        <v>72</v>
      </c>
      <c r="H247" s="31" t="s">
        <v>73</v>
      </c>
      <c r="I247" s="43" t="s">
        <v>157</v>
      </c>
      <c r="J247" s="43"/>
    </row>
    <row collapsed="false" customFormat="true" customHeight="true" hidden="false" ht="16.5" outlineLevel="0" r="248" s="41">
      <c r="A248" s="209" t="s">
        <v>158</v>
      </c>
      <c r="B248" s="209"/>
      <c r="C248" s="209"/>
      <c r="D248" s="142" t="n">
        <v>6639</v>
      </c>
      <c r="E248" s="142"/>
      <c r="F248" s="142"/>
      <c r="G248" s="142"/>
      <c r="H248" s="142"/>
      <c r="I248" s="142" t="n">
        <f aca="false">D248</f>
        <v>6639</v>
      </c>
      <c r="J248" s="142"/>
    </row>
    <row collapsed="false" customFormat="true" customHeight="true" hidden="false" ht="16.5" outlineLevel="0" r="249" s="41">
      <c r="A249" s="209" t="s">
        <v>159</v>
      </c>
      <c r="B249" s="209"/>
      <c r="C249" s="209"/>
      <c r="D249" s="139" t="n">
        <v>288</v>
      </c>
      <c r="E249" s="139"/>
      <c r="F249" s="139"/>
      <c r="G249" s="139"/>
      <c r="H249" s="139"/>
      <c r="I249" s="139" t="n">
        <v>288</v>
      </c>
      <c r="J249" s="139"/>
    </row>
    <row collapsed="false" customFormat="true" customHeight="true" hidden="false" ht="16.5" outlineLevel="0" r="250" s="41">
      <c r="A250" s="209" t="s">
        <v>160</v>
      </c>
      <c r="B250" s="209"/>
      <c r="C250" s="209"/>
      <c r="D250" s="139" t="n">
        <v>132482</v>
      </c>
      <c r="E250" s="139"/>
      <c r="F250" s="139" t="n">
        <v>824</v>
      </c>
      <c r="G250" s="139"/>
      <c r="H250" s="139"/>
      <c r="I250" s="139" t="n">
        <v>133306</v>
      </c>
      <c r="J250" s="139"/>
    </row>
    <row collapsed="false" customFormat="true" customHeight="true" hidden="false" ht="16.5" outlineLevel="0" r="251" s="41">
      <c r="A251" s="209" t="s">
        <v>161</v>
      </c>
      <c r="B251" s="209"/>
      <c r="C251" s="209"/>
      <c r="D251" s="139" t="n">
        <v>-64261</v>
      </c>
      <c r="E251" s="139"/>
      <c r="F251" s="139"/>
      <c r="G251" s="139"/>
      <c r="H251" s="139"/>
      <c r="I251" s="139" t="n">
        <v>64261</v>
      </c>
      <c r="J251" s="139"/>
    </row>
    <row collapsed="false" customFormat="true" customHeight="true" hidden="false" ht="29.25" outlineLevel="0" r="252" s="41">
      <c r="A252" s="209" t="s">
        <v>162</v>
      </c>
      <c r="B252" s="209"/>
      <c r="C252" s="209"/>
      <c r="D252" s="139"/>
      <c r="E252" s="139"/>
      <c r="F252" s="139"/>
      <c r="G252" s="139"/>
      <c r="H252" s="139"/>
      <c r="I252" s="139" t="n">
        <v>-875</v>
      </c>
      <c r="J252" s="139"/>
    </row>
  </sheetData>
  <mergeCells count="349">
    <mergeCell ref="A1:C1"/>
    <mergeCell ref="E1:F1"/>
    <mergeCell ref="A2:J2"/>
    <mergeCell ref="A3:J3"/>
    <mergeCell ref="B4:J4"/>
    <mergeCell ref="A5:J5"/>
    <mergeCell ref="B6:E6"/>
    <mergeCell ref="F6:J6"/>
    <mergeCell ref="B7:E7"/>
    <mergeCell ref="F7:J7"/>
    <mergeCell ref="B8:J8"/>
    <mergeCell ref="B9:J9"/>
    <mergeCell ref="B10:J10"/>
    <mergeCell ref="B11:J11"/>
    <mergeCell ref="B12:J12"/>
    <mergeCell ref="B13:J13"/>
    <mergeCell ref="B14:J14"/>
    <mergeCell ref="A15:J15"/>
    <mergeCell ref="B16:J16"/>
    <mergeCell ref="B17:J17"/>
    <mergeCell ref="B18:J18"/>
    <mergeCell ref="B19:J19"/>
    <mergeCell ref="A20:J20"/>
    <mergeCell ref="B21:J21"/>
    <mergeCell ref="A22:J22"/>
    <mergeCell ref="A23:B23"/>
    <mergeCell ref="C23:D23"/>
    <mergeCell ref="E23:J23"/>
    <mergeCell ref="A24:J24"/>
    <mergeCell ref="A25:J25"/>
    <mergeCell ref="A26:J26"/>
    <mergeCell ref="B27:J27"/>
    <mergeCell ref="A28:J28"/>
    <mergeCell ref="B31:J31"/>
    <mergeCell ref="A32:D32"/>
    <mergeCell ref="E32:G32"/>
    <mergeCell ref="H32:J32"/>
    <mergeCell ref="A33:D33"/>
    <mergeCell ref="E33:G33"/>
    <mergeCell ref="H33:J33"/>
    <mergeCell ref="A34:D34"/>
    <mergeCell ref="E34:G34"/>
    <mergeCell ref="H34:J34"/>
    <mergeCell ref="A35:D35"/>
    <mergeCell ref="E35:G35"/>
    <mergeCell ref="H35:J35"/>
    <mergeCell ref="B44:J44"/>
    <mergeCell ref="B46:J46"/>
    <mergeCell ref="B48:C48"/>
    <mergeCell ref="D48:E48"/>
    <mergeCell ref="A49:H49"/>
    <mergeCell ref="B50:J50"/>
    <mergeCell ref="A52:J53"/>
    <mergeCell ref="B54:J54"/>
    <mergeCell ref="A56:J58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67:J67"/>
    <mergeCell ref="B68:J68"/>
    <mergeCell ref="B71:J71"/>
    <mergeCell ref="B73:J73"/>
    <mergeCell ref="A75:B75"/>
    <mergeCell ref="A76:A78"/>
    <mergeCell ref="B76:J76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A79:J79"/>
    <mergeCell ref="A85:J85"/>
    <mergeCell ref="A91:J91"/>
    <mergeCell ref="A97:J97"/>
    <mergeCell ref="A101:J101"/>
    <mergeCell ref="A102:B102"/>
    <mergeCell ref="A103:A105"/>
    <mergeCell ref="B103:J103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A106:J106"/>
    <mergeCell ref="A112:J112"/>
    <mergeCell ref="A118:J118"/>
    <mergeCell ref="A124:J124"/>
    <mergeCell ref="A127:J127"/>
    <mergeCell ref="A130:J130"/>
    <mergeCell ref="B131:J131"/>
    <mergeCell ref="A132:J132"/>
    <mergeCell ref="A133:J133"/>
    <mergeCell ref="A134:B134"/>
    <mergeCell ref="A135:G135"/>
    <mergeCell ref="H135:J135"/>
    <mergeCell ref="A136:G136"/>
    <mergeCell ref="H136:J136"/>
    <mergeCell ref="A137:G137"/>
    <mergeCell ref="H137:J137"/>
    <mergeCell ref="A138:G138"/>
    <mergeCell ref="H138:J138"/>
    <mergeCell ref="A139:G139"/>
    <mergeCell ref="H139:J139"/>
    <mergeCell ref="A140:G140"/>
    <mergeCell ref="H140:J140"/>
    <mergeCell ref="A141:G141"/>
    <mergeCell ref="H141:J141"/>
    <mergeCell ref="A142:G142"/>
    <mergeCell ref="H142:J142"/>
    <mergeCell ref="A143:G143"/>
    <mergeCell ref="H143:J143"/>
    <mergeCell ref="A144:G144"/>
    <mergeCell ref="H144:J144"/>
    <mergeCell ref="A145:G145"/>
    <mergeCell ref="H145:J145"/>
    <mergeCell ref="A146:G146"/>
    <mergeCell ref="H146:J146"/>
    <mergeCell ref="A148:G148"/>
    <mergeCell ref="H148:J148"/>
    <mergeCell ref="A149:J149"/>
    <mergeCell ref="A151:J152"/>
    <mergeCell ref="B155:J155"/>
    <mergeCell ref="A156:B156"/>
    <mergeCell ref="A157:B158"/>
    <mergeCell ref="C157:F157"/>
    <mergeCell ref="G157:J157"/>
    <mergeCell ref="C158:D158"/>
    <mergeCell ref="E158:F158"/>
    <mergeCell ref="G158:H158"/>
    <mergeCell ref="I158:J158"/>
    <mergeCell ref="A159:B159"/>
    <mergeCell ref="C159:D159"/>
    <mergeCell ref="E159:F159"/>
    <mergeCell ref="G159:H159"/>
    <mergeCell ref="I159:J159"/>
    <mergeCell ref="A160:B160"/>
    <mergeCell ref="C160:D160"/>
    <mergeCell ref="E160:F160"/>
    <mergeCell ref="G160:H160"/>
    <mergeCell ref="I160:J160"/>
    <mergeCell ref="A162:B162"/>
    <mergeCell ref="A163:B164"/>
    <mergeCell ref="C163:F163"/>
    <mergeCell ref="G163:J163"/>
    <mergeCell ref="C164:D164"/>
    <mergeCell ref="E164:F164"/>
    <mergeCell ref="G164:H164"/>
    <mergeCell ref="I164:J164"/>
    <mergeCell ref="A165:B165"/>
    <mergeCell ref="C165:D165"/>
    <mergeCell ref="E165:F165"/>
    <mergeCell ref="G165:H165"/>
    <mergeCell ref="I165:J165"/>
    <mergeCell ref="A166:B166"/>
    <mergeCell ref="C166:D166"/>
    <mergeCell ref="E166:F166"/>
    <mergeCell ref="G166:H166"/>
    <mergeCell ref="I166:J166"/>
    <mergeCell ref="A167:B167"/>
    <mergeCell ref="C167:D167"/>
    <mergeCell ref="E167:F167"/>
    <mergeCell ref="G167:H167"/>
    <mergeCell ref="I167:J167"/>
    <mergeCell ref="A168:B168"/>
    <mergeCell ref="C168:D168"/>
    <mergeCell ref="E168:F168"/>
    <mergeCell ref="G168:H168"/>
    <mergeCell ref="I168:J168"/>
    <mergeCell ref="A169:B169"/>
    <mergeCell ref="C169:D169"/>
    <mergeCell ref="E169:F169"/>
    <mergeCell ref="G169:H169"/>
    <mergeCell ref="I169:J169"/>
    <mergeCell ref="A170:B170"/>
    <mergeCell ref="C170:D170"/>
    <mergeCell ref="E170:F170"/>
    <mergeCell ref="G170:H170"/>
    <mergeCell ref="I170:J170"/>
    <mergeCell ref="A171:B171"/>
    <mergeCell ref="C171:D171"/>
    <mergeCell ref="E171:F171"/>
    <mergeCell ref="G171:H171"/>
    <mergeCell ref="I171:J171"/>
    <mergeCell ref="B174:J174"/>
    <mergeCell ref="A176:D176"/>
    <mergeCell ref="E176:G176"/>
    <mergeCell ref="H176:J176"/>
    <mergeCell ref="A177:D177"/>
    <mergeCell ref="E177:G177"/>
    <mergeCell ref="H177:J177"/>
    <mergeCell ref="A178:D178"/>
    <mergeCell ref="E178:G178"/>
    <mergeCell ref="H178:J178"/>
    <mergeCell ref="A179:D179"/>
    <mergeCell ref="E179:G179"/>
    <mergeCell ref="H179:J179"/>
    <mergeCell ref="A180:D180"/>
    <mergeCell ref="E180:G180"/>
    <mergeCell ref="H180:J180"/>
    <mergeCell ref="A181:D181"/>
    <mergeCell ref="E181:G181"/>
    <mergeCell ref="H181:J181"/>
    <mergeCell ref="A182:D182"/>
    <mergeCell ref="E182:G182"/>
    <mergeCell ref="H182:J182"/>
    <mergeCell ref="A183:D183"/>
    <mergeCell ref="E183:G183"/>
    <mergeCell ref="H183:J183"/>
    <mergeCell ref="A184:D184"/>
    <mergeCell ref="E184:G184"/>
    <mergeCell ref="H184:J184"/>
    <mergeCell ref="A185:J185"/>
    <mergeCell ref="A186:J186"/>
    <mergeCell ref="A189:J189"/>
    <mergeCell ref="B190:J190"/>
    <mergeCell ref="A192:D193"/>
    <mergeCell ref="E192:G192"/>
    <mergeCell ref="H192:J192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10:A211"/>
    <mergeCell ref="B210:J211"/>
    <mergeCell ref="A213:D213"/>
    <mergeCell ref="E213:G213"/>
    <mergeCell ref="H213:J213"/>
    <mergeCell ref="A214:D214"/>
    <mergeCell ref="E214:G214"/>
    <mergeCell ref="H214:J214"/>
    <mergeCell ref="L214:N214"/>
    <mergeCell ref="A215:D215"/>
    <mergeCell ref="E215:G215"/>
    <mergeCell ref="H215:J215"/>
    <mergeCell ref="A216:D216"/>
    <mergeCell ref="E216:G216"/>
    <mergeCell ref="H216:J216"/>
    <mergeCell ref="A217:D217"/>
    <mergeCell ref="E217:G217"/>
    <mergeCell ref="H217:J217"/>
    <mergeCell ref="A218:D218"/>
    <mergeCell ref="E218:G218"/>
    <mergeCell ref="H218:J218"/>
    <mergeCell ref="A219:D219"/>
    <mergeCell ref="E219:G219"/>
    <mergeCell ref="H219:J219"/>
    <mergeCell ref="B221:J221"/>
    <mergeCell ref="A222:D222"/>
    <mergeCell ref="E222:G222"/>
    <mergeCell ref="H222:J222"/>
    <mergeCell ref="A223:D223"/>
    <mergeCell ref="E223:G223"/>
    <mergeCell ref="H223:J223"/>
    <mergeCell ref="A224:D224"/>
    <mergeCell ref="E224:G224"/>
    <mergeCell ref="H224:J224"/>
    <mergeCell ref="A225:D225"/>
    <mergeCell ref="E225:G225"/>
    <mergeCell ref="H225:J225"/>
    <mergeCell ref="A226:D226"/>
    <mergeCell ref="E226:G226"/>
    <mergeCell ref="H226:J226"/>
    <mergeCell ref="A227:D227"/>
    <mergeCell ref="E227:G227"/>
    <mergeCell ref="H227:J227"/>
    <mergeCell ref="A228:D228"/>
    <mergeCell ref="E228:G228"/>
    <mergeCell ref="H228:J228"/>
    <mergeCell ref="B230:J230"/>
    <mergeCell ref="A231:H231"/>
    <mergeCell ref="B233:H233"/>
    <mergeCell ref="D237:J237"/>
    <mergeCell ref="A238:C238"/>
    <mergeCell ref="D238:E238"/>
    <mergeCell ref="I238:J238"/>
    <mergeCell ref="A239:C239"/>
    <mergeCell ref="D239:E239"/>
    <mergeCell ref="I239:J239"/>
    <mergeCell ref="A240:C240"/>
    <mergeCell ref="D240:E240"/>
    <mergeCell ref="I240:J240"/>
    <mergeCell ref="A241:C241"/>
    <mergeCell ref="D241:E241"/>
    <mergeCell ref="I241:J241"/>
    <mergeCell ref="A242:C242"/>
    <mergeCell ref="D242:E242"/>
    <mergeCell ref="I242:J242"/>
    <mergeCell ref="A243:C243"/>
    <mergeCell ref="D243:E243"/>
    <mergeCell ref="I243:J243"/>
    <mergeCell ref="A245:B245"/>
    <mergeCell ref="D246:J246"/>
    <mergeCell ref="A247:C247"/>
    <mergeCell ref="D247:E247"/>
    <mergeCell ref="I247:J247"/>
    <mergeCell ref="A248:C248"/>
    <mergeCell ref="D248:E248"/>
    <mergeCell ref="I248:J248"/>
    <mergeCell ref="A249:C249"/>
    <mergeCell ref="D249:E249"/>
    <mergeCell ref="I249:J249"/>
    <mergeCell ref="A250:C250"/>
    <mergeCell ref="D250:E250"/>
    <mergeCell ref="I250:J250"/>
    <mergeCell ref="A251:C251"/>
    <mergeCell ref="D251:E251"/>
    <mergeCell ref="I251:J251"/>
    <mergeCell ref="A252:C252"/>
    <mergeCell ref="D252:E252"/>
    <mergeCell ref="I252:J252"/>
  </mergeCells>
  <dataValidations count="6">
    <dataValidation allowBlank="true" error="Pokúšate sa zmeniť bunku s automatickým výpočtom!" errorTitle="UPOZORNENIE" operator="between" showDropDown="false" showErrorMessage="true" showInputMessage="false" sqref="H146:J146 C159:J159 C165:J165 E181:J181 E183:J183 G202 F206 I206 E228:J228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false" sqref="E218:G218 E219" type="none">
      <formula1>0</formula1>
      <formula2>0</formula2>
    </dataValidation>
    <dataValidation allowBlank="true" operator="between" showDropDown="false" showErrorMessage="true" showInputMessage="false" sqref="E215:J215" type="custom">
      <formula1>"xy1"</formula1>
      <formula2>0</formula2>
    </dataValidation>
    <dataValidation allowBlank="true" error="Pokúšate sa zmeniť bunku s automatickým výpočtom" errorTitle="Upozornenie" operator="between" showDropDown="false" showErrorMessage="true" showInputMessage="false" sqref="B117:I117 B123:I123" type="custom">
      <formula1>"xy1"</formula1>
      <formula2>0</formula2>
    </dataValidation>
    <dataValidation allowBlank="true" error="Pokúšate sa zmeniť bunku s automatickým výpočtom" errorTitle="UPOZORNENIE" operator="between" showDropDown="false" showErrorMessage="true" showInputMessage="false" sqref="J81:J83 J87:J90 J93:J96 J108:J110 J113:J117 J119:J123 B125:J126" type="custom">
      <formula1>"xy1"</formula1>
      <formula2>0</formula2>
    </dataValidation>
    <dataValidation allowBlank="true" operator="between" showDropDown="false" showErrorMessage="true" showInputMessage="false" sqref="E33:H35" type="whole">
      <formula1>0</formula1>
      <formula2>1E+020</formula2>
    </dataValidation>
  </dataValidations>
  <printOptions headings="false" gridLines="false" gridLinesSet="true" horizontalCentered="false" verticalCentered="false"/>
  <pageMargins left="0.433333333333333" right="0.0395833333333333" top="0.747916666666667" bottom="0.748611111111111" header="0.511805555555555" footer="0.315277777777778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2068142</TotalTime>
  <Application>LibreOffice/3.6$Windows_x86 LibreOffice_project/2ef5aff-a6fb0ff-166bdff-cf087ad-0f1389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2015-02-04T09:45:17.00Z</dcterms:created>
  <dc:creator>Martin T</dc:creator>
  <cp:lastPrinted>2016-06-29T11:50:13.00Z</cp:lastPrinted>
  <dcterms:modified xsi:type="dcterms:W3CDTF">2016-06-30T11:38:38.20Z</dcterms:modified>
  <cp:revision>3</cp:revision>
</cp:coreProperties>
</file>