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7235" windowHeight="1080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E105" i="1"/>
  <c r="D105"/>
  <c r="E82"/>
  <c r="E100" s="1"/>
  <c r="D82"/>
  <c r="D100" s="1"/>
  <c r="E67"/>
  <c r="D67"/>
  <c r="E23"/>
  <c r="D23"/>
  <c r="E9"/>
  <c r="D9"/>
  <c r="E28" l="1"/>
  <c r="E36" s="1"/>
  <c r="E101" s="1"/>
  <c r="D28"/>
  <c r="D36" s="1"/>
  <c r="D101" s="1"/>
</calcChain>
</file>

<file path=xl/sharedStrings.xml><?xml version="1.0" encoding="utf-8"?>
<sst xmlns="http://schemas.openxmlformats.org/spreadsheetml/2006/main" count="177" uniqueCount="177">
  <si>
    <t>v Eur</t>
  </si>
  <si>
    <t>Ozn. Pol.</t>
  </si>
  <si>
    <t>Obsah položky</t>
  </si>
  <si>
    <t>Bežné účtovné obdobie</t>
  </si>
  <si>
    <t>Predchdz. účtovné obdobie</t>
  </si>
  <si>
    <t>Peňažné toky z prevádzkovej činnosti</t>
  </si>
  <si>
    <t>Z/S</t>
  </si>
  <si>
    <r>
      <t>Výsledok hospodár. z bežnej činnosti pred zdanením daňou z príjmov</t>
    </r>
    <r>
      <rPr>
        <vertAlign val="superscript"/>
        <sz val="10"/>
        <rFont val="Times New Roman"/>
        <family val="1"/>
        <charset val="238"/>
      </rPr>
      <t xml:space="preserve">3 </t>
    </r>
    <r>
      <rPr>
        <sz val="10"/>
        <rFont val="Times New Roman"/>
        <family val="1"/>
        <charset val="238"/>
      </rPr>
      <t>(+/-)</t>
    </r>
  </si>
  <si>
    <t>A. 1.</t>
  </si>
  <si>
    <t>Nepeňažné operácie ovplyvňujúce výsledok hospodárenia z bežnej činnosti pred zdanením daňou z príjmov (súčet A.1.1 až A 1. 13)(+/-)</t>
  </si>
  <si>
    <t>A. 1. 1.</t>
  </si>
  <si>
    <r>
      <t>Odpisy dlhodobého nehm. majetku a dlhodobého hmotného majetku</t>
    </r>
    <r>
      <rPr>
        <vertAlign val="superscript"/>
        <sz val="10"/>
        <rFont val="Times New Roman"/>
        <family val="1"/>
        <charset val="238"/>
      </rPr>
      <t>4</t>
    </r>
    <r>
      <rPr>
        <sz val="10"/>
        <rFont val="Times New Roman"/>
        <family val="1"/>
        <charset val="238"/>
      </rPr>
      <t xml:space="preserve"> (+)</t>
    </r>
  </si>
  <si>
    <t>A. 1. 2.</t>
  </si>
  <si>
    <r>
      <t>Zostatková hodnota dlhodobého nehmotného majetku a dlhodobého hmotného majetku účtovaná pri vyradení tohto majetku do nákladov na bežnú činnosť, s výnimkou jeho predaja</t>
    </r>
    <r>
      <rPr>
        <vertAlign val="superscript"/>
        <sz val="10"/>
        <rFont val="Times New Roman"/>
        <family val="1"/>
        <charset val="238"/>
      </rPr>
      <t>5</t>
    </r>
    <r>
      <rPr>
        <sz val="10"/>
        <rFont val="Times New Roman"/>
        <family val="1"/>
        <charset val="238"/>
      </rPr>
      <t xml:space="preserve"> (+)</t>
    </r>
  </si>
  <si>
    <t>A. 1. 3.</t>
  </si>
  <si>
    <r>
      <t>Odpis opravenej položky k nadobudnutému majetku</t>
    </r>
    <r>
      <rPr>
        <vertAlign val="superscript"/>
        <sz val="10"/>
        <rFont val="Times New Roman"/>
        <family val="1"/>
        <charset val="238"/>
      </rPr>
      <t>6</t>
    </r>
    <r>
      <rPr>
        <sz val="10"/>
        <rFont val="Times New Roman"/>
        <family val="1"/>
        <charset val="238"/>
      </rPr>
      <t xml:space="preserve"> (+/-)</t>
    </r>
  </si>
  <si>
    <t>v</t>
  </si>
  <si>
    <r>
      <t>Zmena stavu  rezerv</t>
    </r>
    <r>
      <rPr>
        <vertAlign val="superscript"/>
        <sz val="10"/>
        <rFont val="Times New Roman"/>
        <family val="1"/>
        <charset val="238"/>
      </rPr>
      <t>7</t>
    </r>
    <r>
      <rPr>
        <sz val="10"/>
        <rFont val="Times New Roman"/>
        <family val="1"/>
        <charset val="238"/>
      </rPr>
      <t xml:space="preserve"> (+/-)</t>
    </r>
  </si>
  <si>
    <t>A. 1. 5.</t>
  </si>
  <si>
    <r>
      <t>Zmena stavu opravných položiek</t>
    </r>
    <r>
      <rPr>
        <vertAlign val="superscript"/>
        <sz val="10"/>
        <rFont val="Times New Roman"/>
        <family val="1"/>
        <charset val="238"/>
      </rPr>
      <t>8</t>
    </r>
    <r>
      <rPr>
        <sz val="10"/>
        <rFont val="Times New Roman"/>
        <family val="1"/>
        <charset val="238"/>
      </rPr>
      <t xml:space="preserve"> (+/-)</t>
    </r>
  </si>
  <si>
    <t>A. 1. 6.</t>
  </si>
  <si>
    <t>Zmena stavu položiek časového rozlíšenia nákladov a výnosov (+/-)</t>
  </si>
  <si>
    <t>A. 1. 7.</t>
  </si>
  <si>
    <r>
      <t>Dividendy a iné podiely na zisku účtované do výnosov</t>
    </r>
    <r>
      <rPr>
        <vertAlign val="superscript"/>
        <sz val="10"/>
        <rFont val="Times New Roman"/>
        <family val="1"/>
        <charset val="238"/>
      </rPr>
      <t>10</t>
    </r>
    <r>
      <rPr>
        <sz val="10"/>
        <rFont val="Times New Roman"/>
        <family val="1"/>
        <charset val="238"/>
      </rPr>
      <t xml:space="preserve"> (-)</t>
    </r>
  </si>
  <si>
    <t>A. 1. 8.</t>
  </si>
  <si>
    <r>
      <t>Úroky účtované do nákladov</t>
    </r>
    <r>
      <rPr>
        <vertAlign val="superscript"/>
        <sz val="10"/>
        <rFont val="Times New Roman"/>
        <family val="1"/>
        <charset val="238"/>
      </rPr>
      <t>11</t>
    </r>
    <r>
      <rPr>
        <sz val="10"/>
        <rFont val="Times New Roman"/>
        <family val="1"/>
        <charset val="238"/>
      </rPr>
      <t xml:space="preserve"> (+)</t>
    </r>
  </si>
  <si>
    <t>A. 1. 9.</t>
  </si>
  <si>
    <r>
      <t>Úroky účtované do výnosov</t>
    </r>
    <r>
      <rPr>
        <vertAlign val="superscript"/>
        <sz val="10"/>
        <rFont val="Times New Roman"/>
        <family val="1"/>
        <charset val="238"/>
      </rPr>
      <t>12</t>
    </r>
    <r>
      <rPr>
        <sz val="10"/>
        <rFont val="Times New Roman"/>
        <family val="1"/>
        <charset val="238"/>
      </rPr>
      <t xml:space="preserve"> (-)</t>
    </r>
  </si>
  <si>
    <t>A. 1. 10.</t>
  </si>
  <si>
    <r>
      <t>Kurzový zisk vyčíslený k peňažným prostriedkom a peňažným ekvivalentom ku dňu, ku ktorému sa zostavuje účtovná závierka (-)</t>
    </r>
    <r>
      <rPr>
        <vertAlign val="superscript"/>
        <sz val="10"/>
        <rFont val="Times New Roman"/>
        <family val="1"/>
        <charset val="238"/>
      </rPr>
      <t>13</t>
    </r>
  </si>
  <si>
    <t>A. 1. 11.</t>
  </si>
  <si>
    <r>
      <t>Kurzová strata vyčíslená k peňažným prostriedkom a peňažným ekvivalentom ku dňu, ku ktorému sa zostavuje účtovná závierka (+)</t>
    </r>
    <r>
      <rPr>
        <vertAlign val="superscript"/>
        <sz val="10"/>
        <rFont val="Times New Roman"/>
        <family val="1"/>
        <charset val="238"/>
      </rPr>
      <t>14</t>
    </r>
  </si>
  <si>
    <t>A. 1. 12.</t>
  </si>
  <si>
    <r>
      <t>Výsledok z predaja dlhodobého majetku, s výnimkou majetku, ktorý sa považuje za peňažný ekvivalent</t>
    </r>
    <r>
      <rPr>
        <vertAlign val="superscript"/>
        <sz val="10"/>
        <rFont val="Times New Roman"/>
        <family val="1"/>
        <charset val="238"/>
      </rPr>
      <t>15</t>
    </r>
    <r>
      <rPr>
        <sz val="10"/>
        <rFont val="Times New Roman"/>
        <family val="1"/>
        <charset val="238"/>
      </rPr>
      <t xml:space="preserve"> (+/-)</t>
    </r>
  </si>
  <si>
    <t>A. 1. 13.</t>
  </si>
  <si>
    <t>Ostatné položky nepeňažného charakteru, ktoré ovplyvňujú výsledok hospodárenia z bežnej činnosti, s výnimkou tých, ktoré sa uvádzajú osobitne v iných častiach prehľadu peňažných tokov (+/-)</t>
  </si>
  <si>
    <t>A. 2.</t>
  </si>
  <si>
    <t>Vplyv zmien stavu pracovného kapitálu, 16 ktorým sa účely tohto opatrenia rozumie rozdiel medzi obežným majetkom a krátkodobými záväzkami s výnimkou položiek obežného majetku, ktoré sú súčasťou peňažných prostriedkov a peňažných ekvivalentov, na výsledok hospodárenia z bežnej činnosti ( súčet A 2. 1 až A 2. 4)</t>
  </si>
  <si>
    <t>A. 2. 1</t>
  </si>
  <si>
    <t>Zmena stavu pohľadávok z prevádzkovej činnosti (-/+)</t>
  </si>
  <si>
    <t>A. 2. 2.</t>
  </si>
  <si>
    <t>Zmena stavu záväzkov z prevádzkovej činnosti (+/ -)</t>
  </si>
  <si>
    <t>A. 2. 3.</t>
  </si>
  <si>
    <t>Zmena stavu zásob (-/+)</t>
  </si>
  <si>
    <t>A. 2. 4.</t>
  </si>
  <si>
    <t>Zmena stavu krátkodobého finančného majetku, s výnimkou majetku, ktorý je súčasťou peňažných prostriedkov a peňažných ekvivalentov (-/+)</t>
  </si>
  <si>
    <t xml:space="preserve">Peňažné toky z prevádzkovej činnosti s výnimkou príjmov a výdavkov, ktoré sa uvádzajú osobitne v iných častiach prehľadu peňažných tokov (+/-), (súčet Z/S + A 1 +A 2) </t>
  </si>
  <si>
    <t>A. 3.</t>
  </si>
  <si>
    <t>Prijaté úroky, s výnimkou tých, ktoré sa začleňujú do investičných činností (+)</t>
  </si>
  <si>
    <t>A. 4.</t>
  </si>
  <si>
    <t>Výdavky na zaplatené úroky, s výnimkou tých, ktoré sa začleňujú do investičných činností (-)</t>
  </si>
  <si>
    <t>A. 5.</t>
  </si>
  <si>
    <t>Príjmy z dividend a iných podielov na zisku, s výnimkou tých, ktoré sa začleňujú do investičných činností (+)</t>
  </si>
  <si>
    <t>A. 6.</t>
  </si>
  <si>
    <t>Výdavky na vyplatené dividendy a iné podiely na zisku, s výnimkou tých, ktoré sa začleňujú do finančných činností (-)</t>
  </si>
  <si>
    <t>A. 7.</t>
  </si>
  <si>
    <t>Výdavky na daň z príjmov účtovnej jednotky, s výnimkou tých, ktoré sa začleňujú do investičných činností alebo finančných činností (-/+)</t>
  </si>
  <si>
    <t>A. 8.</t>
  </si>
  <si>
    <t>Príjmy mimoriadneho charakteru vzťahujúce na prevádzkovú činnosť (+)dotacie</t>
  </si>
  <si>
    <t>A. 9.</t>
  </si>
  <si>
    <t>Ostatne vydavky vzťahujúce sa na prevádzkovú činnosť (-)</t>
  </si>
  <si>
    <t>A.</t>
  </si>
  <si>
    <t>Čisté peňažné toky z prevádzkovej činnosti ( súčet A 1 až A 9)</t>
  </si>
  <si>
    <t>Peňažné toky z investičnej činnosti</t>
  </si>
  <si>
    <t>B. 1.</t>
  </si>
  <si>
    <r>
      <t>Výdavky na obstaranie dlhodobého nehmotného majetku (-)</t>
    </r>
    <r>
      <rPr>
        <vertAlign val="superscript"/>
        <sz val="10"/>
        <rFont val="Times New Roman"/>
        <family val="1"/>
        <charset val="238"/>
      </rPr>
      <t>1)</t>
    </r>
  </si>
  <si>
    <t>B. 2.</t>
  </si>
  <si>
    <r>
      <t>Výdavky na obstaranie dlhodobého hmotného majetku (-)</t>
    </r>
    <r>
      <rPr>
        <vertAlign val="superscript"/>
        <sz val="10"/>
        <rFont val="Times New Roman"/>
        <family val="1"/>
        <charset val="238"/>
      </rPr>
      <t>1)</t>
    </r>
  </si>
  <si>
    <t>B. 3.</t>
  </si>
  <si>
    <r>
      <t>Výdavky na obstaranie dlhodobých cenných papierov a podielov v iných účtovných jednotkách, s výnimkou cenných papierov, ktoré sa považujú za peňažné ekvivalenty a cenných papierov určených na predaj alebo na obchodovanie (-)</t>
    </r>
    <r>
      <rPr>
        <vertAlign val="superscript"/>
        <sz val="10"/>
        <rFont val="Times New Roman"/>
        <family val="1"/>
        <charset val="238"/>
      </rPr>
      <t>1)</t>
    </r>
  </si>
  <si>
    <t>B. 4.</t>
  </si>
  <si>
    <t>Príjmy z predaja dlhodobého nehmotného majetku (+)</t>
  </si>
  <si>
    <t>B. 5.</t>
  </si>
  <si>
    <t>Príjmy z predaja dlhodobého hmotného majetku (+)</t>
  </si>
  <si>
    <t>B. 6:</t>
  </si>
  <si>
    <t>Príjmy z predaja dlhodobých cenných papierov a podielov v iných účtovných jednotkách, s výnimkou cenných papierov, ktoré sa považujú za peňažné ekvivalenty a cenných papierov určených na predaj alebo na obchodovanie (+)</t>
  </si>
  <si>
    <t>B. 7.</t>
  </si>
  <si>
    <t>Výdavky na dlhodobé pôžičky poskytnuté účtovnou jednotkou inej účtovnej jednotke, ktorá je súčasťou konsolidovaného celku (-)</t>
  </si>
  <si>
    <t>B. 8.</t>
  </si>
  <si>
    <t>Príjmy zo splácania dlhodobých pôžičiek poskytnutých účtovnou jednotkou inej účtovnej jednotke, ktorá je súčasťou konsolidovaného celku (+)</t>
  </si>
  <si>
    <t>B. 9.</t>
  </si>
  <si>
    <t>Výdavky na dlhodobé pôžičky poskytnuté účtovnou jednotkou tretím osobám s výnimkou dlhodobých pôžičiek poskytnutých účtovnej jednotke, ktorá ja súčasťou konsolidovaného celku (-)</t>
  </si>
  <si>
    <t>B. 10.</t>
  </si>
  <si>
    <t>Príjmy zo splácania pôžičiek poskytnutých účtovnou jednotkou tretím osobám, s výnimkou dlhodobých pôžičiek poskytnutých účtovnej jednotke, ktorá je súčasťou konsolidovaného celku (+)</t>
  </si>
  <si>
    <t>B. 11.</t>
  </si>
  <si>
    <t>Príjmy z prenájmu súboru hnuteľného majetku a nehnuteľného majetku používaného a odpisovaného nájomcom (+)</t>
  </si>
  <si>
    <t>B. 12.</t>
  </si>
  <si>
    <t>Prijaté úroky, s výnimkou tých, ktoré sa začleňujú do prevádzkových činností (+)</t>
  </si>
  <si>
    <t>B. 13.</t>
  </si>
  <si>
    <t>Príjmy z dividend a iných podielov na zisku, s výnimkou tých, ktoré sa začleňujú do prevádzkových činností (+)</t>
  </si>
  <si>
    <t>B. 14.</t>
  </si>
  <si>
    <t>Výdavky súvisiace s derivátmi s výnimkou, ak sú určené na predaj alebo na obchodovanie, alebo ak sa tieto výdavky považujú za peňažné toky z finančnej činnosti (-)</t>
  </si>
  <si>
    <t>B. 15.</t>
  </si>
  <si>
    <t>Príjmy súvisiace s derivátmi s výnimkou, ak sú určené na predaj alebo na obchodovanie , alebo ak sa tieto výdavky považujú za peňažné toky z finančnej činnosti (+)</t>
  </si>
  <si>
    <t>B. 16.</t>
  </si>
  <si>
    <t>Výdavky na daň z príjmov účtovnej jednotky, ak je ju možné začleniť do investičných činností (-)</t>
  </si>
  <si>
    <t>B. 17.</t>
  </si>
  <si>
    <t>Príjmy mimoriadneho charakteru vzťahujúce sa na investičnú činnosť (+)</t>
  </si>
  <si>
    <t>B. 18.</t>
  </si>
  <si>
    <t>Výdavky mimoriadneho charakteru vzťahujúce sa na investičnú činnosť (-)</t>
  </si>
  <si>
    <t>B. 19.</t>
  </si>
  <si>
    <t>Ostatné príjmy vzťahujúce sa na investičnú činnosť (+)</t>
  </si>
  <si>
    <t>B. 20.</t>
  </si>
  <si>
    <t>Ostatné výdavky vzťahujúce sa na investičnú činnosť (-)</t>
  </si>
  <si>
    <t>B.</t>
  </si>
  <si>
    <t>Čisté peňažné toky z investičnej činnosti ( súčet B 1 až B 20)</t>
  </si>
  <si>
    <t>Peňažné toky z finančnej činnosti</t>
  </si>
  <si>
    <t>C. 1.</t>
  </si>
  <si>
    <t>Peňažné toky vo vlastnom imaní ( súčet C. 1. 1 až C 1. 8)</t>
  </si>
  <si>
    <t>C 1. 1.</t>
  </si>
  <si>
    <t>Príjmy z upísaných akcií a obchodných podielov (+)</t>
  </si>
  <si>
    <t>C. 1. 2.</t>
  </si>
  <si>
    <t>Príjmy z ďalších vkladov do vlastného imania spoločníkmi alebo fyzickou osobou, ktorá je účtovnou jednotkou (+)</t>
  </si>
  <si>
    <t>C. 1. 3.</t>
  </si>
  <si>
    <r>
      <t>Prijaté peňažné dary (+)</t>
    </r>
    <r>
      <rPr>
        <b/>
        <i/>
        <sz val="10"/>
        <rFont val="Times New Roman"/>
        <family val="1"/>
        <charset val="238"/>
      </rPr>
      <t>.</t>
    </r>
  </si>
  <si>
    <t>C. 1. 4.</t>
  </si>
  <si>
    <t>Príjmy z úhrady straty spoločníkmi (+)</t>
  </si>
  <si>
    <t>C. 1. 5.</t>
  </si>
  <si>
    <t>Výdavky na obstaranie alebo spätné odkúpenie vlastných akcií a vlastných obchodných podielov (-)</t>
  </si>
  <si>
    <t>C. 1. 6.</t>
  </si>
  <si>
    <t>Výdavky spojené so znížením fondov vytvorených účtovnou jednotkou (-)</t>
  </si>
  <si>
    <t>C. 1. 7.</t>
  </si>
  <si>
    <t>Výdavky na vyplatenie podielu na vlastnom imaní spoločníkmi účtovnej jednotky a fyzickou osobou, ktorá je účtovnou jednotkou (-)</t>
  </si>
  <si>
    <t>C. 1. 8.</t>
  </si>
  <si>
    <t>Výdavky z iných dôvodov, ktoré súvisia so znížením VI</t>
  </si>
  <si>
    <t>C. 2.</t>
  </si>
  <si>
    <t>Peňažné toky vznikajúce z dlhodobých záväzkov a krátkodobých záväzkov z finančnej činnosti(súčet C. 2. 1 až C. 2. 10)</t>
  </si>
  <si>
    <t>C. 2. 1.</t>
  </si>
  <si>
    <t>Príjmy z emisie dlhových cenných papierov (+)</t>
  </si>
  <si>
    <t>C. 2. 2 .</t>
  </si>
  <si>
    <t>Výdavky na úhradu záväzkov z dlhových cenných papierov (-)</t>
  </si>
  <si>
    <t>C. 2. 3.</t>
  </si>
  <si>
    <t>Príjmy z úverov, ktoré účtovnej jednotke poskytla banka alebo pobočka zahraničnej banky, s výnimkou úverov, ktoré boli poskytnuté na zabezpečenie hlavného predmetu činnosti (+)</t>
  </si>
  <si>
    <t>C. 2. 4.</t>
  </si>
  <si>
    <t>Výdavky na splácanie úverov, ktoré účtovnej jednotke poskytla banka alebo pobočka zahraničnej banky, s výnimkou úverov, ktoré boli poskytnuté na zabezpečenie hlavného predmetu činností (-)</t>
  </si>
  <si>
    <t>C. 2. 5.</t>
  </si>
  <si>
    <t>Príjmy z prijatých pôžičiek (+)</t>
  </si>
  <si>
    <t>C. 2. 6.</t>
  </si>
  <si>
    <t>Výdavky na splácanie pôžičiek (-)</t>
  </si>
  <si>
    <t>C. 2. 7.</t>
  </si>
  <si>
    <t>Výdavky na úhradu záväzkov z používania majetku, ktorý je predmetom zmluvy o kúpe prenajatej veci (-)</t>
  </si>
  <si>
    <t>C. 2. 8.</t>
  </si>
  <si>
    <t>Výdavky na úhradu záväzkov za prenájom súboru hnuteľného majetku a nehnuteľného majetku používaného a odpisovaného nájomcom (-)</t>
  </si>
  <si>
    <t>C. 2. 9.</t>
  </si>
  <si>
    <t>Príjmy z ostatných dlhodobých záväzkov a krátkodobých záväzkov vyplývajúcich z finančnej činnosti účtovnej jednotky, s výnimkou tých, ktoré sa uvádzajú osobitne v inej časti prehľadu peňažných tokov (+)</t>
  </si>
  <si>
    <t>C. 2. 10.</t>
  </si>
  <si>
    <t>Výdavky na splácanie ostatných dlhodobých záväzkov a krátkodobých záväzkov vyplývajúcich z finančnej činnosti účtovnej jednotky, s výnimkou tých, ktoré sa uvádzajú osobitne v inej časti prehľadu peňažných tokov (-)</t>
  </si>
  <si>
    <t>C. 3.</t>
  </si>
  <si>
    <t>Výdavky na zaplatené úroky, s výnimkou tých, ktoré sa začleňujú do prevádzkových činností (-)</t>
  </si>
  <si>
    <t>C. 4.</t>
  </si>
  <si>
    <t>Výdavky na vyplatené dividendy a iné podiely na zisku, s výnimkou tých, ktoré sa začleňujú do prevádzkových činností (-)</t>
  </si>
  <si>
    <t>C. 5.</t>
  </si>
  <si>
    <t>Výdavky súvisiace s derivátmi, s výnimkou, ak sú určené na predaj alebo na obchodovanie, alebo sa považujú za peňažné toky z investičnej činnosti (-)</t>
  </si>
  <si>
    <t>C. 6.</t>
  </si>
  <si>
    <t>Príjmy súvisiace s derivátmi, s výnimkou, ak sú určené na predaj alebo na obchodovanie, alebo ak sa považujú za peňažné toky z investičnej činnosti (+)</t>
  </si>
  <si>
    <t>C. 7.</t>
  </si>
  <si>
    <t>Výdavky na daň z príjmov účtovnej jednotky, ak ich možno začleniť do finančných činností (-)</t>
  </si>
  <si>
    <t>C. 8.</t>
  </si>
  <si>
    <t>Príjmy mimoriadneho charakteru vzťahujúce sa na finančnú činnosť (+)</t>
  </si>
  <si>
    <t>C. 9.</t>
  </si>
  <si>
    <t>Výdavky mimoriadneho charakteru vzťahujúce sa na finančnú činnosť (-)</t>
  </si>
  <si>
    <t xml:space="preserve">C. </t>
  </si>
  <si>
    <t>Čisté peňažné toky z finančnej činnosti ( súčet C 1 až C 9)</t>
  </si>
  <si>
    <t>D.</t>
  </si>
  <si>
    <t>Čisté zvýšenie alebo čisté zníženie peňažných prostriedkov (+/-) (súčet A +B + C)</t>
  </si>
  <si>
    <t>E.</t>
  </si>
  <si>
    <r>
      <t>Stav peňažných prostriedkov a peňažných ekvivalentov na začiatku účtovného obdobia (+/-)</t>
    </r>
    <r>
      <rPr>
        <b/>
        <vertAlign val="superscript"/>
        <sz val="10"/>
        <rFont val="Times New Roman"/>
        <family val="1"/>
        <charset val="238"/>
      </rPr>
      <t>2</t>
    </r>
  </si>
  <si>
    <t>F.</t>
  </si>
  <si>
    <r>
      <t>Stav peňažných prostriedkov a peňažných ekvivalentov na konci účtovného obdobia pred zohľadnením kurzovných rozdielov vyčíslených ku dňu, ku ktorému sa zostavuje účtovná závierka(+/-)</t>
    </r>
    <r>
      <rPr>
        <b/>
        <vertAlign val="superscript"/>
        <sz val="10"/>
        <rFont val="Times New Roman"/>
        <family val="1"/>
        <charset val="238"/>
      </rPr>
      <t>2</t>
    </r>
  </si>
  <si>
    <t>G.</t>
  </si>
  <si>
    <t>Kurzové rozdiely vyčíslené k peňažným prostriedkom a peňažným ekvivalentom ku dňu, ku ktorému sa zostavuje účtovná závierka (+/-)2</t>
  </si>
  <si>
    <t>H.</t>
  </si>
  <si>
    <r>
      <t>Zostatok peňažných prostriedkov a peňažných ekvivalentov na konci účtovného obdobia, upravený o kurzové rozdiely vyčíslené ku dňu, ku ktorému sa zostavuje účtovná závierka (+/-).</t>
    </r>
    <r>
      <rPr>
        <b/>
        <vertAlign val="superscript"/>
        <sz val="10"/>
        <rFont val="Times New Roman"/>
        <family val="1"/>
        <charset val="238"/>
      </rPr>
      <t>2</t>
    </r>
  </si>
  <si>
    <t>Prehľad peňažných tokov pri použití nepriamej metódy vykazovania peňažných tokov z prevádzkovej činnosti za rok 2019</t>
  </si>
  <si>
    <t>IČO:  36246603</t>
  </si>
  <si>
    <t>DIČ: 2020166720</t>
  </si>
  <si>
    <t>Trans-Motocentrum, s.r.o.,  Boleráz 200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</si>
</sst>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5" formatCode="_-* #,##0\ _S_k_-;\-* #,##0\ _S_k_-;_-* &quot;-&quot;??\ _S_k_-;_-@_-"/>
    <numFmt numFmtId="166" formatCode="#,##0_ ;\-#,##0\ 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165" fontId="6" fillId="0" borderId="2" xfId="1" applyNumberFormat="1" applyFont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165" fontId="6" fillId="2" borderId="2" xfId="1" applyNumberFormat="1" applyFont="1" applyFill="1" applyBorder="1" applyAlignment="1">
      <alignment vertical="top" wrapText="1"/>
    </xf>
    <xf numFmtId="166" fontId="6" fillId="0" borderId="2" xfId="1" applyNumberFormat="1" applyFont="1" applyBorder="1" applyAlignment="1">
      <alignment vertical="top" wrapText="1"/>
    </xf>
    <xf numFmtId="165" fontId="6" fillId="0" borderId="2" xfId="1" applyNumberFormat="1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165" fontId="6" fillId="0" borderId="2" xfId="1" applyNumberFormat="1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9" fillId="2" borderId="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165" fontId="6" fillId="2" borderId="7" xfId="1" applyNumberFormat="1" applyFont="1" applyFill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165" fontId="6" fillId="0" borderId="6" xfId="1" applyNumberFormat="1" applyFont="1" applyBorder="1" applyAlignment="1">
      <alignment vertical="top" wrapText="1"/>
    </xf>
    <xf numFmtId="0" fontId="10" fillId="2" borderId="7" xfId="0" applyFont="1" applyFill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0" fillId="0" borderId="0" xfId="0" applyBorder="1"/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0" fillId="0" borderId="0" xfId="0" applyAlignment="1">
      <alignment horizontal="left"/>
    </xf>
  </cellXfs>
  <cellStyles count="2">
    <cellStyle name="čiarky" xfId="1" builtin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5"/>
  <sheetViews>
    <sheetView tabSelected="1" topLeftCell="A96" zoomScaleNormal="100" workbookViewId="0">
      <selection sqref="A1:E109"/>
    </sheetView>
  </sheetViews>
  <sheetFormatPr defaultRowHeight="15"/>
  <cols>
    <col min="2" max="2" width="35.7109375" customWidth="1"/>
    <col min="3" max="3" width="29.5703125" customWidth="1"/>
    <col min="4" max="4" width="12.5703125" customWidth="1"/>
    <col min="5" max="5" width="11.85546875" customWidth="1"/>
  </cols>
  <sheetData>
    <row r="1" spans="1:5">
      <c r="A1" s="32" t="s">
        <v>176</v>
      </c>
      <c r="B1" s="32"/>
    </row>
    <row r="2" spans="1:5">
      <c r="A2" s="32" t="s">
        <v>174</v>
      </c>
      <c r="B2" s="32"/>
      <c r="C2" s="1"/>
      <c r="D2" s="33"/>
      <c r="E2" s="33"/>
    </row>
    <row r="3" spans="1:5">
      <c r="A3" s="37" t="s">
        <v>175</v>
      </c>
      <c r="B3" s="37"/>
      <c r="D3" s="34"/>
      <c r="E3" s="34"/>
    </row>
    <row r="4" spans="1:5" ht="78" customHeight="1">
      <c r="B4" s="35" t="s">
        <v>173</v>
      </c>
      <c r="C4" s="35"/>
      <c r="D4" s="35"/>
      <c r="E4" s="34"/>
    </row>
    <row r="5" spans="1:5" ht="15.75" customHeight="1">
      <c r="B5" s="36" t="s">
        <v>0</v>
      </c>
      <c r="C5" s="36"/>
      <c r="D5" s="36"/>
      <c r="E5" s="34"/>
    </row>
    <row r="6" spans="1:5" ht="42.75">
      <c r="A6" s="2" t="s">
        <v>1</v>
      </c>
      <c r="B6" s="3" t="s">
        <v>2</v>
      </c>
      <c r="C6" s="3"/>
      <c r="D6" s="4" t="s">
        <v>3</v>
      </c>
      <c r="E6" s="4" t="s">
        <v>4</v>
      </c>
    </row>
    <row r="7" spans="1:5">
      <c r="A7" s="5" t="s">
        <v>5</v>
      </c>
      <c r="B7" s="6"/>
      <c r="C7" s="6"/>
      <c r="D7" s="7"/>
      <c r="E7" s="7"/>
    </row>
    <row r="8" spans="1:5">
      <c r="A8" s="8" t="s">
        <v>6</v>
      </c>
      <c r="B8" s="9" t="s">
        <v>7</v>
      </c>
      <c r="C8" s="9"/>
      <c r="D8" s="10">
        <v>223479</v>
      </c>
      <c r="E8" s="10">
        <v>106754</v>
      </c>
    </row>
    <row r="9" spans="1:5">
      <c r="A9" s="11" t="s">
        <v>8</v>
      </c>
      <c r="B9" s="12" t="s">
        <v>9</v>
      </c>
      <c r="C9" s="12"/>
      <c r="D9" s="13">
        <f>SUM(D10:D22)</f>
        <v>543149</v>
      </c>
      <c r="E9" s="13">
        <f>SUM(E10:E22)</f>
        <v>526335</v>
      </c>
    </row>
    <row r="10" spans="1:5">
      <c r="A10" s="8" t="s">
        <v>10</v>
      </c>
      <c r="B10" s="9" t="s">
        <v>11</v>
      </c>
      <c r="C10" s="9"/>
      <c r="D10" s="14">
        <v>510644</v>
      </c>
      <c r="E10" s="14">
        <v>545521</v>
      </c>
    </row>
    <row r="11" spans="1:5">
      <c r="A11" s="8" t="s">
        <v>12</v>
      </c>
      <c r="B11" s="9" t="s">
        <v>13</v>
      </c>
      <c r="C11" s="9"/>
      <c r="D11" s="15">
        <v>0</v>
      </c>
      <c r="E11" s="15">
        <v>0</v>
      </c>
    </row>
    <row r="12" spans="1:5">
      <c r="A12" s="8" t="s">
        <v>14</v>
      </c>
      <c r="B12" s="9" t="s">
        <v>15</v>
      </c>
      <c r="C12" s="9"/>
      <c r="D12" s="10"/>
      <c r="E12" s="10"/>
    </row>
    <row r="13" spans="1:5">
      <c r="A13" s="8" t="s">
        <v>16</v>
      </c>
      <c r="B13" s="9" t="s">
        <v>17</v>
      </c>
      <c r="C13" s="9"/>
      <c r="D13" s="10">
        <v>-1438</v>
      </c>
      <c r="E13" s="10">
        <v>-491</v>
      </c>
    </row>
    <row r="14" spans="1:5">
      <c r="A14" s="8" t="s">
        <v>18</v>
      </c>
      <c r="B14" s="9" t="s">
        <v>19</v>
      </c>
      <c r="C14" s="9"/>
      <c r="D14" s="10">
        <v>0</v>
      </c>
      <c r="E14" s="10">
        <v>0</v>
      </c>
    </row>
    <row r="15" spans="1:5">
      <c r="A15" s="8" t="s">
        <v>20</v>
      </c>
      <c r="B15" s="9" t="s">
        <v>21</v>
      </c>
      <c r="C15" s="9"/>
      <c r="D15" s="10">
        <v>-37887</v>
      </c>
      <c r="E15" s="10">
        <v>-42061</v>
      </c>
    </row>
    <row r="16" spans="1:5">
      <c r="A16" s="8" t="s">
        <v>22</v>
      </c>
      <c r="B16" s="9" t="s">
        <v>23</v>
      </c>
      <c r="C16" s="9"/>
      <c r="D16" s="10"/>
      <c r="E16" s="10"/>
    </row>
    <row r="17" spans="1:5">
      <c r="A17" s="8" t="s">
        <v>24</v>
      </c>
      <c r="B17" s="9" t="s">
        <v>25</v>
      </c>
      <c r="C17" s="9"/>
      <c r="D17" s="10">
        <v>29917</v>
      </c>
      <c r="E17" s="10">
        <v>23366</v>
      </c>
    </row>
    <row r="18" spans="1:5">
      <c r="A18" s="8" t="s">
        <v>26</v>
      </c>
      <c r="B18" s="9" t="s">
        <v>27</v>
      </c>
      <c r="C18" s="9"/>
      <c r="D18" s="10">
        <v>0</v>
      </c>
      <c r="E18" s="10">
        <v>0</v>
      </c>
    </row>
    <row r="19" spans="1:5">
      <c r="A19" s="8" t="s">
        <v>28</v>
      </c>
      <c r="B19" s="9" t="s">
        <v>29</v>
      </c>
      <c r="C19" s="9"/>
      <c r="D19" s="15">
        <v>0</v>
      </c>
      <c r="E19" s="15">
        <v>0</v>
      </c>
    </row>
    <row r="20" spans="1:5">
      <c r="A20" s="8" t="s">
        <v>30</v>
      </c>
      <c r="B20" s="9" t="s">
        <v>31</v>
      </c>
      <c r="C20" s="9"/>
      <c r="D20" s="15">
        <v>5593</v>
      </c>
      <c r="E20" s="15">
        <v>0</v>
      </c>
    </row>
    <row r="21" spans="1:5">
      <c r="A21" s="8" t="s">
        <v>32</v>
      </c>
      <c r="B21" s="9" t="s">
        <v>33</v>
      </c>
      <c r="C21" s="9"/>
      <c r="D21" s="15">
        <v>36320</v>
      </c>
      <c r="E21" s="15"/>
    </row>
    <row r="22" spans="1:5">
      <c r="A22" s="8" t="s">
        <v>34</v>
      </c>
      <c r="B22" s="9" t="s">
        <v>35</v>
      </c>
      <c r="C22" s="9"/>
      <c r="D22" s="15"/>
      <c r="E22" s="15"/>
    </row>
    <row r="23" spans="1:5">
      <c r="A23" s="11" t="s">
        <v>36</v>
      </c>
      <c r="B23" s="16" t="s">
        <v>37</v>
      </c>
      <c r="C23" s="16"/>
      <c r="D23" s="13">
        <f>SUM(D24:D27)</f>
        <v>34340</v>
      </c>
      <c r="E23" s="13">
        <f>SUM(E24:E27)</f>
        <v>167478</v>
      </c>
    </row>
    <row r="24" spans="1:5">
      <c r="A24" s="8" t="s">
        <v>38</v>
      </c>
      <c r="B24" s="9" t="s">
        <v>39</v>
      </c>
      <c r="C24" s="9"/>
      <c r="D24" s="17">
        <v>63960</v>
      </c>
      <c r="E24" s="17">
        <v>-335536</v>
      </c>
    </row>
    <row r="25" spans="1:5">
      <c r="A25" s="8" t="s">
        <v>40</v>
      </c>
      <c r="B25" s="9" t="s">
        <v>41</v>
      </c>
      <c r="C25" s="9"/>
      <c r="D25" s="15">
        <v>-33644</v>
      </c>
      <c r="E25" s="15">
        <v>511926</v>
      </c>
    </row>
    <row r="26" spans="1:5">
      <c r="A26" s="8" t="s">
        <v>42</v>
      </c>
      <c r="B26" s="9" t="s">
        <v>43</v>
      </c>
      <c r="C26" s="9"/>
      <c r="D26" s="10">
        <v>4024</v>
      </c>
      <c r="E26" s="10">
        <v>-8912</v>
      </c>
    </row>
    <row r="27" spans="1:5">
      <c r="A27" s="8" t="s">
        <v>44</v>
      </c>
      <c r="B27" s="9" t="s">
        <v>45</v>
      </c>
      <c r="C27" s="9"/>
      <c r="D27" s="10"/>
      <c r="E27" s="10"/>
    </row>
    <row r="28" spans="1:5">
      <c r="A28" s="18"/>
      <c r="B28" s="19" t="s">
        <v>46</v>
      </c>
      <c r="C28" s="20"/>
      <c r="D28" s="13">
        <f>D8+D9+D23</f>
        <v>800968</v>
      </c>
      <c r="E28" s="13">
        <f>E8+E9+E23</f>
        <v>800567</v>
      </c>
    </row>
    <row r="29" spans="1:5">
      <c r="A29" s="8" t="s">
        <v>47</v>
      </c>
      <c r="B29" s="9" t="s">
        <v>48</v>
      </c>
      <c r="C29" s="9"/>
      <c r="D29" s="10"/>
      <c r="E29" s="10"/>
    </row>
    <row r="30" spans="1:5">
      <c r="A30" s="8" t="s">
        <v>49</v>
      </c>
      <c r="B30" s="9" t="s">
        <v>50</v>
      </c>
      <c r="C30" s="9"/>
      <c r="D30" s="10">
        <v>-29917</v>
      </c>
      <c r="E30" s="10">
        <v>-23366</v>
      </c>
    </row>
    <row r="31" spans="1:5">
      <c r="A31" s="8" t="s">
        <v>51</v>
      </c>
      <c r="B31" s="9" t="s">
        <v>52</v>
      </c>
      <c r="C31" s="9"/>
      <c r="D31" s="10"/>
      <c r="E31" s="10"/>
    </row>
    <row r="32" spans="1:5">
      <c r="A32" s="8" t="s">
        <v>53</v>
      </c>
      <c r="B32" s="9" t="s">
        <v>54</v>
      </c>
      <c r="C32" s="9"/>
      <c r="D32" s="10">
        <v>-353014</v>
      </c>
      <c r="E32" s="10">
        <v>-275745</v>
      </c>
    </row>
    <row r="33" spans="1:5">
      <c r="A33" s="8" t="s">
        <v>55</v>
      </c>
      <c r="B33" s="9" t="s">
        <v>56</v>
      </c>
      <c r="C33" s="9"/>
      <c r="D33" s="10"/>
      <c r="E33" s="10"/>
    </row>
    <row r="34" spans="1:5">
      <c r="A34" s="8" t="s">
        <v>57</v>
      </c>
      <c r="B34" s="9" t="s">
        <v>58</v>
      </c>
      <c r="C34" s="9"/>
      <c r="D34" s="10"/>
      <c r="E34" s="10"/>
    </row>
    <row r="35" spans="1:5">
      <c r="A35" s="8" t="s">
        <v>59</v>
      </c>
      <c r="B35" s="9" t="s">
        <v>60</v>
      </c>
      <c r="C35" s="9"/>
      <c r="D35" s="10"/>
      <c r="E35" s="10"/>
    </row>
    <row r="36" spans="1:5">
      <c r="A36" s="11" t="s">
        <v>61</v>
      </c>
      <c r="B36" s="31" t="s">
        <v>62</v>
      </c>
      <c r="C36" s="31"/>
      <c r="D36" s="13">
        <f>SUM(D28:D35)</f>
        <v>418037</v>
      </c>
      <c r="E36" s="13">
        <f>SUM(E28:E35)</f>
        <v>501456</v>
      </c>
    </row>
    <row r="46" spans="1:5">
      <c r="A46" s="23" t="s">
        <v>63</v>
      </c>
      <c r="B46" s="24"/>
      <c r="C46" s="24"/>
      <c r="D46" s="25"/>
      <c r="E46" s="25"/>
    </row>
    <row r="47" spans="1:5">
      <c r="A47" s="8" t="s">
        <v>64</v>
      </c>
      <c r="B47" s="9" t="s">
        <v>65</v>
      </c>
      <c r="C47" s="9"/>
      <c r="D47" s="10"/>
      <c r="E47" s="10"/>
    </row>
    <row r="48" spans="1:5">
      <c r="A48" s="8" t="s">
        <v>66</v>
      </c>
      <c r="B48" s="9" t="s">
        <v>67</v>
      </c>
      <c r="C48" s="9"/>
      <c r="D48" s="15">
        <v>-693224</v>
      </c>
      <c r="E48" s="15">
        <v>-1022486</v>
      </c>
    </row>
    <row r="49" spans="1:5">
      <c r="A49" s="8" t="s">
        <v>68</v>
      </c>
      <c r="B49" s="9" t="s">
        <v>69</v>
      </c>
      <c r="C49" s="9"/>
      <c r="D49" s="10">
        <v>0</v>
      </c>
      <c r="E49" s="10">
        <v>0</v>
      </c>
    </row>
    <row r="50" spans="1:5">
      <c r="A50" s="8" t="s">
        <v>70</v>
      </c>
      <c r="B50" s="9" t="s">
        <v>71</v>
      </c>
      <c r="C50" s="9"/>
      <c r="D50" s="10"/>
      <c r="E50" s="10"/>
    </row>
    <row r="51" spans="1:5">
      <c r="A51" s="8" t="s">
        <v>72</v>
      </c>
      <c r="B51" s="9" t="s">
        <v>73</v>
      </c>
      <c r="C51" s="9"/>
      <c r="D51" s="10">
        <v>0</v>
      </c>
      <c r="E51" s="10">
        <v>64000</v>
      </c>
    </row>
    <row r="52" spans="1:5">
      <c r="A52" s="8" t="s">
        <v>74</v>
      </c>
      <c r="B52" s="9" t="s">
        <v>75</v>
      </c>
      <c r="C52" s="9"/>
      <c r="D52" s="10"/>
      <c r="E52" s="10"/>
    </row>
    <row r="53" spans="1:5">
      <c r="A53" s="8" t="s">
        <v>76</v>
      </c>
      <c r="B53" s="9" t="s">
        <v>77</v>
      </c>
      <c r="C53" s="9"/>
      <c r="D53" s="10"/>
      <c r="E53" s="10"/>
    </row>
    <row r="54" spans="1:5">
      <c r="A54" s="8" t="s">
        <v>78</v>
      </c>
      <c r="B54" s="9" t="s">
        <v>79</v>
      </c>
      <c r="C54" s="9"/>
      <c r="D54" s="10"/>
      <c r="E54" s="10"/>
    </row>
    <row r="55" spans="1:5">
      <c r="A55" s="8" t="s">
        <v>80</v>
      </c>
      <c r="B55" s="9" t="s">
        <v>81</v>
      </c>
      <c r="C55" s="9"/>
      <c r="D55" s="10"/>
      <c r="E55" s="10"/>
    </row>
    <row r="56" spans="1:5">
      <c r="A56" s="8" t="s">
        <v>82</v>
      </c>
      <c r="B56" s="9" t="s">
        <v>83</v>
      </c>
      <c r="C56" s="9"/>
      <c r="D56" s="10"/>
      <c r="E56" s="10"/>
    </row>
    <row r="57" spans="1:5">
      <c r="A57" s="8" t="s">
        <v>84</v>
      </c>
      <c r="B57" s="9" t="s">
        <v>85</v>
      </c>
      <c r="C57" s="9"/>
      <c r="D57" s="10">
        <v>310641</v>
      </c>
      <c r="E57" s="10"/>
    </row>
    <row r="58" spans="1:5">
      <c r="A58" s="8" t="s">
        <v>86</v>
      </c>
      <c r="B58" s="9" t="s">
        <v>87</v>
      </c>
      <c r="C58" s="9"/>
      <c r="D58" s="10"/>
      <c r="E58" s="10"/>
    </row>
    <row r="59" spans="1:5">
      <c r="A59" s="8" t="s">
        <v>88</v>
      </c>
      <c r="B59" s="9" t="s">
        <v>89</v>
      </c>
      <c r="C59" s="9"/>
      <c r="D59" s="10"/>
      <c r="E59" s="10"/>
    </row>
    <row r="60" spans="1:5">
      <c r="A60" s="8" t="s">
        <v>90</v>
      </c>
      <c r="B60" s="9" t="s">
        <v>91</v>
      </c>
      <c r="C60" s="9"/>
      <c r="D60" s="10"/>
      <c r="E60" s="10"/>
    </row>
    <row r="61" spans="1:5">
      <c r="A61" s="8" t="s">
        <v>92</v>
      </c>
      <c r="B61" s="9" t="s">
        <v>93</v>
      </c>
      <c r="C61" s="9"/>
      <c r="D61" s="10"/>
      <c r="E61" s="10"/>
    </row>
    <row r="62" spans="1:5">
      <c r="A62" s="8" t="s">
        <v>94</v>
      </c>
      <c r="B62" s="9" t="s">
        <v>95</v>
      </c>
      <c r="C62" s="9"/>
      <c r="D62" s="10"/>
      <c r="E62" s="10"/>
    </row>
    <row r="63" spans="1:5">
      <c r="A63" s="8" t="s">
        <v>96</v>
      </c>
      <c r="B63" s="9" t="s">
        <v>97</v>
      </c>
      <c r="C63" s="9"/>
      <c r="D63" s="10"/>
      <c r="E63" s="10"/>
    </row>
    <row r="64" spans="1:5" ht="25.5">
      <c r="A64" s="8" t="s">
        <v>98</v>
      </c>
      <c r="B64" s="8" t="s">
        <v>99</v>
      </c>
      <c r="C64" s="8"/>
      <c r="D64" s="10"/>
      <c r="E64" s="10"/>
    </row>
    <row r="65" spans="1:5" ht="25.5">
      <c r="A65" s="8" t="s">
        <v>100</v>
      </c>
      <c r="B65" s="8" t="s">
        <v>101</v>
      </c>
      <c r="C65" s="8"/>
      <c r="D65" s="10">
        <v>0</v>
      </c>
      <c r="E65" s="10">
        <v>0</v>
      </c>
    </row>
    <row r="66" spans="1:5" ht="25.5">
      <c r="A66" s="8" t="s">
        <v>102</v>
      </c>
      <c r="B66" s="8" t="s">
        <v>103</v>
      </c>
      <c r="C66" s="8"/>
      <c r="D66" s="10"/>
      <c r="E66" s="10"/>
    </row>
    <row r="67" spans="1:5" ht="25.5">
      <c r="A67" s="26" t="s">
        <v>104</v>
      </c>
      <c r="B67" s="26" t="s">
        <v>105</v>
      </c>
      <c r="C67" s="21"/>
      <c r="D67" s="22">
        <f>SUM(D47:D66)</f>
        <v>-382583</v>
      </c>
      <c r="E67" s="22">
        <f>SUM(E47:E66)</f>
        <v>-958486</v>
      </c>
    </row>
    <row r="68" spans="1:5">
      <c r="A68" s="23" t="s">
        <v>106</v>
      </c>
      <c r="B68" s="24"/>
      <c r="C68" s="27"/>
      <c r="D68" s="25"/>
      <c r="E68" s="25"/>
    </row>
    <row r="69" spans="1:5" ht="25.5">
      <c r="A69" s="8" t="s">
        <v>107</v>
      </c>
      <c r="B69" s="8" t="s">
        <v>108</v>
      </c>
      <c r="C69" s="8"/>
      <c r="D69" s="10"/>
      <c r="E69" s="10"/>
    </row>
    <row r="70" spans="1:5" ht="25.5">
      <c r="A70" s="8" t="s">
        <v>109</v>
      </c>
      <c r="B70" s="8" t="s">
        <v>110</v>
      </c>
      <c r="C70" s="8"/>
      <c r="D70" s="10"/>
      <c r="E70" s="10"/>
    </row>
    <row r="71" spans="1:5" ht="38.25">
      <c r="A71" s="8" t="s">
        <v>111</v>
      </c>
      <c r="B71" s="8" t="s">
        <v>112</v>
      </c>
      <c r="C71" s="8"/>
      <c r="D71" s="10"/>
      <c r="E71" s="10"/>
    </row>
    <row r="72" spans="1:5">
      <c r="A72" s="8" t="s">
        <v>113</v>
      </c>
      <c r="B72" s="8" t="s">
        <v>114</v>
      </c>
      <c r="C72" s="8"/>
      <c r="D72" s="10"/>
      <c r="E72" s="10"/>
    </row>
    <row r="73" spans="1:5">
      <c r="A73" s="8" t="s">
        <v>115</v>
      </c>
      <c r="B73" s="8" t="s">
        <v>116</v>
      </c>
      <c r="C73" s="8"/>
      <c r="D73" s="10"/>
      <c r="E73" s="10"/>
    </row>
    <row r="74" spans="1:5" ht="38.25">
      <c r="A74" s="8" t="s">
        <v>117</v>
      </c>
      <c r="B74" s="8" t="s">
        <v>118</v>
      </c>
      <c r="C74" s="8"/>
      <c r="D74" s="10"/>
      <c r="E74" s="10"/>
    </row>
    <row r="75" spans="1:5" ht="25.5">
      <c r="A75" s="8" t="s">
        <v>119</v>
      </c>
      <c r="B75" s="8" t="s">
        <v>120</v>
      </c>
      <c r="C75" s="8"/>
      <c r="D75" s="10"/>
      <c r="E75" s="10"/>
    </row>
    <row r="76" spans="1:5" ht="51">
      <c r="A76" s="8" t="s">
        <v>121</v>
      </c>
      <c r="B76" s="8" t="s">
        <v>122</v>
      </c>
      <c r="C76" s="8"/>
      <c r="D76" s="10"/>
      <c r="E76" s="10"/>
    </row>
    <row r="77" spans="1:5" ht="25.5">
      <c r="A77" s="8" t="s">
        <v>123</v>
      </c>
      <c r="B77" s="8" t="s">
        <v>124</v>
      </c>
      <c r="C77" s="8"/>
      <c r="D77" s="10"/>
      <c r="E77" s="10"/>
    </row>
    <row r="82" spans="1:5" ht="54">
      <c r="A82" s="11" t="s">
        <v>125</v>
      </c>
      <c r="B82" s="28" t="s">
        <v>126</v>
      </c>
      <c r="C82" s="11"/>
      <c r="D82" s="13">
        <f>SUM(D83:D92)</f>
        <v>-70374</v>
      </c>
      <c r="E82" s="13">
        <f>SUM(E83:E92)</f>
        <v>483589</v>
      </c>
    </row>
    <row r="83" spans="1:5" ht="25.5">
      <c r="A83" s="8" t="s">
        <v>127</v>
      </c>
      <c r="B83" s="8" t="s">
        <v>128</v>
      </c>
      <c r="C83" s="8"/>
      <c r="D83" s="10"/>
      <c r="E83" s="10"/>
    </row>
    <row r="84" spans="1:5" ht="25.5">
      <c r="A84" s="8" t="s">
        <v>129</v>
      </c>
      <c r="B84" s="8" t="s">
        <v>130</v>
      </c>
      <c r="C84" s="8"/>
      <c r="D84" s="10"/>
      <c r="E84" s="10"/>
    </row>
    <row r="85" spans="1:5" ht="63.75">
      <c r="A85" s="8" t="s">
        <v>131</v>
      </c>
      <c r="B85" s="8" t="s">
        <v>132</v>
      </c>
      <c r="C85" s="8"/>
      <c r="D85" s="10">
        <v>0</v>
      </c>
      <c r="E85" s="10">
        <v>527000</v>
      </c>
    </row>
    <row r="86" spans="1:5" ht="63.75">
      <c r="A86" s="8" t="s">
        <v>133</v>
      </c>
      <c r="B86" s="8" t="s">
        <v>134</v>
      </c>
      <c r="C86" s="8"/>
      <c r="D86" s="10"/>
      <c r="E86" s="10"/>
    </row>
    <row r="87" spans="1:5">
      <c r="A87" s="8" t="s">
        <v>135</v>
      </c>
      <c r="B87" s="8" t="s">
        <v>136</v>
      </c>
      <c r="C87" s="8"/>
      <c r="D87" s="10"/>
      <c r="E87" s="10"/>
    </row>
    <row r="88" spans="1:5">
      <c r="A88" s="8" t="s">
        <v>137</v>
      </c>
      <c r="B88" s="8" t="s">
        <v>138</v>
      </c>
      <c r="C88" s="8"/>
      <c r="D88" s="10">
        <v>0</v>
      </c>
      <c r="E88" s="10">
        <v>0</v>
      </c>
    </row>
    <row r="89" spans="1:5" ht="38.25">
      <c r="A89" s="8" t="s">
        <v>139</v>
      </c>
      <c r="B89" s="8" t="s">
        <v>140</v>
      </c>
      <c r="C89" s="8"/>
      <c r="D89" s="10"/>
      <c r="E89" s="10"/>
    </row>
    <row r="90" spans="1:5" ht="51">
      <c r="A90" s="8" t="s">
        <v>141</v>
      </c>
      <c r="B90" s="8" t="s">
        <v>142</v>
      </c>
      <c r="C90" s="8"/>
      <c r="D90" s="10">
        <v>-70374</v>
      </c>
      <c r="E90" s="10">
        <v>-43411</v>
      </c>
    </row>
    <row r="91" spans="1:5" ht="76.5">
      <c r="A91" s="8" t="s">
        <v>143</v>
      </c>
      <c r="B91" s="8" t="s">
        <v>144</v>
      </c>
      <c r="C91" s="8"/>
      <c r="D91" s="10"/>
      <c r="E91" s="10"/>
    </row>
    <row r="92" spans="1:5" ht="76.5">
      <c r="A92" s="8" t="s">
        <v>145</v>
      </c>
      <c r="B92" s="8" t="s">
        <v>146</v>
      </c>
      <c r="C92" s="8"/>
      <c r="D92" s="10">
        <v>0</v>
      </c>
      <c r="E92" s="10">
        <v>0</v>
      </c>
    </row>
    <row r="93" spans="1:5" ht="38.25">
      <c r="A93" s="8" t="s">
        <v>147</v>
      </c>
      <c r="B93" s="8" t="s">
        <v>148</v>
      </c>
      <c r="C93" s="8"/>
      <c r="D93" s="10"/>
      <c r="E93" s="10"/>
    </row>
    <row r="94" spans="1:5" ht="38.25">
      <c r="A94" s="8" t="s">
        <v>149</v>
      </c>
      <c r="B94" s="8" t="s">
        <v>150</v>
      </c>
      <c r="C94" s="8"/>
      <c r="D94" s="15"/>
      <c r="E94" s="15"/>
    </row>
    <row r="95" spans="1:5" ht="51">
      <c r="A95" s="8" t="s">
        <v>151</v>
      </c>
      <c r="B95" s="8" t="s">
        <v>152</v>
      </c>
      <c r="C95" s="8"/>
      <c r="D95" s="10"/>
      <c r="E95" s="10"/>
    </row>
    <row r="96" spans="1:5" ht="51">
      <c r="A96" s="8" t="s">
        <v>153</v>
      </c>
      <c r="B96" s="8" t="s">
        <v>154</v>
      </c>
      <c r="C96" s="8"/>
      <c r="D96" s="10"/>
      <c r="E96" s="10"/>
    </row>
    <row r="97" spans="1:5" ht="38.25">
      <c r="A97" s="8" t="s">
        <v>155</v>
      </c>
      <c r="B97" s="8" t="s">
        <v>156</v>
      </c>
      <c r="C97" s="8"/>
      <c r="D97" s="10"/>
      <c r="E97" s="10"/>
    </row>
    <row r="98" spans="1:5" ht="25.5">
      <c r="A98" s="8" t="s">
        <v>157</v>
      </c>
      <c r="B98" s="8" t="s">
        <v>158</v>
      </c>
      <c r="C98" s="8"/>
      <c r="D98" s="10"/>
      <c r="E98" s="10"/>
    </row>
    <row r="99" spans="1:5" ht="25.5">
      <c r="A99" s="8" t="s">
        <v>159</v>
      </c>
      <c r="B99" s="8" t="s">
        <v>160</v>
      </c>
      <c r="C99" s="8"/>
      <c r="D99" s="10"/>
      <c r="E99" s="10"/>
    </row>
    <row r="100" spans="1:5" ht="25.5">
      <c r="A100" s="29" t="s">
        <v>161</v>
      </c>
      <c r="B100" s="29" t="s">
        <v>162</v>
      </c>
      <c r="C100" s="11"/>
      <c r="D100" s="13">
        <f>D69+D82+D93+D94+D95+D96+D97+D98+D99</f>
        <v>-70374</v>
      </c>
      <c r="E100" s="13">
        <f>E69+E82+E93+E94+E95+E96+E97+E98+E99</f>
        <v>483589</v>
      </c>
    </row>
    <row r="101" spans="1:5" ht="38.25">
      <c r="A101" s="29" t="s">
        <v>163</v>
      </c>
      <c r="B101" s="29" t="s">
        <v>164</v>
      </c>
      <c r="C101" s="11"/>
      <c r="D101" s="13">
        <f>D36+D67+D100</f>
        <v>-34920</v>
      </c>
      <c r="E101" s="13">
        <f>E36+E67+E100</f>
        <v>26559</v>
      </c>
    </row>
    <row r="102" spans="1:5" ht="41.25">
      <c r="A102" s="30" t="s">
        <v>165</v>
      </c>
      <c r="B102" s="30" t="s">
        <v>166</v>
      </c>
      <c r="C102" s="8"/>
      <c r="D102" s="10">
        <v>45904</v>
      </c>
      <c r="E102" s="10">
        <v>19262</v>
      </c>
    </row>
    <row r="103" spans="1:5" ht="66.75">
      <c r="A103" s="30" t="s">
        <v>167</v>
      </c>
      <c r="B103" s="30" t="s">
        <v>168</v>
      </c>
      <c r="C103" s="8"/>
      <c r="D103" s="10">
        <v>10984</v>
      </c>
      <c r="E103" s="10">
        <v>45821</v>
      </c>
    </row>
    <row r="104" spans="1:5" ht="51">
      <c r="A104" s="30" t="s">
        <v>169</v>
      </c>
      <c r="B104" s="30" t="s">
        <v>170</v>
      </c>
      <c r="C104" s="8"/>
      <c r="D104" s="15">
        <v>0</v>
      </c>
      <c r="E104" s="15">
        <v>0</v>
      </c>
    </row>
    <row r="105" spans="1:5" ht="66.75">
      <c r="A105" s="29" t="s">
        <v>171</v>
      </c>
      <c r="B105" s="29" t="s">
        <v>172</v>
      </c>
      <c r="C105" s="11"/>
      <c r="D105" s="13">
        <f>SUM(D103:D104)</f>
        <v>10984</v>
      </c>
      <c r="E105" s="13">
        <f>SUM(E103:E104)</f>
        <v>45821</v>
      </c>
    </row>
  </sheetData>
  <mergeCells count="55">
    <mergeCell ref="B63:C63"/>
    <mergeCell ref="A68:B68"/>
    <mergeCell ref="A1:B1"/>
    <mergeCell ref="A2:B2"/>
    <mergeCell ref="A3:B3"/>
    <mergeCell ref="B4:D4"/>
    <mergeCell ref="B5:D5"/>
    <mergeCell ref="B57:C57"/>
    <mergeCell ref="B58:C58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B56:C56"/>
    <mergeCell ref="B36:C36"/>
    <mergeCell ref="A46:C46"/>
    <mergeCell ref="B47:C47"/>
    <mergeCell ref="B48:C48"/>
    <mergeCell ref="B49:C49"/>
    <mergeCell ref="B50:C50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6:C6"/>
    <mergeCell ref="A7:C7"/>
    <mergeCell ref="B8:C8"/>
    <mergeCell ref="B9:C9"/>
    <mergeCell ref="B10:C10"/>
    <mergeCell ref="B11:C1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Helena</cp:lastModifiedBy>
  <cp:lastPrinted>2020-10-06T08:18:55Z</cp:lastPrinted>
  <dcterms:created xsi:type="dcterms:W3CDTF">2020-10-06T06:25:03Z</dcterms:created>
  <dcterms:modified xsi:type="dcterms:W3CDTF">2020-10-06T08:19:30Z</dcterms:modified>
</cp:coreProperties>
</file>