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01-2020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'701-2020'!$A$1:$K$29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29" i="1" l="1"/>
  <c r="I28" i="1"/>
  <c r="K24" i="1"/>
  <c r="I24" i="1"/>
  <c r="I29" i="1" s="1"/>
  <c r="F24" i="1"/>
  <c r="J28" i="1" s="1"/>
  <c r="D24" i="1"/>
  <c r="J19" i="1"/>
  <c r="J18" i="1"/>
  <c r="J17" i="1"/>
  <c r="J16" i="1"/>
  <c r="E15" i="1"/>
  <c r="E14" i="1"/>
  <c r="E13" i="1"/>
  <c r="E12" i="1"/>
  <c r="J11" i="1"/>
  <c r="E11" i="1"/>
  <c r="J10" i="1"/>
  <c r="J24" i="1" s="1"/>
  <c r="E10" i="1"/>
  <c r="E24" i="1" s="1"/>
  <c r="J26" i="1" s="1"/>
</calcChain>
</file>

<file path=xl/sharedStrings.xml><?xml version="1.0" encoding="utf-8"?>
<sst xmlns="http://schemas.openxmlformats.org/spreadsheetml/2006/main" count="25" uniqueCount="19">
  <si>
    <t>JODO STAV, s.r.o.</t>
  </si>
  <si>
    <t>701 - ZAČIATOČNÝ ÚČET SÚVAHOVÝ   k 01.01.2020</t>
  </si>
  <si>
    <t>A K T Í V A</t>
  </si>
  <si>
    <t>P A S Í V A</t>
  </si>
  <si>
    <t>účet:</t>
  </si>
  <si>
    <t>suma v EUR:</t>
  </si>
  <si>
    <t>sumár</t>
  </si>
  <si>
    <t>v celých EUR</t>
  </si>
  <si>
    <t>029</t>
  </si>
  <si>
    <t>089</t>
  </si>
  <si>
    <t>211</t>
  </si>
  <si>
    <t>221</t>
  </si>
  <si>
    <t>311</t>
  </si>
  <si>
    <t>900</t>
  </si>
  <si>
    <t>10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</si>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</sst>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8" fillId="0" borderId="0"/>
  </cellStyleXfs>
  <cellXfs count="68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right" vertical="center"/>
    </xf>
    <xf numFmtId="49" fontId="1" fillId="2" borderId="0" xfId="0" applyNumberFormat="1" applyFont="1" applyFill="1" applyBorder="1" applyAlignment="1">
      <alignment vertical="center"/>
    </xf>
    <xf numFmtId="4" fontId="1" fillId="2" borderId="10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vertical="center"/>
    </xf>
    <xf numFmtId="4" fontId="1" fillId="2" borderId="14" xfId="0" applyNumberFormat="1" applyFont="1" applyFill="1" applyBorder="1" applyAlignment="1">
      <alignment vertical="center"/>
    </xf>
    <xf numFmtId="4" fontId="1" fillId="2" borderId="15" xfId="0" applyNumberFormat="1" applyFont="1" applyFill="1" applyBorder="1" applyAlignment="1">
      <alignment vertical="center"/>
    </xf>
    <xf numFmtId="3" fontId="4" fillId="2" borderId="14" xfId="0" applyNumberFormat="1" applyFont="1" applyFill="1" applyBorder="1" applyAlignment="1">
      <alignment vertical="center"/>
    </xf>
    <xf numFmtId="49" fontId="1" fillId="2" borderId="16" xfId="0" applyNumberFormat="1" applyFont="1" applyFill="1" applyBorder="1" applyAlignment="1">
      <alignment vertical="center"/>
    </xf>
    <xf numFmtId="4" fontId="1" fillId="2" borderId="17" xfId="0" applyNumberFormat="1" applyFont="1" applyFill="1" applyBorder="1" applyAlignment="1">
      <alignment vertical="center"/>
    </xf>
    <xf numFmtId="4" fontId="1" fillId="2" borderId="18" xfId="0" applyNumberFormat="1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0" fontId="1" fillId="2" borderId="19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1" fillId="2" borderId="20" xfId="0" applyNumberFormat="1" applyFont="1" applyFill="1" applyBorder="1" applyAlignment="1">
      <alignment vertical="center"/>
    </xf>
    <xf numFmtId="3" fontId="4" fillId="2" borderId="2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4" fontId="1" fillId="2" borderId="22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4" fontId="1" fillId="2" borderId="16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49" fontId="5" fillId="2" borderId="2" xfId="0" applyNumberFormat="1" applyFont="1" applyFill="1" applyBorder="1" applyAlignment="1">
      <alignment vertical="center"/>
    </xf>
    <xf numFmtId="4" fontId="5" fillId="2" borderId="2" xfId="0" applyNumberFormat="1" applyFont="1" applyFill="1" applyBorder="1" applyAlignment="1">
      <alignment vertical="center"/>
    </xf>
    <xf numFmtId="4" fontId="5" fillId="2" borderId="20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horizontal="right" vertical="center"/>
    </xf>
    <xf numFmtId="4" fontId="4" fillId="2" borderId="22" xfId="0" applyNumberFormat="1" applyFont="1" applyFill="1" applyBorder="1" applyAlignment="1">
      <alignment vertical="center"/>
    </xf>
    <xf numFmtId="49" fontId="1" fillId="2" borderId="24" xfId="0" applyNumberFormat="1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4" fontId="1" fillId="2" borderId="24" xfId="0" applyNumberFormat="1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3" fontId="4" fillId="2" borderId="26" xfId="0" applyNumberFormat="1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49" fontId="1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6" fillId="2" borderId="0" xfId="0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right" vertical="center"/>
    </xf>
    <xf numFmtId="4" fontId="7" fillId="2" borderId="0" xfId="0" applyNumberFormat="1" applyFont="1" applyFill="1" applyAlignment="1">
      <alignment vertical="center"/>
    </xf>
    <xf numFmtId="3" fontId="6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04"/>
  <sheetViews>
    <sheetView showGridLines="0" tabSelected="1" defaultGridColor="0" colorId="49" zoomScaleNormal="100" workbookViewId="0">
      <selection activeCell="P29" sqref="P29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61" t="s">
        <v>0</v>
      </c>
      <c r="C1" s="61"/>
      <c r="D1" s="61"/>
      <c r="E1" s="61"/>
      <c r="F1" s="61"/>
      <c r="G1" s="61"/>
      <c r="H1" s="61"/>
      <c r="I1" s="61"/>
      <c r="J1" s="61"/>
      <c r="K1" s="61"/>
    </row>
    <row r="3" spans="1:21" ht="15.75" x14ac:dyDescent="0.2">
      <c r="B3" s="61"/>
      <c r="C3" s="61"/>
      <c r="D3" s="61"/>
      <c r="E3" s="61"/>
      <c r="F3" s="61"/>
      <c r="G3" s="61"/>
      <c r="H3" s="61"/>
      <c r="I3" s="61"/>
      <c r="J3" s="61"/>
      <c r="K3" s="61"/>
    </row>
    <row r="5" spans="1:21" ht="21.75" customHeight="1" x14ac:dyDescent="0.2">
      <c r="B5" s="62" t="s">
        <v>1</v>
      </c>
      <c r="C5" s="63"/>
      <c r="D5" s="63"/>
      <c r="E5" s="63"/>
      <c r="F5" s="63"/>
      <c r="G5" s="63"/>
      <c r="H5" s="63"/>
      <c r="I5" s="63"/>
      <c r="J5" s="63"/>
      <c r="K5" s="64"/>
      <c r="R5" s="2"/>
      <c r="S5" s="2"/>
      <c r="T5" s="2"/>
      <c r="U5" s="2"/>
    </row>
    <row r="6" spans="1:21" ht="21.75" customHeight="1" x14ac:dyDescent="0.2">
      <c r="B6" s="65"/>
      <c r="C6" s="65"/>
      <c r="D6" s="65"/>
      <c r="E6" s="65"/>
      <c r="F6" s="65"/>
      <c r="G6" s="65"/>
      <c r="H6" s="65"/>
      <c r="I6" s="65"/>
      <c r="J6" s="65"/>
      <c r="K6" s="65"/>
      <c r="R6" s="2"/>
      <c r="S6" s="2"/>
      <c r="T6" s="2"/>
      <c r="U6" s="2"/>
    </row>
    <row r="7" spans="1:21" ht="13.5" thickBot="1" x14ac:dyDescent="0.25">
      <c r="L7" s="3"/>
      <c r="M7" s="3"/>
      <c r="N7" s="3"/>
      <c r="O7" s="3"/>
      <c r="P7" s="3"/>
      <c r="Q7" s="3"/>
      <c r="R7" s="2"/>
      <c r="S7" s="2"/>
      <c r="T7" s="2"/>
      <c r="U7" s="2"/>
    </row>
    <row r="8" spans="1:21" ht="20.100000000000001" customHeight="1" thickBot="1" x14ac:dyDescent="0.25">
      <c r="A8" s="3"/>
      <c r="B8" s="66" t="s">
        <v>2</v>
      </c>
      <c r="C8" s="66"/>
      <c r="D8" s="66"/>
      <c r="E8" s="66"/>
      <c r="F8" s="66"/>
      <c r="G8" s="67" t="s">
        <v>3</v>
      </c>
      <c r="H8" s="66"/>
      <c r="I8" s="66"/>
      <c r="J8" s="66"/>
      <c r="K8" s="66"/>
      <c r="L8" s="3"/>
      <c r="M8" s="3"/>
      <c r="N8" s="3"/>
      <c r="O8" s="3"/>
      <c r="P8" s="3"/>
      <c r="Q8" s="3"/>
      <c r="R8" s="2"/>
      <c r="S8" s="2"/>
      <c r="T8" s="2"/>
      <c r="U8" s="2"/>
    </row>
    <row r="9" spans="1:21" ht="20.100000000000001" customHeight="1" thickBot="1" x14ac:dyDescent="0.25">
      <c r="A9" s="3"/>
      <c r="B9" s="58" t="s">
        <v>4</v>
      </c>
      <c r="C9" s="58"/>
      <c r="D9" s="4" t="s">
        <v>5</v>
      </c>
      <c r="E9" s="5" t="s">
        <v>6</v>
      </c>
      <c r="F9" s="6" t="s">
        <v>7</v>
      </c>
      <c r="G9" s="59" t="s">
        <v>4</v>
      </c>
      <c r="H9" s="58"/>
      <c r="I9" s="4" t="s">
        <v>5</v>
      </c>
      <c r="J9" s="5" t="s">
        <v>6</v>
      </c>
      <c r="K9" s="4" t="s">
        <v>7</v>
      </c>
      <c r="L9" s="3"/>
      <c r="M9" s="3"/>
      <c r="N9" s="3"/>
      <c r="O9" s="3"/>
      <c r="P9" s="3"/>
      <c r="Q9" s="3"/>
      <c r="R9" s="2"/>
      <c r="S9" s="2"/>
      <c r="T9" s="2"/>
      <c r="U9" s="2"/>
    </row>
    <row r="10" spans="1:21" ht="20.100000000000001" customHeight="1" thickTop="1" x14ac:dyDescent="0.2">
      <c r="B10" s="7" t="s">
        <v>8</v>
      </c>
      <c r="C10" s="7"/>
      <c r="D10" s="8">
        <v>4000</v>
      </c>
      <c r="E10" s="9">
        <f t="shared" ref="E10:E15" si="0">D10</f>
        <v>4000</v>
      </c>
      <c r="F10" s="10">
        <v>4000</v>
      </c>
      <c r="G10" s="11">
        <v>321</v>
      </c>
      <c r="H10" s="12"/>
      <c r="I10" s="13">
        <v>0</v>
      </c>
      <c r="J10" s="14">
        <f>I10</f>
        <v>0</v>
      </c>
      <c r="K10" s="15">
        <v>0</v>
      </c>
      <c r="L10" s="3"/>
      <c r="M10" s="3"/>
      <c r="N10" s="3"/>
      <c r="O10" s="3"/>
      <c r="P10" s="3"/>
      <c r="Q10" s="3"/>
      <c r="R10" s="2"/>
      <c r="S10" s="2"/>
      <c r="T10" s="2"/>
      <c r="U10" s="2"/>
    </row>
    <row r="11" spans="1:21" ht="20.100000000000001" customHeight="1" x14ac:dyDescent="0.2">
      <c r="B11" s="16" t="s">
        <v>9</v>
      </c>
      <c r="C11" s="16"/>
      <c r="D11" s="17">
        <v>-334</v>
      </c>
      <c r="E11" s="18">
        <f t="shared" si="0"/>
        <v>-334</v>
      </c>
      <c r="F11" s="19">
        <v>-334</v>
      </c>
      <c r="G11" s="20">
        <v>379</v>
      </c>
      <c r="H11" s="21"/>
      <c r="I11" s="22">
        <v>42.4</v>
      </c>
      <c r="J11" s="23">
        <f>I11</f>
        <v>42.4</v>
      </c>
      <c r="K11" s="24">
        <v>42</v>
      </c>
      <c r="L11" s="3"/>
      <c r="M11" s="3"/>
      <c r="N11" s="25"/>
      <c r="O11" s="25"/>
      <c r="P11" s="3"/>
      <c r="Q11" s="3"/>
      <c r="R11" s="2"/>
      <c r="S11" s="2"/>
      <c r="T11" s="2"/>
      <c r="U11" s="2"/>
    </row>
    <row r="12" spans="1:21" ht="20.100000000000001" customHeight="1" x14ac:dyDescent="0.2">
      <c r="A12" s="3"/>
      <c r="B12" s="7" t="s">
        <v>10</v>
      </c>
      <c r="C12" s="7"/>
      <c r="D12" s="9">
        <v>7570.17</v>
      </c>
      <c r="E12" s="9">
        <f t="shared" si="0"/>
        <v>7570.17</v>
      </c>
      <c r="F12" s="10">
        <v>7570</v>
      </c>
      <c r="G12" s="26"/>
      <c r="H12" s="7"/>
      <c r="I12" s="27"/>
      <c r="J12" s="28"/>
      <c r="K12" s="29"/>
      <c r="L12" s="3"/>
      <c r="M12" s="3"/>
      <c r="N12" s="3"/>
      <c r="O12" s="3"/>
      <c r="P12" s="3"/>
      <c r="Q12" s="3"/>
      <c r="R12" s="2"/>
      <c r="S12" s="2"/>
      <c r="T12" s="2"/>
      <c r="U12" s="2"/>
    </row>
    <row r="13" spans="1:21" ht="20.100000000000001" customHeight="1" x14ac:dyDescent="0.2">
      <c r="B13" s="16" t="s">
        <v>11</v>
      </c>
      <c r="C13" s="16"/>
      <c r="D13" s="17">
        <v>1611.44</v>
      </c>
      <c r="E13" s="18">
        <f t="shared" si="0"/>
        <v>1611.44</v>
      </c>
      <c r="F13" s="19">
        <v>1611</v>
      </c>
      <c r="G13" s="26"/>
      <c r="H13" s="7"/>
      <c r="I13" s="27"/>
      <c r="J13" s="28"/>
      <c r="K13" s="29"/>
      <c r="L13" s="3"/>
      <c r="M13" s="3"/>
      <c r="N13" s="3"/>
      <c r="O13" s="3"/>
      <c r="P13" s="3"/>
      <c r="Q13" s="3"/>
      <c r="R13" s="2"/>
      <c r="S13" s="2"/>
      <c r="T13" s="2"/>
      <c r="U13" s="2"/>
    </row>
    <row r="14" spans="1:21" ht="20.100000000000001" customHeight="1" x14ac:dyDescent="0.2">
      <c r="B14" s="16" t="s">
        <v>12</v>
      </c>
      <c r="C14" s="16"/>
      <c r="D14" s="17">
        <v>0</v>
      </c>
      <c r="E14" s="18">
        <f t="shared" si="0"/>
        <v>0</v>
      </c>
      <c r="F14" s="19">
        <v>0</v>
      </c>
      <c r="G14" s="30"/>
      <c r="H14" s="16"/>
      <c r="I14" s="31"/>
      <c r="J14" s="18"/>
      <c r="K14" s="19"/>
      <c r="L14" s="3"/>
      <c r="M14" s="3"/>
      <c r="N14" s="3"/>
      <c r="O14" s="3"/>
      <c r="P14" s="3"/>
      <c r="Q14" s="3"/>
      <c r="R14" s="2"/>
      <c r="S14" s="2"/>
      <c r="T14" s="2"/>
      <c r="U14" s="2"/>
    </row>
    <row r="15" spans="1:21" ht="20.100000000000001" customHeight="1" x14ac:dyDescent="0.2">
      <c r="B15" s="32">
        <v>343</v>
      </c>
      <c r="C15" s="21" t="s">
        <v>13</v>
      </c>
      <c r="D15" s="22">
        <v>381.7</v>
      </c>
      <c r="E15" s="23">
        <f t="shared" si="0"/>
        <v>381.7</v>
      </c>
      <c r="F15" s="33">
        <v>382</v>
      </c>
      <c r="G15" s="30">
        <v>343</v>
      </c>
      <c r="H15" s="16" t="s">
        <v>13</v>
      </c>
      <c r="I15" s="31"/>
      <c r="J15" s="18"/>
      <c r="K15" s="19"/>
      <c r="L15" s="3"/>
      <c r="M15" s="3"/>
      <c r="N15" s="3"/>
      <c r="O15" s="3"/>
      <c r="P15" s="3"/>
      <c r="Q15" s="3"/>
      <c r="R15" s="2"/>
      <c r="S15" s="2"/>
      <c r="T15" s="2"/>
      <c r="U15" s="2"/>
    </row>
    <row r="16" spans="1:21" ht="20.100000000000001" customHeight="1" x14ac:dyDescent="0.2">
      <c r="B16" s="7"/>
      <c r="C16" s="3"/>
      <c r="D16" s="27"/>
      <c r="E16" s="34"/>
      <c r="F16" s="10"/>
      <c r="G16" s="26">
        <v>411</v>
      </c>
      <c r="H16" s="7"/>
      <c r="I16" s="27">
        <v>5000</v>
      </c>
      <c r="J16" s="18">
        <f>I16</f>
        <v>5000</v>
      </c>
      <c r="K16" s="29">
        <v>5000</v>
      </c>
      <c r="L16" s="3"/>
      <c r="M16" s="3"/>
      <c r="N16" s="3"/>
      <c r="O16" s="3"/>
      <c r="P16" s="3"/>
      <c r="Q16" s="3"/>
      <c r="R16" s="2"/>
      <c r="S16" s="2"/>
      <c r="T16" s="2"/>
      <c r="U16" s="2"/>
    </row>
    <row r="17" spans="2:18" ht="20.100000000000001" customHeight="1" x14ac:dyDescent="0.2">
      <c r="B17" s="7"/>
      <c r="C17" s="3"/>
      <c r="D17" s="27"/>
      <c r="E17" s="34"/>
      <c r="F17" s="10"/>
      <c r="G17" s="20">
        <v>428</v>
      </c>
      <c r="H17" s="21"/>
      <c r="I17" s="22">
        <v>6778</v>
      </c>
      <c r="J17" s="23">
        <f>I17</f>
        <v>6778</v>
      </c>
      <c r="K17" s="33">
        <v>6778</v>
      </c>
      <c r="L17" s="3"/>
      <c r="M17" s="3"/>
      <c r="N17" s="3"/>
      <c r="O17" s="3"/>
      <c r="P17" s="3"/>
      <c r="Q17" s="3"/>
      <c r="R17" s="3"/>
    </row>
    <row r="18" spans="2:18" ht="20.100000000000001" customHeight="1" x14ac:dyDescent="0.2">
      <c r="B18" s="7"/>
      <c r="C18" s="3"/>
      <c r="D18" s="27"/>
      <c r="E18" s="34"/>
      <c r="F18" s="10"/>
      <c r="G18" s="20">
        <v>431</v>
      </c>
      <c r="H18" s="21"/>
      <c r="I18" s="22">
        <v>1113.04</v>
      </c>
      <c r="J18" s="23">
        <f>I18</f>
        <v>1113.04</v>
      </c>
      <c r="K18" s="33">
        <v>1113</v>
      </c>
      <c r="L18" s="3"/>
      <c r="M18" s="3"/>
      <c r="N18" s="3"/>
      <c r="O18" s="3"/>
      <c r="P18" s="3"/>
      <c r="Q18" s="3"/>
      <c r="R18" s="3"/>
    </row>
    <row r="19" spans="2:18" ht="20.100000000000001" customHeight="1" x14ac:dyDescent="0.2">
      <c r="B19" s="7"/>
      <c r="C19" s="3"/>
      <c r="D19" s="27"/>
      <c r="E19" s="34"/>
      <c r="F19" s="10"/>
      <c r="G19" s="35">
        <v>341</v>
      </c>
      <c r="H19" s="36" t="s">
        <v>14</v>
      </c>
      <c r="I19" s="37">
        <v>295.87</v>
      </c>
      <c r="J19" s="38">
        <f>I19</f>
        <v>295.87</v>
      </c>
      <c r="K19" s="39">
        <v>296</v>
      </c>
      <c r="L19" s="3"/>
      <c r="M19" s="3"/>
      <c r="N19" s="3"/>
      <c r="O19" s="3"/>
      <c r="P19" s="3"/>
      <c r="Q19" s="3"/>
      <c r="R19" s="3"/>
    </row>
    <row r="20" spans="2:18" ht="20.100000000000001" customHeight="1" x14ac:dyDescent="0.2">
      <c r="B20" s="7"/>
      <c r="C20" s="3"/>
      <c r="D20" s="27"/>
      <c r="E20" s="34"/>
      <c r="F20" s="10"/>
      <c r="G20" s="26"/>
      <c r="H20" s="3"/>
      <c r="I20" s="27"/>
      <c r="J20" s="28"/>
      <c r="K20" s="10"/>
      <c r="L20" s="3"/>
      <c r="M20" s="3"/>
      <c r="N20" s="3"/>
      <c r="O20" s="3"/>
      <c r="P20" s="3"/>
      <c r="Q20" s="3"/>
      <c r="R20" s="3"/>
    </row>
    <row r="21" spans="2:18" ht="20.100000000000001" customHeight="1" x14ac:dyDescent="0.2">
      <c r="B21" s="7"/>
      <c r="C21" s="3"/>
      <c r="D21" s="27"/>
      <c r="E21" s="34"/>
      <c r="F21" s="10"/>
      <c r="G21" s="40"/>
      <c r="H21" s="41"/>
      <c r="I21" s="42"/>
      <c r="J21" s="43"/>
      <c r="K21" s="10"/>
      <c r="L21" s="3"/>
      <c r="M21" s="3"/>
      <c r="N21" s="3"/>
      <c r="O21" s="3"/>
      <c r="P21" s="3"/>
      <c r="Q21" s="3"/>
      <c r="R21" s="3"/>
    </row>
    <row r="22" spans="2:18" ht="20.100000000000001" customHeight="1" x14ac:dyDescent="0.2">
      <c r="B22" s="7"/>
      <c r="C22" s="3"/>
      <c r="D22" s="27"/>
      <c r="E22" s="34"/>
      <c r="F22" s="10"/>
      <c r="G22" s="40"/>
      <c r="H22" s="41"/>
      <c r="I22" s="42"/>
      <c r="J22" s="43"/>
      <c r="K22" s="10"/>
      <c r="L22" s="3"/>
      <c r="M22" s="3"/>
      <c r="N22" s="3"/>
      <c r="O22" s="3"/>
      <c r="P22" s="3"/>
      <c r="Q22" s="3"/>
      <c r="R22" s="3"/>
    </row>
    <row r="23" spans="2:18" ht="20.100000000000001" customHeight="1" thickBot="1" x14ac:dyDescent="0.25">
      <c r="B23" s="44"/>
      <c r="C23" s="45"/>
      <c r="D23" s="46"/>
      <c r="E23" s="47"/>
      <c r="F23" s="48"/>
      <c r="G23" s="49"/>
      <c r="H23" s="45"/>
      <c r="I23" s="46"/>
      <c r="J23" s="47"/>
      <c r="K23" s="48"/>
      <c r="L23" s="3"/>
      <c r="M23" s="3"/>
      <c r="N23" s="3"/>
      <c r="O23" s="3"/>
      <c r="P23" s="3"/>
      <c r="Q23" s="3"/>
      <c r="R23" s="3"/>
    </row>
    <row r="24" spans="2:18" ht="20.100000000000001" customHeight="1" thickTop="1" x14ac:dyDescent="0.2">
      <c r="B24" s="50"/>
      <c r="D24" s="51">
        <f>SUM(D10:D23)</f>
        <v>13229.310000000001</v>
      </c>
      <c r="E24" s="28">
        <f>SUM(E10:E23)</f>
        <v>13229.310000000001</v>
      </c>
      <c r="F24" s="10">
        <f>SUM(F10:F23)</f>
        <v>13229</v>
      </c>
      <c r="G24" s="26"/>
      <c r="H24" s="3"/>
      <c r="I24" s="27">
        <f>SUM(I10:I23)</f>
        <v>13229.31</v>
      </c>
      <c r="J24" s="28">
        <f>SUM(J10:J23)</f>
        <v>13229.31</v>
      </c>
      <c r="K24" s="10">
        <f>SUM(K10:K23)</f>
        <v>13229</v>
      </c>
      <c r="L24" s="3"/>
      <c r="M24" s="3"/>
      <c r="N24" s="3"/>
      <c r="O24" s="3"/>
      <c r="P24" s="3"/>
      <c r="Q24" s="3"/>
      <c r="R24" s="3"/>
    </row>
    <row r="25" spans="2:18" ht="20.100000000000001" customHeight="1" x14ac:dyDescent="0.2">
      <c r="B25" s="50"/>
      <c r="D25" s="51"/>
      <c r="F25" s="29"/>
      <c r="G25" s="3"/>
      <c r="H25" s="3"/>
      <c r="I25" s="27"/>
      <c r="J25" s="3"/>
      <c r="K25" s="52"/>
      <c r="L25" s="3"/>
      <c r="M25" s="3"/>
      <c r="N25" s="3"/>
      <c r="O25" s="3"/>
      <c r="P25" s="3"/>
      <c r="Q25" s="3"/>
      <c r="R25" s="3"/>
    </row>
    <row r="26" spans="2:18" x14ac:dyDescent="0.2">
      <c r="B26" s="50"/>
      <c r="D26" s="51"/>
      <c r="F26" s="53"/>
      <c r="I26" s="54" t="s">
        <v>15</v>
      </c>
      <c r="J26" s="55">
        <f>E24-J24</f>
        <v>0</v>
      </c>
      <c r="K26" s="56"/>
      <c r="L26" s="57"/>
      <c r="N26" s="53"/>
    </row>
    <row r="27" spans="2:18" x14ac:dyDescent="0.2">
      <c r="B27" s="50"/>
      <c r="D27" s="51"/>
      <c r="F27" s="53"/>
      <c r="I27" s="51"/>
      <c r="J27" s="51"/>
      <c r="K27" s="53"/>
    </row>
    <row r="28" spans="2:18" x14ac:dyDescent="0.2">
      <c r="B28" s="50"/>
      <c r="E28" s="60" t="s">
        <v>16</v>
      </c>
      <c r="F28" s="60"/>
      <c r="I28" s="51">
        <f>D24</f>
        <v>13229.310000000001</v>
      </c>
      <c r="J28" s="53">
        <f>F24</f>
        <v>13229</v>
      </c>
      <c r="K28" s="1" t="s">
        <v>17</v>
      </c>
    </row>
    <row r="29" spans="2:18" x14ac:dyDescent="0.2">
      <c r="B29" s="50"/>
      <c r="E29" s="60" t="s">
        <v>18</v>
      </c>
      <c r="F29" s="60"/>
      <c r="I29" s="51">
        <f>I24</f>
        <v>13229.31</v>
      </c>
      <c r="J29" s="53">
        <f>K24</f>
        <v>13229</v>
      </c>
      <c r="K29" s="1" t="s">
        <v>17</v>
      </c>
    </row>
    <row r="30" spans="2:18" x14ac:dyDescent="0.2">
      <c r="B30" s="50"/>
      <c r="I30" s="51"/>
    </row>
    <row r="31" spans="2:18" x14ac:dyDescent="0.2">
      <c r="B31" s="50"/>
      <c r="I31" s="51"/>
      <c r="J31" s="53"/>
    </row>
    <row r="32" spans="2:18" x14ac:dyDescent="0.2">
      <c r="B32" s="50"/>
      <c r="I32" s="51"/>
    </row>
    <row r="33" spans="2:9" x14ac:dyDescent="0.2">
      <c r="B33" s="50"/>
      <c r="I33" s="51"/>
    </row>
    <row r="34" spans="2:9" x14ac:dyDescent="0.2">
      <c r="B34" s="50"/>
      <c r="I34" s="51"/>
    </row>
    <row r="35" spans="2:9" x14ac:dyDescent="0.2">
      <c r="B35" s="50"/>
      <c r="I35" s="51"/>
    </row>
    <row r="36" spans="2:9" x14ac:dyDescent="0.2">
      <c r="B36" s="50"/>
      <c r="I36" s="51"/>
    </row>
    <row r="37" spans="2:9" x14ac:dyDescent="0.2">
      <c r="B37" s="50"/>
      <c r="I37" s="51"/>
    </row>
    <row r="38" spans="2:9" x14ac:dyDescent="0.2">
      <c r="B38" s="50"/>
      <c r="I38" s="51"/>
    </row>
    <row r="39" spans="2:9" x14ac:dyDescent="0.2">
      <c r="B39" s="50"/>
      <c r="I39" s="51"/>
    </row>
    <row r="40" spans="2:9" x14ac:dyDescent="0.2">
      <c r="B40" s="50"/>
      <c r="I40" s="51"/>
    </row>
    <row r="41" spans="2:9" x14ac:dyDescent="0.2">
      <c r="B41" s="50"/>
      <c r="I41" s="51"/>
    </row>
    <row r="42" spans="2:9" x14ac:dyDescent="0.2">
      <c r="B42" s="50"/>
      <c r="I42" s="51"/>
    </row>
    <row r="43" spans="2:9" x14ac:dyDescent="0.2">
      <c r="B43" s="50"/>
      <c r="I43" s="51"/>
    </row>
    <row r="44" spans="2:9" x14ac:dyDescent="0.2">
      <c r="B44" s="50"/>
      <c r="I44" s="51"/>
    </row>
    <row r="45" spans="2:9" x14ac:dyDescent="0.2">
      <c r="B45" s="50"/>
      <c r="I45" s="51"/>
    </row>
    <row r="46" spans="2:9" x14ac:dyDescent="0.2">
      <c r="B46" s="50"/>
      <c r="I46" s="51"/>
    </row>
    <row r="47" spans="2:9" x14ac:dyDescent="0.2">
      <c r="B47" s="50"/>
      <c r="I47" s="51"/>
    </row>
    <row r="48" spans="2:9" x14ac:dyDescent="0.2">
      <c r="B48" s="50"/>
      <c r="I48" s="51"/>
    </row>
    <row r="49" spans="2:9" x14ac:dyDescent="0.2">
      <c r="B49" s="50"/>
      <c r="I49" s="51"/>
    </row>
    <row r="50" spans="2:9" x14ac:dyDescent="0.2">
      <c r="B50" s="50"/>
      <c r="I50" s="51"/>
    </row>
    <row r="51" spans="2:9" x14ac:dyDescent="0.2">
      <c r="B51" s="50"/>
      <c r="I51" s="51"/>
    </row>
    <row r="52" spans="2:9" x14ac:dyDescent="0.2">
      <c r="B52" s="50"/>
      <c r="I52" s="51"/>
    </row>
    <row r="53" spans="2:9" x14ac:dyDescent="0.2">
      <c r="B53" s="50"/>
      <c r="I53" s="51"/>
    </row>
    <row r="54" spans="2:9" x14ac:dyDescent="0.2">
      <c r="B54" s="50"/>
      <c r="I54" s="51"/>
    </row>
    <row r="55" spans="2:9" x14ac:dyDescent="0.2">
      <c r="B55" s="50"/>
      <c r="I55" s="51"/>
    </row>
    <row r="56" spans="2:9" x14ac:dyDescent="0.2">
      <c r="B56" s="50"/>
      <c r="I56" s="51"/>
    </row>
    <row r="57" spans="2:9" x14ac:dyDescent="0.2">
      <c r="B57" s="50"/>
      <c r="I57" s="51"/>
    </row>
    <row r="58" spans="2:9" x14ac:dyDescent="0.2">
      <c r="B58" s="50"/>
      <c r="I58" s="51"/>
    </row>
    <row r="59" spans="2:9" x14ac:dyDescent="0.2">
      <c r="B59" s="50"/>
      <c r="I59" s="51"/>
    </row>
    <row r="60" spans="2:9" x14ac:dyDescent="0.2">
      <c r="B60" s="50"/>
      <c r="I60" s="51"/>
    </row>
    <row r="61" spans="2:9" x14ac:dyDescent="0.2">
      <c r="B61" s="50"/>
    </row>
    <row r="62" spans="2:9" x14ac:dyDescent="0.2">
      <c r="B62" s="50"/>
    </row>
    <row r="63" spans="2:9" x14ac:dyDescent="0.2">
      <c r="B63" s="50"/>
    </row>
    <row r="64" spans="2:9" x14ac:dyDescent="0.2">
      <c r="B64" s="50"/>
    </row>
    <row r="65" spans="2:2" x14ac:dyDescent="0.2">
      <c r="B65" s="50"/>
    </row>
    <row r="66" spans="2:2" x14ac:dyDescent="0.2">
      <c r="B66" s="50"/>
    </row>
    <row r="67" spans="2:2" x14ac:dyDescent="0.2">
      <c r="B67" s="50"/>
    </row>
    <row r="68" spans="2:2" x14ac:dyDescent="0.2">
      <c r="B68" s="50"/>
    </row>
    <row r="69" spans="2:2" x14ac:dyDescent="0.2">
      <c r="B69" s="50"/>
    </row>
    <row r="70" spans="2:2" x14ac:dyDescent="0.2">
      <c r="B70" s="50"/>
    </row>
    <row r="71" spans="2:2" x14ac:dyDescent="0.2">
      <c r="B71" s="50"/>
    </row>
    <row r="72" spans="2:2" x14ac:dyDescent="0.2">
      <c r="B72" s="50"/>
    </row>
    <row r="73" spans="2:2" x14ac:dyDescent="0.2">
      <c r="B73" s="50"/>
    </row>
    <row r="74" spans="2:2" x14ac:dyDescent="0.2">
      <c r="B74" s="50"/>
    </row>
    <row r="75" spans="2:2" x14ac:dyDescent="0.2">
      <c r="B75" s="50"/>
    </row>
    <row r="76" spans="2:2" x14ac:dyDescent="0.2">
      <c r="B76" s="50"/>
    </row>
    <row r="77" spans="2:2" x14ac:dyDescent="0.2">
      <c r="B77" s="50"/>
    </row>
    <row r="78" spans="2:2" x14ac:dyDescent="0.2">
      <c r="B78" s="50"/>
    </row>
    <row r="79" spans="2:2" x14ac:dyDescent="0.2">
      <c r="B79" s="50"/>
    </row>
    <row r="80" spans="2:2" x14ac:dyDescent="0.2">
      <c r="B80" s="50"/>
    </row>
    <row r="81" spans="2:2" x14ac:dyDescent="0.2">
      <c r="B81" s="50"/>
    </row>
    <row r="82" spans="2:2" x14ac:dyDescent="0.2">
      <c r="B82" s="50"/>
    </row>
    <row r="83" spans="2:2" x14ac:dyDescent="0.2">
      <c r="B83" s="50"/>
    </row>
    <row r="84" spans="2:2" x14ac:dyDescent="0.2">
      <c r="B84" s="50"/>
    </row>
    <row r="85" spans="2:2" x14ac:dyDescent="0.2">
      <c r="B85" s="50"/>
    </row>
    <row r="86" spans="2:2" x14ac:dyDescent="0.2">
      <c r="B86" s="50"/>
    </row>
    <row r="87" spans="2:2" x14ac:dyDescent="0.2">
      <c r="B87" s="50"/>
    </row>
    <row r="88" spans="2:2" x14ac:dyDescent="0.2">
      <c r="B88" s="50"/>
    </row>
    <row r="89" spans="2:2" x14ac:dyDescent="0.2">
      <c r="B89" s="50"/>
    </row>
    <row r="90" spans="2:2" x14ac:dyDescent="0.2">
      <c r="B90" s="50"/>
    </row>
    <row r="91" spans="2:2" x14ac:dyDescent="0.2">
      <c r="B91" s="50"/>
    </row>
    <row r="92" spans="2:2" x14ac:dyDescent="0.2">
      <c r="B92" s="50"/>
    </row>
    <row r="93" spans="2:2" x14ac:dyDescent="0.2">
      <c r="B93" s="50"/>
    </row>
    <row r="94" spans="2:2" x14ac:dyDescent="0.2">
      <c r="B94" s="50"/>
    </row>
    <row r="95" spans="2:2" x14ac:dyDescent="0.2">
      <c r="B95" s="50"/>
    </row>
    <row r="96" spans="2:2" x14ac:dyDescent="0.2">
      <c r="B96" s="50"/>
    </row>
    <row r="97" spans="2:2" x14ac:dyDescent="0.2">
      <c r="B97" s="50"/>
    </row>
    <row r="98" spans="2:2" x14ac:dyDescent="0.2">
      <c r="B98" s="50"/>
    </row>
    <row r="99" spans="2:2" x14ac:dyDescent="0.2">
      <c r="B99" s="50"/>
    </row>
    <row r="100" spans="2:2" x14ac:dyDescent="0.2">
      <c r="B100" s="50"/>
    </row>
    <row r="101" spans="2:2" x14ac:dyDescent="0.2">
      <c r="B101" s="50"/>
    </row>
    <row r="102" spans="2:2" x14ac:dyDescent="0.2">
      <c r="B102" s="50"/>
    </row>
    <row r="103" spans="2:2" x14ac:dyDescent="0.2">
      <c r="B103" s="50"/>
    </row>
    <row r="104" spans="2:2" x14ac:dyDescent="0.2">
      <c r="B104" s="50"/>
    </row>
  </sheetData>
  <mergeCells count="10">
    <mergeCell ref="B9:C9"/>
    <mergeCell ref="G9:H9"/>
    <mergeCell ref="E28:F28"/>
    <mergeCell ref="E29:F29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701-2020</vt:lpstr>
      <vt:lpstr>'701-2020'!Oblasť_tlače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2021-03-18T19:13:10Z</dcterms:created>
  <dcterms:modified xsi:type="dcterms:W3CDTF">2021-03-18T19:23:16Z</dcterms:modified>
</cp:coreProperties>
</file>