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58" l="1"/>
  <c r="CB358" s="1"/>
  <c r="CX383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<sst xmlns="http://schemas.openxmlformats.org/spreadsheetml/2006/main" count="962" uniqueCount="201">
  <si>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</si>
  <si>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</si>
  <si>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</si>
  <si>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</si>
  <si>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</si>
  <si>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</si>
  <si>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</si>
  <si>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</si>
  <si>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</si>
  <si>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</si>
  <si>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</si>
  <si>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</si>
  <si>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</si>
  <si>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</si>
  <si>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</si>
  <si>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</si>
  <si>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</si>
  <si>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</si>
  <si>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</si>
  <si>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</si>
  <si>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</si>
  <si>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</si>
  <si>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</si>
  <si>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</si>
  <si>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</si>
  <si>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</si>
  <si>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</si>
  <si>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</si>
  <si>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</si>
  <si>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</si>
  <si>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</si>
  <si>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</si>
  <si>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</si>
  <si>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</si>
  <si>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</si>
  <si>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</si>
  <si>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</si>
  <si>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</si>
  <si>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</si>
  <si>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</si>
  <si>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</si>
  <si>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</si>
  <si>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</si>
  <si>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</si>
  <si>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</si>
  <si>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</si>
  <si>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</si>
  <si>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</si>
  <si>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</si>
  <si>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</si>
  <si>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</si>
  <si>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</si>
  <si>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</si>
  <si>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</si>
  <si>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</si>
  <si>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</si>
  <si>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</si>
  <si>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</si>
  <si>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</si>
  <si>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</si>
  <si>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</si>
  <si>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</si>
  <si>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</si>
  <si>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</si>
  <si>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</si>
  <si>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</si>
  <si>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</si>
  <si>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</si>
  <si>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</si>
  <si>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</si>
  <si>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</si>
  <si>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</si>
  <si>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</si>
  <si>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</si>
  <si>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</si>
  <si>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</si>
  <si>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</si>
  <si>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</si>
  <si>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</si>
  <si>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</si>
  <si>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</si>
  <si>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</si>
  <si>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</si>
  <si>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</si>
  <si>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</si>
  <si>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</si>
  <si>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</si>
  <si>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</si>
  <si>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</si>
  <si>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</si>
  <si>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</si>
  <si>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</si>
  <si>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</si>
  <si>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</si>
  <si>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</si>
  <si>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</si>
  <si>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</si>
  <si>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</si>
  <si>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</si>
  <si>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</si>
  <si>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</si>
  <si>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</si>
  <si>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</si>
  <si>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</si>
  <si>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</si>
  <si>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</si>
  <si>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</si>
  <si>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</si>
  <si>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</si>
  <si>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</si>
  <si>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</si>
  <si>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</si>
  <si>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</si>
  <si>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</si>
  <si>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</si>
  <si>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</si>
  <si>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</si>
  <si>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</si>
  <si>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</si>
  <si>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</si>
  <si>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</si>
  <si>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</si>
  <si>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</si>
  <si>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</si>
  <si>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</si>
  <si>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</si>
  <si>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</si>
  <si>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</si>
  <si>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</si>
  <si>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</si>
  <si>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</si>
  <si>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</si>
  <si>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</si>
  <si>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</si>
  <si>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</si>
  <si>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</si>
  <si>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</si>
  <si>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</si>
  <si>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</si>
  <si>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</si>
  <si>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</si>
  <si>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</si>
  <si>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</si>
  <si>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</si>
  <si>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</si>
  <si>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</si>
  <si>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</si>
  <si>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</si>
  <si>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</si>
  <si>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</si>
  <si>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</si>
  <si>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</si>
  <si>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</si>
  <si>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</si>
  <si>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</si>
  <si>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</si>
  <si>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</si>
  <si>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</si>
  <si>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</si>
  <si>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</si>
  <si>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</si>
  <si>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</si>
  <si>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</si>
  <si>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</si>
  <si>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</si>
  <si>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</si>
  <si>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</si>
  <si>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</si>
  <si>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</si>
  <si>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</si>
  <si>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</si>
  <si>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</si>
  <si>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</si>
  <si>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</si>
  <si>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</si>
  <si>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</si>
  <si>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</si>
  <si>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</si>
  <si>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</si>
  <si>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</si>
  <si>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</si>
  <si>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</si>
  <si>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</si>
  <si>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</si>
  <si>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</si>
  <si>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</si>
  <si>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</si>
  <si>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</si>
  <si>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</si>
  <si>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</si>
  <si>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</si>
  <si>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</si>
  <si>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Flash Mont s.r.o.</t>
  </si>
  <si>
    <t>Námestie Š. Tutokyho 212/8, 044 31  Sokoľ</t>
  </si>
  <si>
    <t>neboli</t>
  </si>
  <si>
    <t>neúčtovala</t>
  </si>
  <si>
    <t>neeviduje</t>
  </si>
  <si>
    <t>neposkytla</t>
  </si>
  <si>
    <t>nie</t>
  </si>
  <si>
    <t>Krátkodobé záväzky : 18 295 EUR</t>
  </si>
  <si>
    <t>Dlhodobé záväzky  : 281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</si>
</sst>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93" activePane="bottomRight" state="frozen"/>
      <selection pane="topRight" activeCell="AO1" sqref="AO1"/>
      <selection pane="bottomLeft" activeCell="A2" sqref="A2"/>
      <selection pane="bottomRight" activeCell="B359" sqref="B359:BZ35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70" t="s">
        <v>115</v>
      </c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2"/>
      <c r="X2" s="2" t="s">
        <v>0</v>
      </c>
      <c r="Z2" s="30"/>
      <c r="AA2" s="30"/>
      <c r="AB2" s="74">
        <v>4</v>
      </c>
      <c r="AC2" s="75"/>
      <c r="AD2" s="74">
        <v>6</v>
      </c>
      <c r="AE2" s="75"/>
      <c r="AF2" s="74">
        <v>9</v>
      </c>
      <c r="AG2" s="127"/>
      <c r="AH2" s="75"/>
      <c r="AI2" s="74">
        <v>0</v>
      </c>
      <c r="AJ2" s="75"/>
      <c r="AK2" s="74">
        <v>9</v>
      </c>
      <c r="AL2" s="75"/>
      <c r="AM2" s="74">
        <v>9</v>
      </c>
      <c r="AN2" s="75"/>
      <c r="AO2" s="74">
        <v>2</v>
      </c>
      <c r="AP2" s="75"/>
      <c r="AQ2" s="74">
        <v>3</v>
      </c>
      <c r="AR2" s="75"/>
      <c r="AW2" s="30"/>
      <c r="AX2" s="2" t="s">
        <v>89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27"/>
      <c r="BH2" s="75"/>
      <c r="BI2" s="74">
        <v>3</v>
      </c>
      <c r="BJ2" s="75"/>
      <c r="BK2" s="74">
        <v>6</v>
      </c>
      <c r="BL2" s="75"/>
      <c r="BM2" s="74">
        <v>6</v>
      </c>
      <c r="BN2" s="75"/>
      <c r="BO2" s="74">
        <v>7</v>
      </c>
      <c r="BP2" s="75"/>
      <c r="BQ2" s="74">
        <v>8</v>
      </c>
      <c r="BR2" s="75"/>
      <c r="BS2" s="74">
        <v>7</v>
      </c>
      <c r="BT2" s="75"/>
      <c r="BU2" s="74">
        <v>7</v>
      </c>
      <c r="BV2" s="75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192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193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3" t="s">
        <v>198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36" t="str">
        <f>+IF(B23="nie","","Spoločnosť uvádza nasledujúce informácie:")</f>
        <v/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4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222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4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4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4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222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4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4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222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4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222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4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222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4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2020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153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413">
        <v>2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8" t="s">
        <v>2</v>
      </c>
      <c r="P68" s="218"/>
      <c r="Q68" s="218"/>
      <c r="R68" s="218"/>
      <c r="S68" s="218"/>
      <c r="T68" s="218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69"/>
      <c r="AE69" s="369"/>
      <c r="AF69" s="369"/>
      <c r="AG69" s="369"/>
      <c r="AH69" s="369"/>
      <c r="AI69" s="369"/>
      <c r="AJ69" s="369"/>
      <c r="AK69" s="369"/>
      <c r="AL69" s="369"/>
      <c r="AM69" s="369"/>
      <c r="AN69" s="369"/>
      <c r="AO69" s="369"/>
      <c r="AP69" s="369"/>
      <c r="AQ69" s="369"/>
      <c r="AR69" s="369"/>
      <c r="AS69" s="369"/>
      <c r="AT69" s="369"/>
      <c r="AU69" s="369"/>
      <c r="AV69" s="369"/>
      <c r="AW69" s="369"/>
      <c r="AX69" s="369"/>
      <c r="AY69" s="369"/>
      <c r="AZ69" s="369"/>
      <c r="BA69" s="369"/>
      <c r="BB69" s="369"/>
      <c r="BC69" s="369"/>
      <c r="BD69" s="369"/>
      <c r="BE69" s="369"/>
      <c r="BF69" s="369"/>
      <c r="BG69" s="369"/>
      <c r="BH69" s="369"/>
      <c r="BI69" s="369"/>
      <c r="BJ69" s="369"/>
      <c r="BK69" s="369"/>
      <c r="BL69" s="369"/>
      <c r="BM69" s="369"/>
      <c r="BN69" s="369"/>
      <c r="BO69" s="369"/>
      <c r="BP69" s="369"/>
      <c r="BQ69" s="369"/>
      <c r="BR69" s="369"/>
      <c r="BS69" s="369"/>
      <c r="BT69" s="369"/>
      <c r="BU69" s="369"/>
      <c r="BV69" s="369"/>
      <c r="BW69" s="369"/>
      <c r="BX69" s="369"/>
      <c r="BY69" s="369"/>
      <c r="BZ69" s="36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194</v>
      </c>
      <c r="AJ71" s="254"/>
      <c r="AK71" s="254"/>
      <c r="AL71" s="254"/>
      <c r="AM71" s="254"/>
      <c r="AN71" s="254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2" t="s">
        <v>118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29" t="s">
        <v>72</v>
      </c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  <c r="BY74" s="230"/>
      <c r="BZ74" s="2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8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19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222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4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222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4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222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4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222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4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222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4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222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4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222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4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9"/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  <c r="U85" s="339"/>
      <c r="V85" s="339"/>
      <c r="W85" s="339"/>
      <c r="X85" s="339"/>
      <c r="Y85" s="339"/>
      <c r="Z85" s="339"/>
      <c r="AA85" s="339"/>
      <c r="AB85" s="339"/>
      <c r="AC85" s="339"/>
      <c r="AD85" s="339"/>
      <c r="AE85" s="339"/>
      <c r="AF85" s="339"/>
      <c r="AG85" s="339"/>
      <c r="AH85" s="339"/>
      <c r="AI85" s="339"/>
      <c r="AJ85" s="339"/>
      <c r="AK85" s="339"/>
      <c r="AL85" s="339"/>
      <c r="AM85" s="339"/>
      <c r="AN85" s="339"/>
      <c r="AO85" s="339"/>
      <c r="AP85" s="339"/>
      <c r="AQ85" s="339"/>
      <c r="AR85" s="339"/>
      <c r="AS85" s="339"/>
      <c r="AT85" s="339"/>
      <c r="AU85" s="339"/>
      <c r="AV85" s="339"/>
      <c r="AW85" s="339"/>
      <c r="AX85" s="339"/>
      <c r="AY85" s="339"/>
      <c r="AZ85" s="339"/>
      <c r="BA85" s="339"/>
      <c r="BB85" s="339"/>
      <c r="BC85" s="339"/>
      <c r="BD85" s="339"/>
      <c r="BE85" s="339"/>
      <c r="BF85" s="339"/>
      <c r="BG85" s="339"/>
      <c r="BH85" s="339"/>
      <c r="BI85" s="339"/>
      <c r="BJ85" s="339"/>
      <c r="BK85" s="339"/>
      <c r="BL85" s="339"/>
      <c r="BM85" s="339"/>
      <c r="BN85" s="339"/>
      <c r="BO85" s="339"/>
      <c r="BP85" s="339"/>
      <c r="BQ85" s="339"/>
      <c r="BR85" s="339"/>
      <c r="BS85" s="339"/>
      <c r="BT85" s="339"/>
      <c r="BU85" s="339"/>
      <c r="BV85" s="339"/>
      <c r="BW85" s="339"/>
      <c r="BX85" s="339"/>
      <c r="BY85" s="339"/>
      <c r="BZ85" s="339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3" t="s">
        <v>167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9"/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339"/>
      <c r="Y107" s="339"/>
      <c r="Z107" s="339"/>
      <c r="AA107" s="339"/>
      <c r="AB107" s="339"/>
      <c r="AC107" s="339"/>
      <c r="AD107" s="339"/>
      <c r="AE107" s="339"/>
      <c r="AF107" s="339"/>
      <c r="AG107" s="339"/>
      <c r="AH107" s="339"/>
      <c r="AI107" s="339"/>
      <c r="AJ107" s="339"/>
      <c r="AK107" s="339"/>
      <c r="AL107" s="339"/>
      <c r="AM107" s="339"/>
      <c r="AN107" s="339"/>
      <c r="AO107" s="339"/>
      <c r="AP107" s="339"/>
      <c r="AQ107" s="339"/>
      <c r="AR107" s="339"/>
      <c r="AS107" s="339"/>
      <c r="AT107" s="339"/>
      <c r="AU107" s="339"/>
      <c r="AV107" s="339"/>
      <c r="AW107" s="339"/>
      <c r="AX107" s="339"/>
      <c r="AY107" s="339"/>
      <c r="AZ107" s="339"/>
      <c r="BA107" s="339"/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39"/>
      <c r="BM107" s="339"/>
      <c r="BN107" s="339"/>
      <c r="BO107" s="339"/>
      <c r="BP107" s="339"/>
      <c r="BQ107" s="339"/>
      <c r="BR107" s="339"/>
      <c r="BS107" s="339"/>
      <c r="BT107" s="339"/>
      <c r="BU107" s="339"/>
      <c r="BV107" s="339"/>
      <c r="BW107" s="339"/>
      <c r="BX107" s="339"/>
      <c r="BY107" s="339"/>
      <c r="BZ107" s="339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9"/>
      <c r="C109" s="339"/>
      <c r="D109" s="339"/>
      <c r="E109" s="339"/>
      <c r="F109" s="339"/>
      <c r="G109" s="339"/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  <c r="U109" s="339"/>
      <c r="V109" s="339"/>
      <c r="W109" s="339"/>
      <c r="X109" s="339"/>
      <c r="Y109" s="339"/>
      <c r="Z109" s="339"/>
      <c r="AA109" s="339"/>
      <c r="AB109" s="339"/>
      <c r="AC109" s="339"/>
      <c r="AD109" s="339"/>
      <c r="AE109" s="339"/>
      <c r="AF109" s="339"/>
      <c r="AG109" s="339"/>
      <c r="AH109" s="339"/>
      <c r="AI109" s="339"/>
      <c r="AJ109" s="339"/>
      <c r="AK109" s="339"/>
      <c r="AL109" s="339"/>
      <c r="AM109" s="339"/>
      <c r="AN109" s="339"/>
      <c r="AO109" s="339"/>
      <c r="AP109" s="339"/>
      <c r="AQ109" s="339"/>
      <c r="AR109" s="339"/>
      <c r="AS109" s="339"/>
      <c r="AT109" s="339"/>
      <c r="AU109" s="339"/>
      <c r="AV109" s="339"/>
      <c r="AW109" s="339"/>
      <c r="AX109" s="339"/>
      <c r="AY109" s="339"/>
      <c r="AZ109" s="339"/>
      <c r="BA109" s="339"/>
      <c r="BB109" s="339"/>
      <c r="BC109" s="339"/>
      <c r="BD109" s="339"/>
      <c r="BE109" s="339"/>
      <c r="BF109" s="339"/>
      <c r="BG109" s="339"/>
      <c r="BH109" s="339"/>
      <c r="BI109" s="339"/>
      <c r="BJ109" s="339"/>
      <c r="BK109" s="339"/>
      <c r="BL109" s="339"/>
      <c r="BM109" s="339"/>
      <c r="BN109" s="339"/>
      <c r="BO109" s="339"/>
      <c r="BP109" s="339"/>
      <c r="BQ109" s="339"/>
      <c r="BR109" s="339"/>
      <c r="BS109" s="339"/>
      <c r="BT109" s="339"/>
      <c r="BU109" s="339"/>
      <c r="BV109" s="339"/>
      <c r="BW109" s="339"/>
      <c r="BX109" s="339"/>
      <c r="BY109" s="339"/>
      <c r="BZ109" s="339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44" t="s">
        <v>71</v>
      </c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3" t="s">
        <v>11</v>
      </c>
      <c r="AV110" s="334"/>
      <c r="AW110" s="334"/>
      <c r="AX110" s="334"/>
      <c r="AY110" s="334"/>
      <c r="AZ110" s="334"/>
      <c r="BA110" s="334"/>
      <c r="BB110" s="334"/>
      <c r="BC110" s="334"/>
      <c r="BD110" s="334"/>
      <c r="BE110" s="335"/>
      <c r="BF110" s="333" t="s">
        <v>12</v>
      </c>
      <c r="BG110" s="334"/>
      <c r="BH110" s="334"/>
      <c r="BI110" s="334"/>
      <c r="BJ110" s="334"/>
      <c r="BK110" s="334"/>
      <c r="BL110" s="334"/>
      <c r="BM110" s="334"/>
      <c r="BN110" s="334"/>
      <c r="BO110" s="334"/>
      <c r="BP110" s="335"/>
      <c r="BQ110" s="333" t="s">
        <v>55</v>
      </c>
      <c r="BR110" s="334"/>
      <c r="BS110" s="334"/>
      <c r="BT110" s="334"/>
      <c r="BU110" s="334"/>
      <c r="BV110" s="334"/>
      <c r="BW110" s="334"/>
      <c r="BX110" s="334"/>
      <c r="BY110" s="334"/>
      <c r="BZ110" s="335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47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  <c r="V111" s="348"/>
      <c r="W111" s="348"/>
      <c r="X111" s="348"/>
      <c r="Y111" s="348"/>
      <c r="Z111" s="348"/>
      <c r="AA111" s="348"/>
      <c r="AB111" s="348"/>
      <c r="AC111" s="348"/>
      <c r="AD111" s="348"/>
      <c r="AE111" s="348"/>
      <c r="AF111" s="348"/>
      <c r="AG111" s="348"/>
      <c r="AH111" s="348"/>
      <c r="AI111" s="348"/>
      <c r="AJ111" s="348"/>
      <c r="AK111" s="348"/>
      <c r="AL111" s="348"/>
      <c r="AM111" s="348"/>
      <c r="AN111" s="348"/>
      <c r="AO111" s="348"/>
      <c r="AP111" s="348"/>
      <c r="AQ111" s="348"/>
      <c r="AR111" s="348"/>
      <c r="AS111" s="348"/>
      <c r="AT111" s="349"/>
      <c r="AU111" s="336"/>
      <c r="AV111" s="337"/>
      <c r="AW111" s="337"/>
      <c r="AX111" s="337"/>
      <c r="AY111" s="337"/>
      <c r="AZ111" s="337"/>
      <c r="BA111" s="337"/>
      <c r="BB111" s="337"/>
      <c r="BC111" s="337"/>
      <c r="BD111" s="337"/>
      <c r="BE111" s="338"/>
      <c r="BF111" s="336"/>
      <c r="BG111" s="337"/>
      <c r="BH111" s="337"/>
      <c r="BI111" s="337"/>
      <c r="BJ111" s="337"/>
      <c r="BK111" s="337"/>
      <c r="BL111" s="337"/>
      <c r="BM111" s="337"/>
      <c r="BN111" s="337"/>
      <c r="BO111" s="337"/>
      <c r="BP111" s="338"/>
      <c r="BQ111" s="336"/>
      <c r="BR111" s="337"/>
      <c r="BS111" s="337"/>
      <c r="BT111" s="337"/>
      <c r="BU111" s="337"/>
      <c r="BV111" s="337"/>
      <c r="BW111" s="337"/>
      <c r="BX111" s="337"/>
      <c r="BY111" s="337"/>
      <c r="BZ111" s="338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4"/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7"/>
      <c r="AV113" s="268"/>
      <c r="AW113" s="268"/>
      <c r="AX113" s="268"/>
      <c r="AY113" s="268"/>
      <c r="AZ113" s="268"/>
      <c r="BA113" s="268"/>
      <c r="BB113" s="268"/>
      <c r="BC113" s="268"/>
      <c r="BD113" s="268"/>
      <c r="BE113" s="269"/>
      <c r="BF113" s="261"/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/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7"/>
      <c r="AV114" s="268"/>
      <c r="AW114" s="268"/>
      <c r="AX114" s="268"/>
      <c r="AY114" s="268"/>
      <c r="AZ114" s="268"/>
      <c r="BA114" s="268"/>
      <c r="BB114" s="268"/>
      <c r="BC114" s="268"/>
      <c r="BD114" s="268"/>
      <c r="BE114" s="269"/>
      <c r="BF114" s="261"/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/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7"/>
      <c r="AV115" s="268"/>
      <c r="AW115" s="268"/>
      <c r="AX115" s="268"/>
      <c r="AY115" s="268"/>
      <c r="AZ115" s="268"/>
      <c r="BA115" s="268"/>
      <c r="BB115" s="268"/>
      <c r="BC115" s="268"/>
      <c r="BD115" s="268"/>
      <c r="BE115" s="269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7"/>
      <c r="AV116" s="268"/>
      <c r="AW116" s="268"/>
      <c r="AX116" s="268"/>
      <c r="AY116" s="268"/>
      <c r="AZ116" s="268"/>
      <c r="BA116" s="268"/>
      <c r="BB116" s="268"/>
      <c r="BC116" s="268"/>
      <c r="BD116" s="268"/>
      <c r="BE116" s="269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7"/>
      <c r="AV117" s="268"/>
      <c r="AW117" s="268"/>
      <c r="AX117" s="268"/>
      <c r="AY117" s="268"/>
      <c r="AZ117" s="268"/>
      <c r="BA117" s="268"/>
      <c r="BB117" s="268"/>
      <c r="BC117" s="268"/>
      <c r="BD117" s="268"/>
      <c r="BE117" s="269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7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9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7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9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7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9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47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9"/>
      <c r="BF121" s="270"/>
      <c r="BG121" s="271"/>
      <c r="BH121" s="271"/>
      <c r="BI121" s="271"/>
      <c r="BJ121" s="271"/>
      <c r="BK121" s="271"/>
      <c r="BL121" s="271"/>
      <c r="BM121" s="271"/>
      <c r="BN121" s="271"/>
      <c r="BO121" s="271"/>
      <c r="BP121" s="272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9"/>
      <c r="C122" s="339"/>
      <c r="D122" s="339"/>
      <c r="E122" s="339"/>
      <c r="F122" s="339"/>
      <c r="G122" s="339"/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  <c r="U122" s="339"/>
      <c r="V122" s="339"/>
      <c r="W122" s="339"/>
      <c r="X122" s="339"/>
      <c r="Y122" s="339"/>
      <c r="Z122" s="339"/>
      <c r="AA122" s="339"/>
      <c r="AB122" s="339"/>
      <c r="AC122" s="339"/>
      <c r="AD122" s="339"/>
      <c r="AE122" s="339"/>
      <c r="AF122" s="339"/>
      <c r="AG122" s="339"/>
      <c r="AH122" s="339"/>
      <c r="AI122" s="339"/>
      <c r="AJ122" s="339"/>
      <c r="AK122" s="339"/>
      <c r="AL122" s="339"/>
      <c r="AM122" s="339"/>
      <c r="AN122" s="339"/>
      <c r="AO122" s="339"/>
      <c r="AP122" s="339"/>
      <c r="AQ122" s="339"/>
      <c r="AR122" s="339"/>
      <c r="AS122" s="339"/>
      <c r="AT122" s="339"/>
      <c r="AU122" s="339"/>
      <c r="AV122" s="339"/>
      <c r="AW122" s="339"/>
      <c r="AX122" s="339"/>
      <c r="AY122" s="339"/>
      <c r="AZ122" s="339"/>
      <c r="BA122" s="339"/>
      <c r="BB122" s="339"/>
      <c r="BC122" s="339"/>
      <c r="BD122" s="339"/>
      <c r="BE122" s="339"/>
      <c r="BF122" s="339"/>
      <c r="BG122" s="339"/>
      <c r="BH122" s="339"/>
      <c r="BI122" s="339"/>
      <c r="BJ122" s="339"/>
      <c r="BK122" s="339"/>
      <c r="BL122" s="339"/>
      <c r="BM122" s="339"/>
      <c r="BN122" s="339"/>
      <c r="BO122" s="339"/>
      <c r="BP122" s="339"/>
      <c r="BQ122" s="339"/>
      <c r="BR122" s="339"/>
      <c r="BS122" s="339"/>
      <c r="BT122" s="339"/>
      <c r="BU122" s="339"/>
      <c r="BV122" s="339"/>
      <c r="BW122" s="339"/>
      <c r="BX122" s="339"/>
      <c r="BY122" s="339"/>
      <c r="BZ122" s="339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9"/>
      <c r="C143" s="339"/>
      <c r="D143" s="339"/>
      <c r="E143" s="339"/>
      <c r="F143" s="339"/>
      <c r="G143" s="339"/>
      <c r="H143" s="339"/>
      <c r="I143" s="339"/>
      <c r="J143" s="339"/>
      <c r="K143" s="339"/>
      <c r="L143" s="339"/>
      <c r="M143" s="339"/>
      <c r="N143" s="339"/>
      <c r="O143" s="339"/>
      <c r="P143" s="339"/>
      <c r="Q143" s="339"/>
      <c r="R143" s="339"/>
      <c r="S143" s="339"/>
      <c r="T143" s="339"/>
      <c r="U143" s="339"/>
      <c r="V143" s="339"/>
      <c r="W143" s="339"/>
      <c r="X143" s="339"/>
      <c r="Y143" s="339"/>
      <c r="Z143" s="339"/>
      <c r="AA143" s="339"/>
      <c r="AB143" s="339"/>
      <c r="AC143" s="339"/>
      <c r="AD143" s="339"/>
      <c r="AE143" s="339"/>
      <c r="AF143" s="339"/>
      <c r="AG143" s="339"/>
      <c r="AH143" s="339"/>
      <c r="AI143" s="339"/>
      <c r="AJ143" s="339"/>
      <c r="AK143" s="339"/>
      <c r="AL143" s="339"/>
      <c r="AM143" s="339"/>
      <c r="AN143" s="339"/>
      <c r="AO143" s="339"/>
      <c r="AP143" s="339"/>
      <c r="AQ143" s="339"/>
      <c r="AR143" s="339"/>
      <c r="AS143" s="339"/>
      <c r="AT143" s="339"/>
      <c r="AU143" s="339"/>
      <c r="AV143" s="339"/>
      <c r="AW143" s="339"/>
      <c r="AX143" s="339"/>
      <c r="AY143" s="339"/>
      <c r="AZ143" s="339"/>
      <c r="BA143" s="339"/>
      <c r="BB143" s="339"/>
      <c r="BC143" s="339"/>
      <c r="BD143" s="339"/>
      <c r="BE143" s="339"/>
      <c r="BF143" s="339"/>
      <c r="BG143" s="339"/>
      <c r="BH143" s="339"/>
      <c r="BI143" s="339"/>
      <c r="BJ143" s="339"/>
      <c r="BK143" s="339"/>
      <c r="BL143" s="339"/>
      <c r="BM143" s="339"/>
      <c r="BN143" s="339"/>
      <c r="BO143" s="339"/>
      <c r="BP143" s="339"/>
      <c r="BQ143" s="339"/>
      <c r="BR143" s="339"/>
      <c r="BS143" s="339"/>
      <c r="BT143" s="339"/>
      <c r="BU143" s="339"/>
      <c r="BV143" s="339"/>
      <c r="BW143" s="339"/>
      <c r="BX143" s="339"/>
      <c r="BY143" s="339"/>
      <c r="BZ143" s="339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9"/>
      <c r="C145" s="339"/>
      <c r="D145" s="339"/>
      <c r="E145" s="339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  <c r="AG145" s="339"/>
      <c r="AH145" s="339"/>
      <c r="AI145" s="339"/>
      <c r="AJ145" s="339"/>
      <c r="AK145" s="339"/>
      <c r="AL145" s="339"/>
      <c r="AM145" s="339"/>
      <c r="AN145" s="339"/>
      <c r="AO145" s="339"/>
      <c r="AP145" s="339"/>
      <c r="AQ145" s="339"/>
      <c r="AR145" s="339"/>
      <c r="AS145" s="339"/>
      <c r="AT145" s="339"/>
      <c r="AU145" s="339"/>
      <c r="AV145" s="339"/>
      <c r="AW145" s="339"/>
      <c r="AX145" s="339"/>
      <c r="AY145" s="339"/>
      <c r="AZ145" s="339"/>
      <c r="BA145" s="339"/>
      <c r="BB145" s="339"/>
      <c r="BC145" s="339"/>
      <c r="BD145" s="339"/>
      <c r="BE145" s="339"/>
      <c r="BF145" s="339"/>
      <c r="BG145" s="339"/>
      <c r="BH145" s="339"/>
      <c r="BI145" s="339"/>
      <c r="BJ145" s="339"/>
      <c r="BK145" s="339"/>
      <c r="BL145" s="339"/>
      <c r="BM145" s="339"/>
      <c r="BN145" s="339"/>
      <c r="BO145" s="339"/>
      <c r="BP145" s="339"/>
      <c r="BQ145" s="339"/>
      <c r="BR145" s="339"/>
      <c r="BS145" s="339"/>
      <c r="BT145" s="339"/>
      <c r="BU145" s="339"/>
      <c r="BV145" s="339"/>
      <c r="BW145" s="339"/>
      <c r="BX145" s="339"/>
      <c r="BY145" s="339"/>
      <c r="BZ145" s="339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44" t="s">
        <v>71</v>
      </c>
      <c r="C146" s="345"/>
      <c r="D146" s="345"/>
      <c r="E146" s="345"/>
      <c r="F146" s="345"/>
      <c r="G146" s="345"/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6"/>
      <c r="AU146" s="333" t="s">
        <v>11</v>
      </c>
      <c r="AV146" s="334"/>
      <c r="AW146" s="334"/>
      <c r="AX146" s="334"/>
      <c r="AY146" s="334"/>
      <c r="AZ146" s="334"/>
      <c r="BA146" s="334"/>
      <c r="BB146" s="334"/>
      <c r="BC146" s="334"/>
      <c r="BD146" s="334"/>
      <c r="BE146" s="335"/>
      <c r="BF146" s="333" t="s">
        <v>12</v>
      </c>
      <c r="BG146" s="334"/>
      <c r="BH146" s="334"/>
      <c r="BI146" s="334"/>
      <c r="BJ146" s="334"/>
      <c r="BK146" s="334"/>
      <c r="BL146" s="334"/>
      <c r="BM146" s="334"/>
      <c r="BN146" s="334"/>
      <c r="BO146" s="334"/>
      <c r="BP146" s="335"/>
      <c r="BQ146" s="333" t="s">
        <v>55</v>
      </c>
      <c r="BR146" s="334"/>
      <c r="BS146" s="334"/>
      <c r="BT146" s="334"/>
      <c r="BU146" s="334"/>
      <c r="BV146" s="334"/>
      <c r="BW146" s="334"/>
      <c r="BX146" s="334"/>
      <c r="BY146" s="334"/>
      <c r="BZ146" s="335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47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8"/>
      <c r="AA147" s="348"/>
      <c r="AB147" s="348"/>
      <c r="AC147" s="348"/>
      <c r="AD147" s="348"/>
      <c r="AE147" s="348"/>
      <c r="AF147" s="348"/>
      <c r="AG147" s="348"/>
      <c r="AH147" s="348"/>
      <c r="AI147" s="348"/>
      <c r="AJ147" s="348"/>
      <c r="AK147" s="348"/>
      <c r="AL147" s="348"/>
      <c r="AM147" s="348"/>
      <c r="AN147" s="348"/>
      <c r="AO147" s="348"/>
      <c r="AP147" s="348"/>
      <c r="AQ147" s="348"/>
      <c r="AR147" s="348"/>
      <c r="AS147" s="348"/>
      <c r="AT147" s="349"/>
      <c r="AU147" s="336"/>
      <c r="AV147" s="337"/>
      <c r="AW147" s="337"/>
      <c r="AX147" s="337"/>
      <c r="AY147" s="337"/>
      <c r="AZ147" s="337"/>
      <c r="BA147" s="337"/>
      <c r="BB147" s="337"/>
      <c r="BC147" s="337"/>
      <c r="BD147" s="337"/>
      <c r="BE147" s="338"/>
      <c r="BF147" s="336"/>
      <c r="BG147" s="337"/>
      <c r="BH147" s="337"/>
      <c r="BI147" s="337"/>
      <c r="BJ147" s="337"/>
      <c r="BK147" s="337"/>
      <c r="BL147" s="337"/>
      <c r="BM147" s="337"/>
      <c r="BN147" s="337"/>
      <c r="BO147" s="337"/>
      <c r="BP147" s="338"/>
      <c r="BQ147" s="336"/>
      <c r="BR147" s="337"/>
      <c r="BS147" s="337"/>
      <c r="BT147" s="337"/>
      <c r="BU147" s="337"/>
      <c r="BV147" s="337"/>
      <c r="BW147" s="337"/>
      <c r="BX147" s="337"/>
      <c r="BY147" s="337"/>
      <c r="BZ147" s="338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8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7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9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7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9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7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9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7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9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7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9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7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9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7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9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7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9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47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9"/>
      <c r="BF157" s="270"/>
      <c r="BG157" s="271"/>
      <c r="BH157" s="271"/>
      <c r="BI157" s="271"/>
      <c r="BJ157" s="271"/>
      <c r="BK157" s="271"/>
      <c r="BL157" s="271"/>
      <c r="BM157" s="271"/>
      <c r="BN157" s="271"/>
      <c r="BO157" s="271"/>
      <c r="BP157" s="272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3" t="s">
        <v>171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0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4" t="s">
        <v>90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8" t="s">
        <v>189</v>
      </c>
      <c r="AF337" s="218"/>
      <c r="AG337" s="218"/>
      <c r="AH337" s="218"/>
      <c r="AI337" s="218"/>
      <c r="AJ337" s="218"/>
      <c r="AK337" s="218"/>
      <c r="AL337" s="218"/>
      <c r="AM337" s="218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60" t="s">
        <v>94</v>
      </c>
      <c r="AT340" s="361"/>
      <c r="AU340" s="361"/>
      <c r="AV340" s="361"/>
      <c r="AW340" s="361"/>
      <c r="AX340" s="361"/>
      <c r="AY340" s="361"/>
      <c r="AZ340" s="361"/>
      <c r="BA340" s="361"/>
      <c r="BB340" s="361"/>
      <c r="BC340" s="361"/>
      <c r="BD340" s="361"/>
      <c r="BE340" s="361"/>
      <c r="BF340" s="361"/>
      <c r="BG340" s="361"/>
      <c r="BH340" s="361"/>
      <c r="BI340" s="361"/>
      <c r="BJ340" s="361"/>
      <c r="BK340" s="361"/>
      <c r="BL340" s="361"/>
      <c r="BM340" s="361"/>
      <c r="BN340" s="361"/>
      <c r="BO340" s="361"/>
      <c r="BP340" s="361"/>
      <c r="BQ340" s="361"/>
      <c r="BR340" s="361"/>
      <c r="BS340" s="361"/>
      <c r="BT340" s="361"/>
      <c r="BU340" s="361"/>
      <c r="BV340" s="361"/>
      <c r="BW340" s="361"/>
      <c r="BX340" s="361"/>
      <c r="BY340" s="361"/>
      <c r="BZ340" s="362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63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57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324"/>
      <c r="C342" s="325"/>
      <c r="D342" s="325"/>
      <c r="E342" s="325"/>
      <c r="F342" s="325"/>
      <c r="G342" s="325"/>
      <c r="H342" s="325"/>
      <c r="I342" s="325"/>
      <c r="J342" s="325"/>
      <c r="K342" s="325"/>
      <c r="L342" s="325"/>
      <c r="M342" s="325"/>
      <c r="N342" s="325"/>
      <c r="O342" s="325"/>
      <c r="P342" s="325"/>
      <c r="Q342" s="325"/>
      <c r="R342" s="325"/>
      <c r="S342" s="325"/>
      <c r="T342" s="325"/>
      <c r="U342" s="325"/>
      <c r="V342" s="325"/>
      <c r="W342" s="325"/>
      <c r="X342" s="325"/>
      <c r="Y342" s="325"/>
      <c r="Z342" s="325"/>
      <c r="AA342" s="325"/>
      <c r="AB342" s="325"/>
      <c r="AC342" s="325"/>
      <c r="AD342" s="325"/>
      <c r="AE342" s="325"/>
      <c r="AF342" s="325"/>
      <c r="AG342" s="325"/>
      <c r="AH342" s="325"/>
      <c r="AI342" s="325"/>
      <c r="AJ342" s="325"/>
      <c r="AK342" s="325"/>
      <c r="AL342" s="325"/>
      <c r="AM342" s="325"/>
      <c r="AN342" s="325"/>
      <c r="AO342" s="325"/>
      <c r="AP342" s="325"/>
      <c r="AQ342" s="325"/>
      <c r="AR342" s="326"/>
      <c r="AS342" s="324"/>
      <c r="AT342" s="325"/>
      <c r="AU342" s="325"/>
      <c r="AV342" s="325"/>
      <c r="AW342" s="325"/>
      <c r="AX342" s="325"/>
      <c r="AY342" s="325"/>
      <c r="AZ342" s="325"/>
      <c r="BA342" s="325"/>
      <c r="BB342" s="325"/>
      <c r="BC342" s="325"/>
      <c r="BD342" s="325"/>
      <c r="BE342" s="325"/>
      <c r="BF342" s="325"/>
      <c r="BG342" s="325"/>
      <c r="BH342" s="325"/>
      <c r="BI342" s="325"/>
      <c r="BJ342" s="325"/>
      <c r="BK342" s="325"/>
      <c r="BL342" s="325"/>
      <c r="BM342" s="325"/>
      <c r="BN342" s="325"/>
      <c r="BO342" s="325"/>
      <c r="BP342" s="325"/>
      <c r="BQ342" s="325"/>
      <c r="BR342" s="325"/>
      <c r="BS342" s="325"/>
      <c r="BT342" s="325"/>
      <c r="BU342" s="325"/>
      <c r="BV342" s="325"/>
      <c r="BW342" s="325"/>
      <c r="BX342" s="325"/>
      <c r="BY342" s="325"/>
      <c r="BZ342" s="35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324"/>
      <c r="C343" s="325"/>
      <c r="D343" s="325"/>
      <c r="E343" s="325"/>
      <c r="F343" s="325"/>
      <c r="G343" s="325"/>
      <c r="H343" s="325"/>
      <c r="I343" s="325"/>
      <c r="J343" s="325"/>
      <c r="K343" s="325"/>
      <c r="L343" s="325"/>
      <c r="M343" s="325"/>
      <c r="N343" s="325"/>
      <c r="O343" s="325"/>
      <c r="P343" s="325"/>
      <c r="Q343" s="325"/>
      <c r="R343" s="325"/>
      <c r="S343" s="325"/>
      <c r="T343" s="325"/>
      <c r="U343" s="325"/>
      <c r="V343" s="325"/>
      <c r="W343" s="325"/>
      <c r="X343" s="325"/>
      <c r="Y343" s="325"/>
      <c r="Z343" s="325"/>
      <c r="AA343" s="325"/>
      <c r="AB343" s="325"/>
      <c r="AC343" s="325"/>
      <c r="AD343" s="325"/>
      <c r="AE343" s="325"/>
      <c r="AF343" s="325"/>
      <c r="AG343" s="325"/>
      <c r="AH343" s="325"/>
      <c r="AI343" s="325"/>
      <c r="AJ343" s="325"/>
      <c r="AK343" s="325"/>
      <c r="AL343" s="325"/>
      <c r="AM343" s="325"/>
      <c r="AN343" s="325"/>
      <c r="AO343" s="325"/>
      <c r="AP343" s="325"/>
      <c r="AQ343" s="325"/>
      <c r="AR343" s="326"/>
      <c r="AS343" s="324"/>
      <c r="AT343" s="325"/>
      <c r="AU343" s="325"/>
      <c r="AV343" s="325"/>
      <c r="AW343" s="325"/>
      <c r="AX343" s="325"/>
      <c r="AY343" s="325"/>
      <c r="AZ343" s="325"/>
      <c r="BA343" s="325"/>
      <c r="BB343" s="325"/>
      <c r="BC343" s="325"/>
      <c r="BD343" s="325"/>
      <c r="BE343" s="325"/>
      <c r="BF343" s="325"/>
      <c r="BG343" s="325"/>
      <c r="BH343" s="325"/>
      <c r="BI343" s="325"/>
      <c r="BJ343" s="325"/>
      <c r="BK343" s="325"/>
      <c r="BL343" s="325"/>
      <c r="BM343" s="325"/>
      <c r="BN343" s="325"/>
      <c r="BO343" s="325"/>
      <c r="BP343" s="325"/>
      <c r="BQ343" s="325"/>
      <c r="BR343" s="325"/>
      <c r="BS343" s="325"/>
      <c r="BT343" s="325"/>
      <c r="BU343" s="325"/>
      <c r="BV343" s="325"/>
      <c r="BW343" s="325"/>
      <c r="BX343" s="325"/>
      <c r="BY343" s="325"/>
      <c r="BZ343" s="35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324"/>
      <c r="C344" s="325"/>
      <c r="D344" s="325"/>
      <c r="E344" s="325"/>
      <c r="F344" s="325"/>
      <c r="G344" s="325"/>
      <c r="H344" s="325"/>
      <c r="I344" s="325"/>
      <c r="J344" s="325"/>
      <c r="K344" s="325"/>
      <c r="L344" s="325"/>
      <c r="M344" s="325"/>
      <c r="N344" s="325"/>
      <c r="O344" s="325"/>
      <c r="P344" s="325"/>
      <c r="Q344" s="325"/>
      <c r="R344" s="325"/>
      <c r="S344" s="325"/>
      <c r="T344" s="325"/>
      <c r="U344" s="325"/>
      <c r="V344" s="325"/>
      <c r="W344" s="325"/>
      <c r="X344" s="325"/>
      <c r="Y344" s="325"/>
      <c r="Z344" s="325"/>
      <c r="AA344" s="325"/>
      <c r="AB344" s="325"/>
      <c r="AC344" s="325"/>
      <c r="AD344" s="325"/>
      <c r="AE344" s="325"/>
      <c r="AF344" s="325"/>
      <c r="AG344" s="325"/>
      <c r="AH344" s="325"/>
      <c r="AI344" s="325"/>
      <c r="AJ344" s="325"/>
      <c r="AK344" s="325"/>
      <c r="AL344" s="325"/>
      <c r="AM344" s="325"/>
      <c r="AN344" s="325"/>
      <c r="AO344" s="325"/>
      <c r="AP344" s="325"/>
      <c r="AQ344" s="325"/>
      <c r="AR344" s="326"/>
      <c r="AS344" s="324"/>
      <c r="AT344" s="325"/>
      <c r="AU344" s="325"/>
      <c r="AV344" s="325"/>
      <c r="AW344" s="325"/>
      <c r="AX344" s="325"/>
      <c r="AY344" s="325"/>
      <c r="AZ344" s="325"/>
      <c r="BA344" s="325"/>
      <c r="BB344" s="325"/>
      <c r="BC344" s="325"/>
      <c r="BD344" s="325"/>
      <c r="BE344" s="325"/>
      <c r="BF344" s="325"/>
      <c r="BG344" s="325"/>
      <c r="BH344" s="325"/>
      <c r="BI344" s="325"/>
      <c r="BJ344" s="325"/>
      <c r="BK344" s="325"/>
      <c r="BL344" s="325"/>
      <c r="BM344" s="325"/>
      <c r="BN344" s="325"/>
      <c r="BO344" s="325"/>
      <c r="BP344" s="325"/>
      <c r="BQ344" s="325"/>
      <c r="BR344" s="325"/>
      <c r="BS344" s="325"/>
      <c r="BT344" s="325"/>
      <c r="BU344" s="325"/>
      <c r="BV344" s="325"/>
      <c r="BW344" s="325"/>
      <c r="BX344" s="325"/>
      <c r="BY344" s="325"/>
      <c r="BZ344" s="35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324"/>
      <c r="C345" s="325"/>
      <c r="D345" s="325"/>
      <c r="E345" s="325"/>
      <c r="F345" s="325"/>
      <c r="G345" s="325"/>
      <c r="H345" s="325"/>
      <c r="I345" s="325"/>
      <c r="J345" s="325"/>
      <c r="K345" s="325"/>
      <c r="L345" s="325"/>
      <c r="M345" s="325"/>
      <c r="N345" s="325"/>
      <c r="O345" s="325"/>
      <c r="P345" s="325"/>
      <c r="Q345" s="325"/>
      <c r="R345" s="325"/>
      <c r="S345" s="325"/>
      <c r="T345" s="325"/>
      <c r="U345" s="325"/>
      <c r="V345" s="325"/>
      <c r="W345" s="325"/>
      <c r="X345" s="325"/>
      <c r="Y345" s="325"/>
      <c r="Z345" s="325"/>
      <c r="AA345" s="325"/>
      <c r="AB345" s="325"/>
      <c r="AC345" s="325"/>
      <c r="AD345" s="325"/>
      <c r="AE345" s="325"/>
      <c r="AF345" s="325"/>
      <c r="AG345" s="325"/>
      <c r="AH345" s="325"/>
      <c r="AI345" s="325"/>
      <c r="AJ345" s="325"/>
      <c r="AK345" s="325"/>
      <c r="AL345" s="325"/>
      <c r="AM345" s="325"/>
      <c r="AN345" s="325"/>
      <c r="AO345" s="325"/>
      <c r="AP345" s="325"/>
      <c r="AQ345" s="325"/>
      <c r="AR345" s="326"/>
      <c r="AS345" s="324"/>
      <c r="AT345" s="325"/>
      <c r="AU345" s="325"/>
      <c r="AV345" s="325"/>
      <c r="AW345" s="325"/>
      <c r="AX345" s="325"/>
      <c r="AY345" s="325"/>
      <c r="AZ345" s="325"/>
      <c r="BA345" s="325"/>
      <c r="BB345" s="325"/>
      <c r="BC345" s="325"/>
      <c r="BD345" s="325"/>
      <c r="BE345" s="325"/>
      <c r="BF345" s="325"/>
      <c r="BG345" s="325"/>
      <c r="BH345" s="325"/>
      <c r="BI345" s="325"/>
      <c r="BJ345" s="325"/>
      <c r="BK345" s="325"/>
      <c r="BL345" s="325"/>
      <c r="BM345" s="325"/>
      <c r="BN345" s="325"/>
      <c r="BO345" s="325"/>
      <c r="BP345" s="325"/>
      <c r="BQ345" s="325"/>
      <c r="BR345" s="325"/>
      <c r="BS345" s="325"/>
      <c r="BT345" s="325"/>
      <c r="BU345" s="325"/>
      <c r="BV345" s="325"/>
      <c r="BW345" s="325"/>
      <c r="BX345" s="325"/>
      <c r="BY345" s="325"/>
      <c r="BZ345" s="35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324"/>
      <c r="C346" s="325"/>
      <c r="D346" s="325"/>
      <c r="E346" s="325"/>
      <c r="F346" s="325"/>
      <c r="G346" s="325"/>
      <c r="H346" s="325"/>
      <c r="I346" s="325"/>
      <c r="J346" s="325"/>
      <c r="K346" s="325"/>
      <c r="L346" s="325"/>
      <c r="M346" s="325"/>
      <c r="N346" s="325"/>
      <c r="O346" s="325"/>
      <c r="P346" s="325"/>
      <c r="Q346" s="325"/>
      <c r="R346" s="325"/>
      <c r="S346" s="325"/>
      <c r="T346" s="325"/>
      <c r="U346" s="325"/>
      <c r="V346" s="325"/>
      <c r="W346" s="325"/>
      <c r="X346" s="325"/>
      <c r="Y346" s="325"/>
      <c r="Z346" s="325"/>
      <c r="AA346" s="325"/>
      <c r="AB346" s="325"/>
      <c r="AC346" s="325"/>
      <c r="AD346" s="325"/>
      <c r="AE346" s="325"/>
      <c r="AF346" s="325"/>
      <c r="AG346" s="325"/>
      <c r="AH346" s="325"/>
      <c r="AI346" s="325"/>
      <c r="AJ346" s="325"/>
      <c r="AK346" s="325"/>
      <c r="AL346" s="325"/>
      <c r="AM346" s="325"/>
      <c r="AN346" s="325"/>
      <c r="AO346" s="325"/>
      <c r="AP346" s="325"/>
      <c r="AQ346" s="325"/>
      <c r="AR346" s="326"/>
      <c r="AS346" s="324"/>
      <c r="AT346" s="325"/>
      <c r="AU346" s="325"/>
      <c r="AV346" s="325"/>
      <c r="AW346" s="325"/>
      <c r="AX346" s="325"/>
      <c r="AY346" s="325"/>
      <c r="AZ346" s="325"/>
      <c r="BA346" s="325"/>
      <c r="BB346" s="325"/>
      <c r="BC346" s="325"/>
      <c r="BD346" s="325"/>
      <c r="BE346" s="325"/>
      <c r="BF346" s="325"/>
      <c r="BG346" s="325"/>
      <c r="BH346" s="325"/>
      <c r="BI346" s="325"/>
      <c r="BJ346" s="325"/>
      <c r="BK346" s="325"/>
      <c r="BL346" s="325"/>
      <c r="BM346" s="325"/>
      <c r="BN346" s="325"/>
      <c r="BO346" s="325"/>
      <c r="BP346" s="325"/>
      <c r="BQ346" s="325"/>
      <c r="BR346" s="325"/>
      <c r="BS346" s="325"/>
      <c r="BT346" s="325"/>
      <c r="BU346" s="325"/>
      <c r="BV346" s="325"/>
      <c r="BW346" s="325"/>
      <c r="BX346" s="325"/>
      <c r="BY346" s="325"/>
      <c r="BZ346" s="35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324"/>
      <c r="C347" s="325"/>
      <c r="D347" s="325"/>
      <c r="E347" s="325"/>
      <c r="F347" s="325"/>
      <c r="G347" s="325"/>
      <c r="H347" s="325"/>
      <c r="I347" s="325"/>
      <c r="J347" s="325"/>
      <c r="K347" s="325"/>
      <c r="L347" s="325"/>
      <c r="M347" s="325"/>
      <c r="N347" s="325"/>
      <c r="O347" s="325"/>
      <c r="P347" s="325"/>
      <c r="Q347" s="325"/>
      <c r="R347" s="325"/>
      <c r="S347" s="325"/>
      <c r="T347" s="325"/>
      <c r="U347" s="325"/>
      <c r="V347" s="325"/>
      <c r="W347" s="325"/>
      <c r="X347" s="325"/>
      <c r="Y347" s="325"/>
      <c r="Z347" s="325"/>
      <c r="AA347" s="325"/>
      <c r="AB347" s="325"/>
      <c r="AC347" s="325"/>
      <c r="AD347" s="325"/>
      <c r="AE347" s="325"/>
      <c r="AF347" s="325"/>
      <c r="AG347" s="325"/>
      <c r="AH347" s="325"/>
      <c r="AI347" s="325"/>
      <c r="AJ347" s="325"/>
      <c r="AK347" s="325"/>
      <c r="AL347" s="325"/>
      <c r="AM347" s="325"/>
      <c r="AN347" s="325"/>
      <c r="AO347" s="325"/>
      <c r="AP347" s="325"/>
      <c r="AQ347" s="325"/>
      <c r="AR347" s="326"/>
      <c r="AS347" s="324"/>
      <c r="AT347" s="325"/>
      <c r="AU347" s="325"/>
      <c r="AV347" s="325"/>
      <c r="AW347" s="325"/>
      <c r="AX347" s="325"/>
      <c r="AY347" s="325"/>
      <c r="AZ347" s="325"/>
      <c r="BA347" s="325"/>
      <c r="BB347" s="325"/>
      <c r="BC347" s="325"/>
      <c r="BD347" s="325"/>
      <c r="BE347" s="325"/>
      <c r="BF347" s="325"/>
      <c r="BG347" s="325"/>
      <c r="BH347" s="325"/>
      <c r="BI347" s="325"/>
      <c r="BJ347" s="325"/>
      <c r="BK347" s="325"/>
      <c r="BL347" s="325"/>
      <c r="BM347" s="325"/>
      <c r="BN347" s="325"/>
      <c r="BO347" s="325"/>
      <c r="BP347" s="325"/>
      <c r="BQ347" s="325"/>
      <c r="BR347" s="325"/>
      <c r="BS347" s="325"/>
      <c r="BT347" s="325"/>
      <c r="BU347" s="325"/>
      <c r="BV347" s="325"/>
      <c r="BW347" s="325"/>
      <c r="BX347" s="325"/>
      <c r="BY347" s="325"/>
      <c r="BZ347" s="35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324"/>
      <c r="C348" s="325"/>
      <c r="D348" s="325"/>
      <c r="E348" s="325"/>
      <c r="F348" s="325"/>
      <c r="G348" s="325"/>
      <c r="H348" s="325"/>
      <c r="I348" s="325"/>
      <c r="J348" s="325"/>
      <c r="K348" s="325"/>
      <c r="L348" s="325"/>
      <c r="M348" s="325"/>
      <c r="N348" s="325"/>
      <c r="O348" s="325"/>
      <c r="P348" s="325"/>
      <c r="Q348" s="325"/>
      <c r="R348" s="325"/>
      <c r="S348" s="325"/>
      <c r="T348" s="325"/>
      <c r="U348" s="325"/>
      <c r="V348" s="325"/>
      <c r="W348" s="325"/>
      <c r="X348" s="325"/>
      <c r="Y348" s="325"/>
      <c r="Z348" s="325"/>
      <c r="AA348" s="325"/>
      <c r="AB348" s="325"/>
      <c r="AC348" s="325"/>
      <c r="AD348" s="325"/>
      <c r="AE348" s="325"/>
      <c r="AF348" s="325"/>
      <c r="AG348" s="325"/>
      <c r="AH348" s="325"/>
      <c r="AI348" s="325"/>
      <c r="AJ348" s="325"/>
      <c r="AK348" s="325"/>
      <c r="AL348" s="325"/>
      <c r="AM348" s="325"/>
      <c r="AN348" s="325"/>
      <c r="AO348" s="325"/>
      <c r="AP348" s="325"/>
      <c r="AQ348" s="325"/>
      <c r="AR348" s="326"/>
      <c r="AS348" s="324"/>
      <c r="AT348" s="325"/>
      <c r="AU348" s="325"/>
      <c r="AV348" s="325"/>
      <c r="AW348" s="325"/>
      <c r="AX348" s="325"/>
      <c r="AY348" s="325"/>
      <c r="AZ348" s="325"/>
      <c r="BA348" s="325"/>
      <c r="BB348" s="325"/>
      <c r="BC348" s="325"/>
      <c r="BD348" s="325"/>
      <c r="BE348" s="325"/>
      <c r="BF348" s="325"/>
      <c r="BG348" s="325"/>
      <c r="BH348" s="325"/>
      <c r="BI348" s="325"/>
      <c r="BJ348" s="325"/>
      <c r="BK348" s="325"/>
      <c r="BL348" s="325"/>
      <c r="BM348" s="325"/>
      <c r="BN348" s="325"/>
      <c r="BO348" s="325"/>
      <c r="BP348" s="325"/>
      <c r="BQ348" s="325"/>
      <c r="BR348" s="325"/>
      <c r="BS348" s="325"/>
      <c r="BT348" s="325"/>
      <c r="BU348" s="325"/>
      <c r="BV348" s="325"/>
      <c r="BW348" s="325"/>
      <c r="BX348" s="325"/>
      <c r="BY348" s="325"/>
      <c r="BZ348" s="35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324"/>
      <c r="C349" s="325"/>
      <c r="D349" s="325"/>
      <c r="E349" s="325"/>
      <c r="F349" s="325"/>
      <c r="G349" s="325"/>
      <c r="H349" s="325"/>
      <c r="I349" s="325"/>
      <c r="J349" s="325"/>
      <c r="K349" s="325"/>
      <c r="L349" s="325"/>
      <c r="M349" s="325"/>
      <c r="N349" s="325"/>
      <c r="O349" s="325"/>
      <c r="P349" s="325"/>
      <c r="Q349" s="325"/>
      <c r="R349" s="325"/>
      <c r="S349" s="325"/>
      <c r="T349" s="325"/>
      <c r="U349" s="325"/>
      <c r="V349" s="325"/>
      <c r="W349" s="325"/>
      <c r="X349" s="325"/>
      <c r="Y349" s="325"/>
      <c r="Z349" s="325"/>
      <c r="AA349" s="325"/>
      <c r="AB349" s="325"/>
      <c r="AC349" s="325"/>
      <c r="AD349" s="325"/>
      <c r="AE349" s="325"/>
      <c r="AF349" s="325"/>
      <c r="AG349" s="325"/>
      <c r="AH349" s="325"/>
      <c r="AI349" s="325"/>
      <c r="AJ349" s="325"/>
      <c r="AK349" s="325"/>
      <c r="AL349" s="325"/>
      <c r="AM349" s="325"/>
      <c r="AN349" s="325"/>
      <c r="AO349" s="325"/>
      <c r="AP349" s="325"/>
      <c r="AQ349" s="325"/>
      <c r="AR349" s="326"/>
      <c r="AS349" s="324"/>
      <c r="AT349" s="325"/>
      <c r="AU349" s="325"/>
      <c r="AV349" s="325"/>
      <c r="AW349" s="325"/>
      <c r="AX349" s="325"/>
      <c r="AY349" s="325"/>
      <c r="AZ349" s="325"/>
      <c r="BA349" s="325"/>
      <c r="BB349" s="325"/>
      <c r="BC349" s="325"/>
      <c r="BD349" s="325"/>
      <c r="BE349" s="325"/>
      <c r="BF349" s="325"/>
      <c r="BG349" s="325"/>
      <c r="BH349" s="325"/>
      <c r="BI349" s="325"/>
      <c r="BJ349" s="325"/>
      <c r="BK349" s="325"/>
      <c r="BL349" s="325"/>
      <c r="BM349" s="325"/>
      <c r="BN349" s="325"/>
      <c r="BO349" s="325"/>
      <c r="BP349" s="325"/>
      <c r="BQ349" s="325"/>
      <c r="BR349" s="325"/>
      <c r="BS349" s="325"/>
      <c r="BT349" s="325"/>
      <c r="BU349" s="325"/>
      <c r="BV349" s="325"/>
      <c r="BW349" s="325"/>
      <c r="BX349" s="325"/>
      <c r="BY349" s="325"/>
      <c r="BZ349" s="35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77"/>
      <c r="C350" s="278"/>
      <c r="D350" s="278"/>
      <c r="E350" s="278"/>
      <c r="F350" s="278"/>
      <c r="G350" s="278"/>
      <c r="H350" s="278"/>
      <c r="I350" s="278"/>
      <c r="J350" s="278"/>
      <c r="K350" s="278"/>
      <c r="L350" s="278"/>
      <c r="M350" s="278"/>
      <c r="N350" s="278"/>
      <c r="O350" s="278"/>
      <c r="P350" s="278"/>
      <c r="Q350" s="278"/>
      <c r="R350" s="278"/>
      <c r="S350" s="278"/>
      <c r="T350" s="278"/>
      <c r="U350" s="278"/>
      <c r="V350" s="278"/>
      <c r="W350" s="278"/>
      <c r="X350" s="278"/>
      <c r="Y350" s="278"/>
      <c r="Z350" s="278"/>
      <c r="AA350" s="278"/>
      <c r="AB350" s="278"/>
      <c r="AC350" s="278"/>
      <c r="AD350" s="278"/>
      <c r="AE350" s="278"/>
      <c r="AF350" s="278"/>
      <c r="AG350" s="278"/>
      <c r="AH350" s="278"/>
      <c r="AI350" s="278"/>
      <c r="AJ350" s="278"/>
      <c r="AK350" s="278"/>
      <c r="AL350" s="278"/>
      <c r="AM350" s="278"/>
      <c r="AN350" s="278"/>
      <c r="AO350" s="278"/>
      <c r="AP350" s="278"/>
      <c r="AQ350" s="278"/>
      <c r="AR350" s="279"/>
      <c r="AS350" s="277"/>
      <c r="AT350" s="278"/>
      <c r="AU350" s="278"/>
      <c r="AV350" s="278"/>
      <c r="AW350" s="278"/>
      <c r="AX350" s="278"/>
      <c r="AY350" s="278"/>
      <c r="AZ350" s="278"/>
      <c r="BA350" s="278"/>
      <c r="BB350" s="278"/>
      <c r="BC350" s="278"/>
      <c r="BD350" s="278"/>
      <c r="BE350" s="278"/>
      <c r="BF350" s="278"/>
      <c r="BG350" s="278"/>
      <c r="BH350" s="278"/>
      <c r="BI350" s="278"/>
      <c r="BJ350" s="278"/>
      <c r="BK350" s="278"/>
      <c r="BL350" s="278"/>
      <c r="BM350" s="278"/>
      <c r="BN350" s="278"/>
      <c r="BO350" s="278"/>
      <c r="BP350" s="278"/>
      <c r="BQ350" s="278"/>
      <c r="BR350" s="278"/>
      <c r="BS350" s="278"/>
      <c r="BT350" s="278"/>
      <c r="BU350" s="278"/>
      <c r="BV350" s="278"/>
      <c r="BW350" s="278"/>
      <c r="BX350" s="278"/>
      <c r="BY350" s="278"/>
      <c r="BZ350" s="359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199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200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f>+AJ38</f>
        <v>2020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281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1" t="s">
        <v>88</v>
      </c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3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3" t="s">
        <v>38</v>
      </c>
      <c r="C385" s="374"/>
      <c r="D385" s="374"/>
      <c r="E385" s="374"/>
      <c r="F385" s="374"/>
      <c r="G385" s="374"/>
      <c r="H385" s="374"/>
      <c r="I385" s="374"/>
      <c r="J385" s="374"/>
      <c r="K385" s="374"/>
      <c r="L385" s="374"/>
      <c r="M385" s="374"/>
      <c r="N385" s="374"/>
      <c r="O385" s="374"/>
      <c r="P385" s="374"/>
      <c r="Q385" s="374"/>
      <c r="R385" s="374"/>
      <c r="S385" s="374"/>
      <c r="T385" s="374"/>
      <c r="U385" s="374"/>
      <c r="V385" s="374"/>
      <c r="W385" s="374"/>
      <c r="X385" s="374"/>
      <c r="Y385" s="374"/>
      <c r="Z385" s="374"/>
      <c r="AA385" s="375"/>
      <c r="AB385" s="340">
        <v>281</v>
      </c>
      <c r="AC385" s="341"/>
      <c r="AD385" s="341"/>
      <c r="AE385" s="341"/>
      <c r="AF385" s="341"/>
      <c r="AG385" s="341"/>
      <c r="AH385" s="341"/>
      <c r="AI385" s="341"/>
      <c r="AJ385" s="341"/>
      <c r="AK385" s="341"/>
      <c r="AL385" s="341"/>
      <c r="AM385" s="341"/>
      <c r="AN385" s="341"/>
      <c r="AO385" s="341"/>
      <c r="AP385" s="341"/>
      <c r="AQ385" s="341"/>
      <c r="AR385" s="341"/>
      <c r="AS385" s="341"/>
      <c r="AT385" s="341"/>
      <c r="AU385" s="341"/>
      <c r="AV385" s="341"/>
      <c r="AW385" s="341"/>
      <c r="AX385" s="341"/>
      <c r="AY385" s="341"/>
      <c r="AZ385" s="341"/>
      <c r="BA385" s="341"/>
      <c r="BB385" s="341"/>
      <c r="BC385" s="341"/>
      <c r="BD385" s="341"/>
      <c r="BE385" s="341"/>
      <c r="BF385" s="341"/>
      <c r="BG385" s="341"/>
      <c r="BH385" s="341"/>
      <c r="BI385" s="341"/>
      <c r="BJ385" s="341"/>
      <c r="BK385" s="341"/>
      <c r="BL385" s="341"/>
      <c r="BM385" s="341"/>
      <c r="BN385" s="341"/>
      <c r="BO385" s="341"/>
      <c r="BP385" s="341"/>
      <c r="BQ385" s="341"/>
      <c r="BR385" s="341"/>
      <c r="BS385" s="341"/>
      <c r="BT385" s="341"/>
      <c r="BU385" s="341"/>
      <c r="BV385" s="341"/>
      <c r="BW385" s="341"/>
      <c r="BX385" s="341"/>
      <c r="BY385" s="341"/>
      <c r="BZ385" s="342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2020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9" t="s">
        <v>98</v>
      </c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1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340"/>
      <c r="BD393" s="341"/>
      <c r="BE393" s="341"/>
      <c r="BF393" s="341"/>
      <c r="BG393" s="341"/>
      <c r="BH393" s="341"/>
      <c r="BI393" s="341"/>
      <c r="BJ393" s="341"/>
      <c r="BK393" s="341"/>
      <c r="BL393" s="341"/>
      <c r="BM393" s="341"/>
      <c r="BN393" s="341"/>
      <c r="BO393" s="341"/>
      <c r="BP393" s="341"/>
      <c r="BQ393" s="341"/>
      <c r="BR393" s="341"/>
      <c r="BS393" s="341"/>
      <c r="BT393" s="341"/>
      <c r="BU393" s="341"/>
      <c r="BV393" s="341"/>
      <c r="BW393" s="341"/>
      <c r="BX393" s="341"/>
      <c r="BY393" s="341"/>
      <c r="BZ393" s="342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195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123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196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5" t="s">
        <v>126</v>
      </c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 t="s">
        <v>125</v>
      </c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7" t="s">
        <v>127</v>
      </c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 t="s">
        <v>128</v>
      </c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7"/>
      <c r="BN462" s="167"/>
      <c r="BO462" s="168" t="s">
        <v>129</v>
      </c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9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6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5" t="str">
        <f t="shared" ref="AF463:AF472" si="76">+IF(B463="","",ROUND(B463*Q463,2))</f>
        <v/>
      </c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6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5" t="str">
        <f t="shared" si="76"/>
        <v/>
      </c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6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5" t="str">
        <f t="shared" si="76"/>
        <v/>
      </c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6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5" t="str">
        <f t="shared" si="76"/>
        <v/>
      </c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6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5" t="str">
        <f t="shared" si="76"/>
        <v/>
      </c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6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5" t="str">
        <f t="shared" si="76"/>
        <v/>
      </c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6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5" t="str">
        <f t="shared" si="76"/>
        <v/>
      </c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6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5" t="str">
        <f t="shared" si="76"/>
        <v/>
      </c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6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5" t="str">
        <f t="shared" si="76"/>
        <v/>
      </c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2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5" t="s">
        <v>126</v>
      </c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 t="s">
        <v>125</v>
      </c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7" t="s">
        <v>127</v>
      </c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 t="s">
        <v>128</v>
      </c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8" t="s">
        <v>129</v>
      </c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9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6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5" t="str">
        <f t="shared" ref="AF475:AF484" si="81">+IF(B475="","",ROUND(B475*Q475,2))</f>
        <v/>
      </c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6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5" t="str">
        <f t="shared" si="81"/>
        <v/>
      </c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6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5" t="str">
        <f t="shared" si="81"/>
        <v/>
      </c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6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5" t="str">
        <f t="shared" si="81"/>
        <v/>
      </c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6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5" t="str">
        <f t="shared" si="81"/>
        <v/>
      </c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6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5" t="str">
        <f t="shared" si="81"/>
        <v/>
      </c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6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5" t="str">
        <f t="shared" si="81"/>
        <v/>
      </c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6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5" t="str">
        <f t="shared" si="81"/>
        <v/>
      </c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6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5" t="str">
        <f t="shared" si="81"/>
        <v/>
      </c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2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5" t="s">
        <v>126</v>
      </c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 t="s">
        <v>132</v>
      </c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90" t="s">
        <v>127</v>
      </c>
      <c r="AC486" s="191"/>
      <c r="AD486" s="191"/>
      <c r="AE486" s="191"/>
      <c r="AF486" s="191"/>
      <c r="AG486" s="191"/>
      <c r="AH486" s="191"/>
      <c r="AI486" s="191"/>
      <c r="AJ486" s="191"/>
      <c r="AK486" s="191"/>
      <c r="AL486" s="191"/>
      <c r="AM486" s="191"/>
      <c r="AN486" s="192"/>
      <c r="AO486" s="166" t="s">
        <v>126</v>
      </c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 t="s">
        <v>134</v>
      </c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7" t="s">
        <v>127</v>
      </c>
      <c r="BP486" s="167"/>
      <c r="BQ486" s="167"/>
      <c r="BR486" s="167"/>
      <c r="BS486" s="167"/>
      <c r="BT486" s="167"/>
      <c r="BU486" s="167"/>
      <c r="BV486" s="167"/>
      <c r="BW486" s="167"/>
      <c r="BX486" s="167"/>
      <c r="BY486" s="167"/>
      <c r="BZ486" s="235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2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  <c r="AA487" s="154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4"/>
      <c r="BA487" s="154"/>
      <c r="BB487" s="154"/>
      <c r="BC487" s="154"/>
      <c r="BD487" s="154"/>
      <c r="BE487" s="154"/>
      <c r="BF487" s="154"/>
      <c r="BG487" s="154"/>
      <c r="BH487" s="154"/>
      <c r="BI487" s="154"/>
      <c r="BJ487" s="154"/>
      <c r="BK487" s="154"/>
      <c r="BL487" s="154"/>
      <c r="BM487" s="154"/>
      <c r="BN487" s="154"/>
      <c r="BO487" s="151" t="str">
        <f t="shared" ref="BO487:BO496" si="87">IF(AO487="","",ROUND(AO487*AZ487,2))</f>
        <v/>
      </c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2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  <c r="AA488" s="154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4"/>
      <c r="BA488" s="154"/>
      <c r="BB488" s="154"/>
      <c r="BC488" s="154"/>
      <c r="BD488" s="154"/>
      <c r="BE488" s="154"/>
      <c r="BF488" s="154"/>
      <c r="BG488" s="154"/>
      <c r="BH488" s="154"/>
      <c r="BI488" s="154"/>
      <c r="BJ488" s="154"/>
      <c r="BK488" s="154"/>
      <c r="BL488" s="154"/>
      <c r="BM488" s="154"/>
      <c r="BN488" s="154"/>
      <c r="BO488" s="151" t="str">
        <f t="shared" si="87"/>
        <v/>
      </c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2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  <c r="AA489" s="154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4"/>
      <c r="BA489" s="154"/>
      <c r="BB489" s="154"/>
      <c r="BC489" s="154"/>
      <c r="BD489" s="154"/>
      <c r="BE489" s="154"/>
      <c r="BF489" s="154"/>
      <c r="BG489" s="154"/>
      <c r="BH489" s="154"/>
      <c r="BI489" s="154"/>
      <c r="BJ489" s="154"/>
      <c r="BK489" s="154"/>
      <c r="BL489" s="154"/>
      <c r="BM489" s="154"/>
      <c r="BN489" s="154"/>
      <c r="BO489" s="151" t="str">
        <f t="shared" si="87"/>
        <v/>
      </c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2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  <c r="AA490" s="154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4"/>
      <c r="BA490" s="154"/>
      <c r="BB490" s="154"/>
      <c r="BC490" s="154"/>
      <c r="BD490" s="154"/>
      <c r="BE490" s="154"/>
      <c r="BF490" s="154"/>
      <c r="BG490" s="154"/>
      <c r="BH490" s="154"/>
      <c r="BI490" s="154"/>
      <c r="BJ490" s="154"/>
      <c r="BK490" s="154"/>
      <c r="BL490" s="154"/>
      <c r="BM490" s="154"/>
      <c r="BN490" s="154"/>
      <c r="BO490" s="151" t="str">
        <f t="shared" si="87"/>
        <v/>
      </c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2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  <c r="AA491" s="154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4"/>
      <c r="BA491" s="154"/>
      <c r="BB491" s="154"/>
      <c r="BC491" s="154"/>
      <c r="BD491" s="154"/>
      <c r="BE491" s="154"/>
      <c r="BF491" s="154"/>
      <c r="BG491" s="154"/>
      <c r="BH491" s="154"/>
      <c r="BI491" s="154"/>
      <c r="BJ491" s="154"/>
      <c r="BK491" s="154"/>
      <c r="BL491" s="154"/>
      <c r="BM491" s="154"/>
      <c r="BN491" s="154"/>
      <c r="BO491" s="151" t="str">
        <f t="shared" si="87"/>
        <v/>
      </c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2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  <c r="AA492" s="154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4"/>
      <c r="BA492" s="154"/>
      <c r="BB492" s="154"/>
      <c r="BC492" s="154"/>
      <c r="BD492" s="154"/>
      <c r="BE492" s="154"/>
      <c r="BF492" s="154"/>
      <c r="BG492" s="154"/>
      <c r="BH492" s="154"/>
      <c r="BI492" s="154"/>
      <c r="BJ492" s="154"/>
      <c r="BK492" s="154"/>
      <c r="BL492" s="154"/>
      <c r="BM492" s="154"/>
      <c r="BN492" s="154"/>
      <c r="BO492" s="151" t="str">
        <f t="shared" si="87"/>
        <v/>
      </c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2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  <c r="AA493" s="154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4"/>
      <c r="BA493" s="154"/>
      <c r="BB493" s="154"/>
      <c r="BC493" s="154"/>
      <c r="BD493" s="154"/>
      <c r="BE493" s="154"/>
      <c r="BF493" s="154"/>
      <c r="BG493" s="154"/>
      <c r="BH493" s="154"/>
      <c r="BI493" s="154"/>
      <c r="BJ493" s="154"/>
      <c r="BK493" s="154"/>
      <c r="BL493" s="154"/>
      <c r="BM493" s="154"/>
      <c r="BN493" s="154"/>
      <c r="BO493" s="151" t="str">
        <f t="shared" si="87"/>
        <v/>
      </c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2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  <c r="AA494" s="154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4"/>
      <c r="BA494" s="154"/>
      <c r="BB494" s="154"/>
      <c r="BC494" s="154"/>
      <c r="BD494" s="154"/>
      <c r="BE494" s="154"/>
      <c r="BF494" s="154"/>
      <c r="BG494" s="154"/>
      <c r="BH494" s="154"/>
      <c r="BI494" s="154"/>
      <c r="BJ494" s="154"/>
      <c r="BK494" s="154"/>
      <c r="BL494" s="154"/>
      <c r="BM494" s="154"/>
      <c r="BN494" s="154"/>
      <c r="BO494" s="151" t="str">
        <f t="shared" si="87"/>
        <v/>
      </c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2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  <c r="AA495" s="154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4"/>
      <c r="BA495" s="154"/>
      <c r="BB495" s="154"/>
      <c r="BC495" s="154"/>
      <c r="BD495" s="154"/>
      <c r="BE495" s="154"/>
      <c r="BF495" s="154"/>
      <c r="BG495" s="154"/>
      <c r="BH495" s="154"/>
      <c r="BI495" s="154"/>
      <c r="BJ495" s="154"/>
      <c r="BK495" s="154"/>
      <c r="BL495" s="154"/>
      <c r="BM495" s="154"/>
      <c r="BN495" s="154"/>
      <c r="BO495" s="151" t="str">
        <f t="shared" si="87"/>
        <v/>
      </c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225" t="str">
        <f t="shared" si="87"/>
        <v/>
      </c>
      <c r="BP496" s="225"/>
      <c r="BQ496" s="225"/>
      <c r="BR496" s="225"/>
      <c r="BS496" s="225"/>
      <c r="BT496" s="225"/>
      <c r="BU496" s="225"/>
      <c r="BV496" s="225"/>
      <c r="BW496" s="225"/>
      <c r="BX496" s="225"/>
      <c r="BY496" s="225"/>
      <c r="BZ496" s="280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6" t="s">
        <v>135</v>
      </c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4" t="s">
        <v>126</v>
      </c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2" t="s">
        <v>125</v>
      </c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 t="s">
        <v>136</v>
      </c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93"/>
      <c r="AK498" s="190" t="s">
        <v>127</v>
      </c>
      <c r="AL498" s="191"/>
      <c r="AM498" s="191"/>
      <c r="AN498" s="191"/>
      <c r="AO498" s="191"/>
      <c r="AP498" s="191"/>
      <c r="AQ498" s="191"/>
      <c r="AR498" s="191"/>
      <c r="AS498" s="191"/>
      <c r="AT498" s="191"/>
      <c r="AU498" s="191"/>
      <c r="AV498" s="192"/>
      <c r="AW498" s="167" t="s">
        <v>128</v>
      </c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8" t="s">
        <v>129</v>
      </c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9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2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/>
      <c r="AH499" s="150"/>
      <c r="AI499" s="150"/>
      <c r="AJ499" s="150"/>
      <c r="AK499" s="151" t="str">
        <f t="shared" ref="AK499:AK508" si="89">IF(B499*M499=0,"",B499*M499)</f>
        <v/>
      </c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2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/>
      <c r="AH500" s="150"/>
      <c r="AI500" s="150"/>
      <c r="AJ500" s="150"/>
      <c r="AK500" s="151" t="str">
        <f t="shared" si="89"/>
        <v/>
      </c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2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/>
      <c r="AH501" s="150"/>
      <c r="AI501" s="150"/>
      <c r="AJ501" s="150"/>
      <c r="AK501" s="151" t="str">
        <f t="shared" si="89"/>
        <v/>
      </c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2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/>
      <c r="AH502" s="150"/>
      <c r="AI502" s="150"/>
      <c r="AJ502" s="150"/>
      <c r="AK502" s="151" t="str">
        <f t="shared" si="89"/>
        <v/>
      </c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2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/>
      <c r="AH503" s="150"/>
      <c r="AI503" s="150"/>
      <c r="AJ503" s="150"/>
      <c r="AK503" s="151" t="str">
        <f t="shared" si="89"/>
        <v/>
      </c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2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/>
      <c r="AH504" s="150"/>
      <c r="AI504" s="150"/>
      <c r="AJ504" s="150"/>
      <c r="AK504" s="151" t="str">
        <f t="shared" si="89"/>
        <v/>
      </c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2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/>
      <c r="AH505" s="150"/>
      <c r="AI505" s="150"/>
      <c r="AJ505" s="150"/>
      <c r="AK505" s="151" t="str">
        <f t="shared" si="89"/>
        <v/>
      </c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2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/>
      <c r="AH506" s="150"/>
      <c r="AI506" s="150"/>
      <c r="AJ506" s="150"/>
      <c r="AK506" s="151" t="str">
        <f t="shared" si="89"/>
        <v/>
      </c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2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/>
      <c r="AH507" s="150"/>
      <c r="AI507" s="150"/>
      <c r="AJ507" s="150"/>
      <c r="AK507" s="151" t="str">
        <f t="shared" si="89"/>
        <v/>
      </c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225" t="str">
        <f t="shared" si="89"/>
        <v/>
      </c>
      <c r="AL508" s="225"/>
      <c r="AM508" s="225"/>
      <c r="AN508" s="225"/>
      <c r="AO508" s="225"/>
      <c r="AP508" s="225"/>
      <c r="AQ508" s="225"/>
      <c r="AR508" s="225"/>
      <c r="AS508" s="225"/>
      <c r="AT508" s="225"/>
      <c r="AU508" s="225"/>
      <c r="AV508" s="225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196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6" t="s">
        <v>140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10" t="s">
        <v>139</v>
      </c>
      <c r="AS538" s="311"/>
      <c r="AT538" s="311"/>
      <c r="AU538" s="311"/>
      <c r="AV538" s="311"/>
      <c r="AW538" s="311"/>
      <c r="AX538" s="311"/>
      <c r="AY538" s="311"/>
      <c r="AZ538" s="311"/>
      <c r="BA538" s="311"/>
      <c r="BB538" s="311"/>
      <c r="BC538" s="311"/>
      <c r="BD538" s="311"/>
      <c r="BE538" s="311"/>
      <c r="BF538" s="311"/>
      <c r="BG538" s="311"/>
      <c r="BH538" s="311"/>
      <c r="BI538" s="311"/>
      <c r="BJ538" s="311"/>
      <c r="BK538" s="311"/>
      <c r="BL538" s="311"/>
      <c r="BM538" s="311"/>
      <c r="BN538" s="311"/>
      <c r="BO538" s="311"/>
      <c r="BP538" s="311"/>
      <c r="BQ538" s="311"/>
      <c r="BR538" s="311"/>
      <c r="BS538" s="311"/>
      <c r="BT538" s="311"/>
      <c r="BU538" s="311"/>
      <c r="BV538" s="311"/>
      <c r="BW538" s="311"/>
      <c r="BX538" s="311"/>
      <c r="BY538" s="311"/>
      <c r="BZ538" s="312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3"/>
      <c r="AS539" s="314"/>
      <c r="AT539" s="314"/>
      <c r="AU539" s="314"/>
      <c r="AV539" s="314"/>
      <c r="AW539" s="314"/>
      <c r="AX539" s="314"/>
      <c r="AY539" s="314"/>
      <c r="AZ539" s="314"/>
      <c r="BA539" s="314"/>
      <c r="BB539" s="314"/>
      <c r="BC539" s="314"/>
      <c r="BD539" s="314"/>
      <c r="BE539" s="314"/>
      <c r="BF539" s="314"/>
      <c r="BG539" s="314"/>
      <c r="BH539" s="314"/>
      <c r="BI539" s="314"/>
      <c r="BJ539" s="314"/>
      <c r="BK539" s="314"/>
      <c r="BL539" s="314"/>
      <c r="BM539" s="314"/>
      <c r="BN539" s="314"/>
      <c r="BO539" s="314"/>
      <c r="BP539" s="314"/>
      <c r="BQ539" s="314"/>
      <c r="BR539" s="314"/>
      <c r="BS539" s="314"/>
      <c r="BT539" s="314"/>
      <c r="BU539" s="314"/>
      <c r="BV539" s="314"/>
      <c r="BW539" s="314"/>
      <c r="BX539" s="314"/>
      <c r="BY539" s="314"/>
      <c r="BZ539" s="315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7" t="s">
        <v>141</v>
      </c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8"/>
      <c r="P540" s="308"/>
      <c r="Q540" s="308"/>
      <c r="R540" s="308"/>
      <c r="S540" s="308"/>
      <c r="T540" s="308"/>
      <c r="U540" s="308"/>
      <c r="V540" s="308"/>
      <c r="W540" s="308"/>
      <c r="X540" s="308"/>
      <c r="Y540" s="308"/>
      <c r="Z540" s="308"/>
      <c r="AA540" s="308"/>
      <c r="AB540" s="308"/>
      <c r="AC540" s="308"/>
      <c r="AD540" s="308"/>
      <c r="AE540" s="308"/>
      <c r="AF540" s="308"/>
      <c r="AG540" s="308"/>
      <c r="AH540" s="308"/>
      <c r="AI540" s="308"/>
      <c r="AJ540" s="308"/>
      <c r="AK540" s="308"/>
      <c r="AL540" s="308"/>
      <c r="AM540" s="308"/>
      <c r="AN540" s="308"/>
      <c r="AO540" s="308"/>
      <c r="AP540" s="308"/>
      <c r="AQ540" s="309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5" t="s">
        <v>142</v>
      </c>
      <c r="C541" s="386"/>
      <c r="D541" s="386"/>
      <c r="E541" s="386"/>
      <c r="F541" s="386"/>
      <c r="G541" s="386"/>
      <c r="H541" s="386"/>
      <c r="I541" s="386"/>
      <c r="J541" s="386"/>
      <c r="K541" s="386"/>
      <c r="L541" s="386"/>
      <c r="M541" s="386"/>
      <c r="N541" s="386"/>
      <c r="O541" s="386"/>
      <c r="P541" s="386"/>
      <c r="Q541" s="386"/>
      <c r="R541" s="386"/>
      <c r="S541" s="386"/>
      <c r="T541" s="386"/>
      <c r="U541" s="386"/>
      <c r="V541" s="386"/>
      <c r="W541" s="386"/>
      <c r="X541" s="386"/>
      <c r="Y541" s="386"/>
      <c r="Z541" s="386"/>
      <c r="AA541" s="386"/>
      <c r="AB541" s="386"/>
      <c r="AC541" s="386"/>
      <c r="AD541" s="386"/>
      <c r="AE541" s="386"/>
      <c r="AF541" s="386"/>
      <c r="AG541" s="386"/>
      <c r="AH541" s="386"/>
      <c r="AI541" s="386"/>
      <c r="AJ541" s="386"/>
      <c r="AK541" s="386"/>
      <c r="AL541" s="386"/>
      <c r="AM541" s="386"/>
      <c r="AN541" s="386"/>
      <c r="AO541" s="386"/>
      <c r="AP541" s="386"/>
      <c r="AQ541" s="387"/>
      <c r="AR541" s="274"/>
      <c r="AS541" s="275"/>
      <c r="AT541" s="275"/>
      <c r="AU541" s="275"/>
      <c r="AV541" s="275"/>
      <c r="AW541" s="275"/>
      <c r="AX541" s="275"/>
      <c r="AY541" s="275"/>
      <c r="AZ541" s="275"/>
      <c r="BA541" s="275"/>
      <c r="BB541" s="275"/>
      <c r="BC541" s="275"/>
      <c r="BD541" s="275"/>
      <c r="BE541" s="275"/>
      <c r="BF541" s="275"/>
      <c r="BG541" s="275"/>
      <c r="BH541" s="275"/>
      <c r="BI541" s="275"/>
      <c r="BJ541" s="275"/>
      <c r="BK541" s="275"/>
      <c r="BL541" s="275"/>
      <c r="BM541" s="275"/>
      <c r="BN541" s="275"/>
      <c r="BO541" s="275"/>
      <c r="BP541" s="275"/>
      <c r="BQ541" s="275"/>
      <c r="BR541" s="275"/>
      <c r="BS541" s="275"/>
      <c r="BT541" s="275"/>
      <c r="BU541" s="275"/>
      <c r="BV541" s="275"/>
      <c r="BW541" s="275"/>
      <c r="BX541" s="275"/>
      <c r="BY541" s="275"/>
      <c r="BZ541" s="276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5" t="s">
        <v>143</v>
      </c>
      <c r="C542" s="386"/>
      <c r="D542" s="386"/>
      <c r="E542" s="386"/>
      <c r="F542" s="386"/>
      <c r="G542" s="386"/>
      <c r="H542" s="386"/>
      <c r="I542" s="386"/>
      <c r="J542" s="386"/>
      <c r="K542" s="386"/>
      <c r="L542" s="386"/>
      <c r="M542" s="386"/>
      <c r="N542" s="386"/>
      <c r="O542" s="386"/>
      <c r="P542" s="386"/>
      <c r="Q542" s="386"/>
      <c r="R542" s="386"/>
      <c r="S542" s="386"/>
      <c r="T542" s="386"/>
      <c r="U542" s="386"/>
      <c r="V542" s="386"/>
      <c r="W542" s="386"/>
      <c r="X542" s="386"/>
      <c r="Y542" s="386"/>
      <c r="Z542" s="386"/>
      <c r="AA542" s="386"/>
      <c r="AB542" s="386"/>
      <c r="AC542" s="386"/>
      <c r="AD542" s="386"/>
      <c r="AE542" s="386"/>
      <c r="AF542" s="386"/>
      <c r="AG542" s="386"/>
      <c r="AH542" s="386"/>
      <c r="AI542" s="386"/>
      <c r="AJ542" s="386"/>
      <c r="AK542" s="386"/>
      <c r="AL542" s="386"/>
      <c r="AM542" s="386"/>
      <c r="AN542" s="386"/>
      <c r="AO542" s="386"/>
      <c r="AP542" s="386"/>
      <c r="AQ542" s="387"/>
      <c r="AR542" s="274"/>
      <c r="AS542" s="275"/>
      <c r="AT542" s="275"/>
      <c r="AU542" s="275"/>
      <c r="AV542" s="275"/>
      <c r="AW542" s="275"/>
      <c r="AX542" s="275"/>
      <c r="AY542" s="275"/>
      <c r="AZ542" s="275"/>
      <c r="BA542" s="275"/>
      <c r="BB542" s="275"/>
      <c r="BC542" s="275"/>
      <c r="BD542" s="275"/>
      <c r="BE542" s="275"/>
      <c r="BF542" s="275"/>
      <c r="BG542" s="275"/>
      <c r="BH542" s="275"/>
      <c r="BI542" s="275"/>
      <c r="BJ542" s="275"/>
      <c r="BK542" s="275"/>
      <c r="BL542" s="275"/>
      <c r="BM542" s="275"/>
      <c r="BN542" s="275"/>
      <c r="BO542" s="275"/>
      <c r="BP542" s="275"/>
      <c r="BQ542" s="275"/>
      <c r="BR542" s="275"/>
      <c r="BS542" s="275"/>
      <c r="BT542" s="275"/>
      <c r="BU542" s="275"/>
      <c r="BV542" s="275"/>
      <c r="BW542" s="275"/>
      <c r="BX542" s="275"/>
      <c r="BY542" s="275"/>
      <c r="BZ542" s="276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5" t="s">
        <v>144</v>
      </c>
      <c r="C543" s="386"/>
      <c r="D543" s="386"/>
      <c r="E543" s="386"/>
      <c r="F543" s="386"/>
      <c r="G543" s="386"/>
      <c r="H543" s="386"/>
      <c r="I543" s="386"/>
      <c r="J543" s="386"/>
      <c r="K543" s="386"/>
      <c r="L543" s="386"/>
      <c r="M543" s="386"/>
      <c r="N543" s="386"/>
      <c r="O543" s="386"/>
      <c r="P543" s="386"/>
      <c r="Q543" s="386"/>
      <c r="R543" s="386"/>
      <c r="S543" s="386"/>
      <c r="T543" s="386"/>
      <c r="U543" s="386"/>
      <c r="V543" s="386"/>
      <c r="W543" s="386"/>
      <c r="X543" s="386"/>
      <c r="Y543" s="386"/>
      <c r="Z543" s="386"/>
      <c r="AA543" s="386"/>
      <c r="AB543" s="386"/>
      <c r="AC543" s="386"/>
      <c r="AD543" s="386"/>
      <c r="AE543" s="386"/>
      <c r="AF543" s="386"/>
      <c r="AG543" s="386"/>
      <c r="AH543" s="386"/>
      <c r="AI543" s="386"/>
      <c r="AJ543" s="386"/>
      <c r="AK543" s="386"/>
      <c r="AL543" s="386"/>
      <c r="AM543" s="386"/>
      <c r="AN543" s="386"/>
      <c r="AO543" s="386"/>
      <c r="AP543" s="386"/>
      <c r="AQ543" s="387"/>
      <c r="AR543" s="274"/>
      <c r="AS543" s="275"/>
      <c r="AT543" s="275"/>
      <c r="AU543" s="275"/>
      <c r="AV543" s="275"/>
      <c r="AW543" s="275"/>
      <c r="AX543" s="275"/>
      <c r="AY543" s="275"/>
      <c r="AZ543" s="275"/>
      <c r="BA543" s="275"/>
      <c r="BB543" s="275"/>
      <c r="BC543" s="275"/>
      <c r="BD543" s="275"/>
      <c r="BE543" s="275"/>
      <c r="BF543" s="275"/>
      <c r="BG543" s="275"/>
      <c r="BH543" s="275"/>
      <c r="BI543" s="275"/>
      <c r="BJ543" s="275"/>
      <c r="BK543" s="275"/>
      <c r="BL543" s="275"/>
      <c r="BM543" s="275"/>
      <c r="BN543" s="275"/>
      <c r="BO543" s="275"/>
      <c r="BP543" s="275"/>
      <c r="BQ543" s="275"/>
      <c r="BR543" s="275"/>
      <c r="BS543" s="275"/>
      <c r="BT543" s="275"/>
      <c r="BU543" s="275"/>
      <c r="BV543" s="275"/>
      <c r="BW543" s="275"/>
      <c r="BX543" s="275"/>
      <c r="BY543" s="275"/>
      <c r="BZ543" s="276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324"/>
      <c r="C544" s="325"/>
      <c r="D544" s="325"/>
      <c r="E544" s="325"/>
      <c r="F544" s="325"/>
      <c r="G544" s="325"/>
      <c r="H544" s="325"/>
      <c r="I544" s="325"/>
      <c r="J544" s="325"/>
      <c r="K544" s="325"/>
      <c r="L544" s="325"/>
      <c r="M544" s="325"/>
      <c r="N544" s="325"/>
      <c r="O544" s="325"/>
      <c r="P544" s="325"/>
      <c r="Q544" s="325"/>
      <c r="R544" s="325"/>
      <c r="S544" s="325"/>
      <c r="T544" s="325"/>
      <c r="U544" s="325"/>
      <c r="V544" s="325"/>
      <c r="W544" s="325"/>
      <c r="X544" s="325"/>
      <c r="Y544" s="325"/>
      <c r="Z544" s="325"/>
      <c r="AA544" s="325"/>
      <c r="AB544" s="325"/>
      <c r="AC544" s="325"/>
      <c r="AD544" s="325"/>
      <c r="AE544" s="325"/>
      <c r="AF544" s="325"/>
      <c r="AG544" s="325"/>
      <c r="AH544" s="325"/>
      <c r="AI544" s="325"/>
      <c r="AJ544" s="325"/>
      <c r="AK544" s="325"/>
      <c r="AL544" s="325"/>
      <c r="AM544" s="325"/>
      <c r="AN544" s="325"/>
      <c r="AO544" s="325"/>
      <c r="AP544" s="325"/>
      <c r="AQ544" s="326"/>
      <c r="AR544" s="274"/>
      <c r="AS544" s="275"/>
      <c r="AT544" s="275"/>
      <c r="AU544" s="275"/>
      <c r="AV544" s="275"/>
      <c r="AW544" s="275"/>
      <c r="AX544" s="275"/>
      <c r="AY544" s="275"/>
      <c r="AZ544" s="275"/>
      <c r="BA544" s="275"/>
      <c r="BB544" s="275"/>
      <c r="BC544" s="275"/>
      <c r="BD544" s="275"/>
      <c r="BE544" s="275"/>
      <c r="BF544" s="275"/>
      <c r="BG544" s="275"/>
      <c r="BH544" s="275"/>
      <c r="BI544" s="275"/>
      <c r="BJ544" s="275"/>
      <c r="BK544" s="275"/>
      <c r="BL544" s="275"/>
      <c r="BM544" s="275"/>
      <c r="BN544" s="275"/>
      <c r="BO544" s="275"/>
      <c r="BP544" s="275"/>
      <c r="BQ544" s="275"/>
      <c r="BR544" s="275"/>
      <c r="BS544" s="275"/>
      <c r="BT544" s="275"/>
      <c r="BU544" s="275"/>
      <c r="BV544" s="275"/>
      <c r="BW544" s="275"/>
      <c r="BX544" s="275"/>
      <c r="BY544" s="275"/>
      <c r="BZ544" s="276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324"/>
      <c r="C545" s="325"/>
      <c r="D545" s="325"/>
      <c r="E545" s="325"/>
      <c r="F545" s="325"/>
      <c r="G545" s="325"/>
      <c r="H545" s="325"/>
      <c r="I545" s="325"/>
      <c r="J545" s="325"/>
      <c r="K545" s="325"/>
      <c r="L545" s="325"/>
      <c r="M545" s="325"/>
      <c r="N545" s="325"/>
      <c r="O545" s="325"/>
      <c r="P545" s="325"/>
      <c r="Q545" s="325"/>
      <c r="R545" s="325"/>
      <c r="S545" s="325"/>
      <c r="T545" s="325"/>
      <c r="U545" s="325"/>
      <c r="V545" s="325"/>
      <c r="W545" s="325"/>
      <c r="X545" s="325"/>
      <c r="Y545" s="325"/>
      <c r="Z545" s="325"/>
      <c r="AA545" s="325"/>
      <c r="AB545" s="325"/>
      <c r="AC545" s="325"/>
      <c r="AD545" s="325"/>
      <c r="AE545" s="325"/>
      <c r="AF545" s="325"/>
      <c r="AG545" s="325"/>
      <c r="AH545" s="325"/>
      <c r="AI545" s="325"/>
      <c r="AJ545" s="325"/>
      <c r="AK545" s="325"/>
      <c r="AL545" s="325"/>
      <c r="AM545" s="325"/>
      <c r="AN545" s="325"/>
      <c r="AO545" s="325"/>
      <c r="AP545" s="325"/>
      <c r="AQ545" s="326"/>
      <c r="AR545" s="274"/>
      <c r="AS545" s="275"/>
      <c r="AT545" s="275"/>
      <c r="AU545" s="275"/>
      <c r="AV545" s="275"/>
      <c r="AW545" s="275"/>
      <c r="AX545" s="275"/>
      <c r="AY545" s="275"/>
      <c r="AZ545" s="275"/>
      <c r="BA545" s="275"/>
      <c r="BB545" s="275"/>
      <c r="BC545" s="275"/>
      <c r="BD545" s="275"/>
      <c r="BE545" s="275"/>
      <c r="BF545" s="275"/>
      <c r="BG545" s="275"/>
      <c r="BH545" s="275"/>
      <c r="BI545" s="275"/>
      <c r="BJ545" s="275"/>
      <c r="BK545" s="275"/>
      <c r="BL545" s="275"/>
      <c r="BM545" s="275"/>
      <c r="BN545" s="275"/>
      <c r="BO545" s="275"/>
      <c r="BP545" s="275"/>
      <c r="BQ545" s="275"/>
      <c r="BR545" s="275"/>
      <c r="BS545" s="275"/>
      <c r="BT545" s="275"/>
      <c r="BU545" s="275"/>
      <c r="BV545" s="275"/>
      <c r="BW545" s="275"/>
      <c r="BX545" s="275"/>
      <c r="BY545" s="275"/>
      <c r="BZ545" s="276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324"/>
      <c r="C546" s="325"/>
      <c r="D546" s="325"/>
      <c r="E546" s="325"/>
      <c r="F546" s="325"/>
      <c r="G546" s="325"/>
      <c r="H546" s="325"/>
      <c r="I546" s="325"/>
      <c r="J546" s="325"/>
      <c r="K546" s="325"/>
      <c r="L546" s="325"/>
      <c r="M546" s="325"/>
      <c r="N546" s="325"/>
      <c r="O546" s="325"/>
      <c r="P546" s="325"/>
      <c r="Q546" s="325"/>
      <c r="R546" s="325"/>
      <c r="S546" s="325"/>
      <c r="T546" s="325"/>
      <c r="U546" s="325"/>
      <c r="V546" s="325"/>
      <c r="W546" s="325"/>
      <c r="X546" s="325"/>
      <c r="Y546" s="325"/>
      <c r="Z546" s="325"/>
      <c r="AA546" s="325"/>
      <c r="AB546" s="325"/>
      <c r="AC546" s="325"/>
      <c r="AD546" s="325"/>
      <c r="AE546" s="325"/>
      <c r="AF546" s="325"/>
      <c r="AG546" s="325"/>
      <c r="AH546" s="325"/>
      <c r="AI546" s="325"/>
      <c r="AJ546" s="325"/>
      <c r="AK546" s="325"/>
      <c r="AL546" s="325"/>
      <c r="AM546" s="325"/>
      <c r="AN546" s="325"/>
      <c r="AO546" s="325"/>
      <c r="AP546" s="325"/>
      <c r="AQ546" s="326"/>
      <c r="AR546" s="274"/>
      <c r="AS546" s="275"/>
      <c r="AT546" s="275"/>
      <c r="AU546" s="275"/>
      <c r="AV546" s="275"/>
      <c r="AW546" s="275"/>
      <c r="AX546" s="275"/>
      <c r="AY546" s="275"/>
      <c r="AZ546" s="275"/>
      <c r="BA546" s="275"/>
      <c r="BB546" s="275"/>
      <c r="BC546" s="275"/>
      <c r="BD546" s="275"/>
      <c r="BE546" s="275"/>
      <c r="BF546" s="275"/>
      <c r="BG546" s="275"/>
      <c r="BH546" s="275"/>
      <c r="BI546" s="275"/>
      <c r="BJ546" s="275"/>
      <c r="BK546" s="275"/>
      <c r="BL546" s="275"/>
      <c r="BM546" s="275"/>
      <c r="BN546" s="275"/>
      <c r="BO546" s="275"/>
      <c r="BP546" s="275"/>
      <c r="BQ546" s="275"/>
      <c r="BR546" s="275"/>
      <c r="BS546" s="275"/>
      <c r="BT546" s="275"/>
      <c r="BU546" s="275"/>
      <c r="BV546" s="275"/>
      <c r="BW546" s="275"/>
      <c r="BX546" s="275"/>
      <c r="BY546" s="275"/>
      <c r="BZ546" s="276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324"/>
      <c r="C547" s="325"/>
      <c r="D547" s="325"/>
      <c r="E547" s="325"/>
      <c r="F547" s="325"/>
      <c r="G547" s="325"/>
      <c r="H547" s="325"/>
      <c r="I547" s="325"/>
      <c r="J547" s="325"/>
      <c r="K547" s="325"/>
      <c r="L547" s="325"/>
      <c r="M547" s="325"/>
      <c r="N547" s="325"/>
      <c r="O547" s="325"/>
      <c r="P547" s="325"/>
      <c r="Q547" s="325"/>
      <c r="R547" s="325"/>
      <c r="S547" s="325"/>
      <c r="T547" s="325"/>
      <c r="U547" s="325"/>
      <c r="V547" s="325"/>
      <c r="W547" s="325"/>
      <c r="X547" s="325"/>
      <c r="Y547" s="325"/>
      <c r="Z547" s="325"/>
      <c r="AA547" s="325"/>
      <c r="AB547" s="325"/>
      <c r="AC547" s="325"/>
      <c r="AD547" s="325"/>
      <c r="AE547" s="325"/>
      <c r="AF547" s="325"/>
      <c r="AG547" s="325"/>
      <c r="AH547" s="325"/>
      <c r="AI547" s="325"/>
      <c r="AJ547" s="325"/>
      <c r="AK547" s="325"/>
      <c r="AL547" s="325"/>
      <c r="AM547" s="325"/>
      <c r="AN547" s="325"/>
      <c r="AO547" s="325"/>
      <c r="AP547" s="325"/>
      <c r="AQ547" s="326"/>
      <c r="AR547" s="274"/>
      <c r="AS547" s="275"/>
      <c r="AT547" s="275"/>
      <c r="AU547" s="275"/>
      <c r="AV547" s="275"/>
      <c r="AW547" s="275"/>
      <c r="AX547" s="275"/>
      <c r="AY547" s="275"/>
      <c r="AZ547" s="275"/>
      <c r="BA547" s="275"/>
      <c r="BB547" s="275"/>
      <c r="BC547" s="275"/>
      <c r="BD547" s="275"/>
      <c r="BE547" s="275"/>
      <c r="BF547" s="275"/>
      <c r="BG547" s="275"/>
      <c r="BH547" s="275"/>
      <c r="BI547" s="275"/>
      <c r="BJ547" s="275"/>
      <c r="BK547" s="275"/>
      <c r="BL547" s="275"/>
      <c r="BM547" s="275"/>
      <c r="BN547" s="275"/>
      <c r="BO547" s="275"/>
      <c r="BP547" s="275"/>
      <c r="BQ547" s="275"/>
      <c r="BR547" s="275"/>
      <c r="BS547" s="275"/>
      <c r="BT547" s="275"/>
      <c r="BU547" s="275"/>
      <c r="BV547" s="275"/>
      <c r="BW547" s="275"/>
      <c r="BX547" s="275"/>
      <c r="BY547" s="275"/>
      <c r="BZ547" s="276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324"/>
      <c r="C548" s="325"/>
      <c r="D548" s="325"/>
      <c r="E548" s="325"/>
      <c r="F548" s="325"/>
      <c r="G548" s="325"/>
      <c r="H548" s="325"/>
      <c r="I548" s="325"/>
      <c r="J548" s="325"/>
      <c r="K548" s="325"/>
      <c r="L548" s="325"/>
      <c r="M548" s="325"/>
      <c r="N548" s="325"/>
      <c r="O548" s="325"/>
      <c r="P548" s="325"/>
      <c r="Q548" s="325"/>
      <c r="R548" s="325"/>
      <c r="S548" s="325"/>
      <c r="T548" s="325"/>
      <c r="U548" s="325"/>
      <c r="V548" s="325"/>
      <c r="W548" s="325"/>
      <c r="X548" s="325"/>
      <c r="Y548" s="325"/>
      <c r="Z548" s="325"/>
      <c r="AA548" s="325"/>
      <c r="AB548" s="325"/>
      <c r="AC548" s="325"/>
      <c r="AD548" s="325"/>
      <c r="AE548" s="325"/>
      <c r="AF548" s="325"/>
      <c r="AG548" s="325"/>
      <c r="AH548" s="325"/>
      <c r="AI548" s="325"/>
      <c r="AJ548" s="325"/>
      <c r="AK548" s="325"/>
      <c r="AL548" s="325"/>
      <c r="AM548" s="325"/>
      <c r="AN548" s="325"/>
      <c r="AO548" s="325"/>
      <c r="AP548" s="325"/>
      <c r="AQ548" s="326"/>
      <c r="AR548" s="274"/>
      <c r="AS548" s="275"/>
      <c r="AT548" s="275"/>
      <c r="AU548" s="275"/>
      <c r="AV548" s="275"/>
      <c r="AW548" s="275"/>
      <c r="AX548" s="275"/>
      <c r="AY548" s="275"/>
      <c r="AZ548" s="275"/>
      <c r="BA548" s="275"/>
      <c r="BB548" s="275"/>
      <c r="BC548" s="275"/>
      <c r="BD548" s="275"/>
      <c r="BE548" s="275"/>
      <c r="BF548" s="275"/>
      <c r="BG548" s="275"/>
      <c r="BH548" s="275"/>
      <c r="BI548" s="275"/>
      <c r="BJ548" s="275"/>
      <c r="BK548" s="275"/>
      <c r="BL548" s="275"/>
      <c r="BM548" s="275"/>
      <c r="BN548" s="275"/>
      <c r="BO548" s="275"/>
      <c r="BP548" s="275"/>
      <c r="BQ548" s="275"/>
      <c r="BR548" s="275"/>
      <c r="BS548" s="275"/>
      <c r="BT548" s="275"/>
      <c r="BU548" s="275"/>
      <c r="BV548" s="275"/>
      <c r="BW548" s="275"/>
      <c r="BX548" s="275"/>
      <c r="BY548" s="275"/>
      <c r="BZ548" s="276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77"/>
      <c r="C549" s="278"/>
      <c r="D549" s="278"/>
      <c r="E549" s="278"/>
      <c r="F549" s="278"/>
      <c r="G549" s="278"/>
      <c r="H549" s="278"/>
      <c r="I549" s="278"/>
      <c r="J549" s="278"/>
      <c r="K549" s="278"/>
      <c r="L549" s="278"/>
      <c r="M549" s="278"/>
      <c r="N549" s="278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 s="278"/>
      <c r="AC549" s="278"/>
      <c r="AD549" s="278"/>
      <c r="AE549" s="278"/>
      <c r="AF549" s="278"/>
      <c r="AG549" s="278"/>
      <c r="AH549" s="278"/>
      <c r="AI549" s="278"/>
      <c r="AJ549" s="278"/>
      <c r="AK549" s="278"/>
      <c r="AL549" s="278"/>
      <c r="AM549" s="278"/>
      <c r="AN549" s="278"/>
      <c r="AO549" s="278"/>
      <c r="AP549" s="278"/>
      <c r="AQ549" s="279"/>
      <c r="AR549" s="340"/>
      <c r="AS549" s="341"/>
      <c r="AT549" s="341"/>
      <c r="AU549" s="341"/>
      <c r="AV549" s="341"/>
      <c r="AW549" s="341"/>
      <c r="AX549" s="341"/>
      <c r="AY549" s="341"/>
      <c r="AZ549" s="341"/>
      <c r="BA549" s="341"/>
      <c r="BB549" s="341"/>
      <c r="BC549" s="341"/>
      <c r="BD549" s="341"/>
      <c r="BE549" s="341"/>
      <c r="BF549" s="341"/>
      <c r="BG549" s="341"/>
      <c r="BH549" s="341"/>
      <c r="BI549" s="341"/>
      <c r="BJ549" s="341"/>
      <c r="BK549" s="341"/>
      <c r="BL549" s="341"/>
      <c r="BM549" s="341"/>
      <c r="BN549" s="341"/>
      <c r="BO549" s="341"/>
      <c r="BP549" s="341"/>
      <c r="BQ549" s="341"/>
      <c r="BR549" s="341"/>
      <c r="BS549" s="341"/>
      <c r="BT549" s="341"/>
      <c r="BU549" s="341"/>
      <c r="BV549" s="341"/>
      <c r="BW549" s="341"/>
      <c r="BX549" s="341"/>
      <c r="BY549" s="341"/>
      <c r="BZ549" s="342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196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07" t="s">
        <v>43</v>
      </c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9"/>
      <c r="AG554" s="388" t="s">
        <v>145</v>
      </c>
      <c r="AH554" s="389"/>
      <c r="AI554" s="389"/>
      <c r="AJ554" s="389"/>
      <c r="AK554" s="389"/>
      <c r="AL554" s="389"/>
      <c r="AM554" s="389"/>
      <c r="AN554" s="389"/>
      <c r="AO554" s="389"/>
      <c r="AP554" s="389"/>
      <c r="AQ554" s="389"/>
      <c r="AR554" s="389"/>
      <c r="AS554" s="389"/>
      <c r="AT554" s="389"/>
      <c r="AU554" s="389"/>
      <c r="AV554" s="389"/>
      <c r="AW554" s="389"/>
      <c r="AX554" s="389"/>
      <c r="AY554" s="389"/>
      <c r="AZ554" s="389"/>
      <c r="BA554" s="389"/>
      <c r="BB554" s="389"/>
      <c r="BC554" s="389"/>
      <c r="BD554" s="389"/>
      <c r="BE554" s="389"/>
      <c r="BF554" s="389"/>
      <c r="BG554" s="389"/>
      <c r="BH554" s="389"/>
      <c r="BI554" s="389"/>
      <c r="BJ554" s="389"/>
      <c r="BK554" s="389"/>
      <c r="BL554" s="389"/>
      <c r="BM554" s="389"/>
      <c r="BN554" s="389"/>
      <c r="BO554" s="389"/>
      <c r="BP554" s="389"/>
      <c r="BQ554" s="389"/>
      <c r="BR554" s="389"/>
      <c r="BS554" s="389"/>
      <c r="BT554" s="389"/>
      <c r="BU554" s="389"/>
      <c r="BV554" s="389"/>
      <c r="BW554" s="389"/>
      <c r="BX554" s="389"/>
      <c r="BY554" s="389"/>
      <c r="BZ554" s="390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0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2"/>
      <c r="AG555" s="382" t="s">
        <v>146</v>
      </c>
      <c r="AH555" s="383"/>
      <c r="AI555" s="383"/>
      <c r="AJ555" s="383"/>
      <c r="AK555" s="383"/>
      <c r="AL555" s="383"/>
      <c r="AM555" s="383"/>
      <c r="AN555" s="383"/>
      <c r="AO555" s="383"/>
      <c r="AP555" s="383"/>
      <c r="AQ555" s="383"/>
      <c r="AR555" s="383"/>
      <c r="AS555" s="383"/>
      <c r="AT555" s="383"/>
      <c r="AU555" s="384" t="s">
        <v>147</v>
      </c>
      <c r="AV555" s="384"/>
      <c r="AW555" s="384"/>
      <c r="AX555" s="384"/>
      <c r="AY555" s="384"/>
      <c r="AZ555" s="384"/>
      <c r="BA555" s="384"/>
      <c r="BB555" s="384"/>
      <c r="BC555" s="384"/>
      <c r="BD555" s="384"/>
      <c r="BE555" s="384"/>
      <c r="BF555" s="384"/>
      <c r="BG555" s="384"/>
      <c r="BH555" s="384"/>
      <c r="BI555" s="384"/>
      <c r="BJ555" s="384"/>
      <c r="BK555" s="364" t="s">
        <v>148</v>
      </c>
      <c r="BL555" s="364"/>
      <c r="BM555" s="364"/>
      <c r="BN555" s="364"/>
      <c r="BO555" s="364"/>
      <c r="BP555" s="364"/>
      <c r="BQ555" s="364"/>
      <c r="BR555" s="364"/>
      <c r="BS555" s="364"/>
      <c r="BT555" s="364"/>
      <c r="BU555" s="364"/>
      <c r="BV555" s="364"/>
      <c r="BW555" s="364"/>
      <c r="BX555" s="364"/>
      <c r="BY555" s="364"/>
      <c r="BZ555" s="365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76" t="s">
        <v>45</v>
      </c>
      <c r="C557" s="377"/>
      <c r="D557" s="377"/>
      <c r="E557" s="377"/>
      <c r="F557" s="377"/>
      <c r="G557" s="377"/>
      <c r="H557" s="377"/>
      <c r="I557" s="377"/>
      <c r="J557" s="377"/>
      <c r="K557" s="377"/>
      <c r="L557" s="377"/>
      <c r="M557" s="377"/>
      <c r="N557" s="377"/>
      <c r="O557" s="377"/>
      <c r="P557" s="377"/>
      <c r="Q557" s="377"/>
      <c r="R557" s="377"/>
      <c r="S557" s="377"/>
      <c r="T557" s="377"/>
      <c r="U557" s="377"/>
      <c r="V557" s="377"/>
      <c r="W557" s="377"/>
      <c r="X557" s="377"/>
      <c r="Y557" s="377"/>
      <c r="Z557" s="377"/>
      <c r="AA557" s="377"/>
      <c r="AB557" s="377"/>
      <c r="AC557" s="377"/>
      <c r="AD557" s="377"/>
      <c r="AE557" s="377"/>
      <c r="AF557" s="378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76" t="s">
        <v>46</v>
      </c>
      <c r="C558" s="377"/>
      <c r="D558" s="377"/>
      <c r="E558" s="377"/>
      <c r="F558" s="377"/>
      <c r="G558" s="377"/>
      <c r="H558" s="377"/>
      <c r="I558" s="377"/>
      <c r="J558" s="377"/>
      <c r="K558" s="377"/>
      <c r="L558" s="377"/>
      <c r="M558" s="377"/>
      <c r="N558" s="377"/>
      <c r="O558" s="377"/>
      <c r="P558" s="377"/>
      <c r="Q558" s="377"/>
      <c r="R558" s="377"/>
      <c r="S558" s="377"/>
      <c r="T558" s="377"/>
      <c r="U558" s="377"/>
      <c r="V558" s="377"/>
      <c r="W558" s="377"/>
      <c r="X558" s="377"/>
      <c r="Y558" s="377"/>
      <c r="Z558" s="377"/>
      <c r="AA558" s="377"/>
      <c r="AB558" s="377"/>
      <c r="AC558" s="377"/>
      <c r="AD558" s="377"/>
      <c r="AE558" s="377"/>
      <c r="AF558" s="378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76" t="s">
        <v>47</v>
      </c>
      <c r="C559" s="377"/>
      <c r="D559" s="377"/>
      <c r="E559" s="377"/>
      <c r="F559" s="377"/>
      <c r="G559" s="377"/>
      <c r="H559" s="377"/>
      <c r="I559" s="377"/>
      <c r="J559" s="377"/>
      <c r="K559" s="377"/>
      <c r="L559" s="377"/>
      <c r="M559" s="377"/>
      <c r="N559" s="377"/>
      <c r="O559" s="377"/>
      <c r="P559" s="377"/>
      <c r="Q559" s="377"/>
      <c r="R559" s="377"/>
      <c r="S559" s="377"/>
      <c r="T559" s="377"/>
      <c r="U559" s="377"/>
      <c r="V559" s="377"/>
      <c r="W559" s="377"/>
      <c r="X559" s="377"/>
      <c r="Y559" s="377"/>
      <c r="Z559" s="377"/>
      <c r="AA559" s="377"/>
      <c r="AB559" s="377"/>
      <c r="AC559" s="377"/>
      <c r="AD559" s="377"/>
      <c r="AE559" s="377"/>
      <c r="AF559" s="378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76" t="s">
        <v>48</v>
      </c>
      <c r="C560" s="377"/>
      <c r="D560" s="377"/>
      <c r="E560" s="377"/>
      <c r="F560" s="377"/>
      <c r="G560" s="377"/>
      <c r="H560" s="377"/>
      <c r="I560" s="377"/>
      <c r="J560" s="377"/>
      <c r="K560" s="377"/>
      <c r="L560" s="377"/>
      <c r="M560" s="377"/>
      <c r="N560" s="377"/>
      <c r="O560" s="377"/>
      <c r="P560" s="377"/>
      <c r="Q560" s="377"/>
      <c r="R560" s="377"/>
      <c r="S560" s="377"/>
      <c r="T560" s="377"/>
      <c r="U560" s="377"/>
      <c r="V560" s="377"/>
      <c r="W560" s="377"/>
      <c r="X560" s="377"/>
      <c r="Y560" s="377"/>
      <c r="Z560" s="377"/>
      <c r="AA560" s="377"/>
      <c r="AB560" s="377"/>
      <c r="AC560" s="377"/>
      <c r="AD560" s="377"/>
      <c r="AE560" s="377"/>
      <c r="AF560" s="378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324"/>
      <c r="C561" s="325"/>
      <c r="D561" s="325"/>
      <c r="E561" s="325"/>
      <c r="F561" s="325"/>
      <c r="G561" s="325"/>
      <c r="H561" s="325"/>
      <c r="I561" s="325"/>
      <c r="J561" s="325"/>
      <c r="K561" s="325"/>
      <c r="L561" s="325"/>
      <c r="M561" s="325"/>
      <c r="N561" s="325"/>
      <c r="O561" s="325"/>
      <c r="P561" s="325"/>
      <c r="Q561" s="325"/>
      <c r="R561" s="325"/>
      <c r="S561" s="325"/>
      <c r="T561" s="325"/>
      <c r="U561" s="325"/>
      <c r="V561" s="325"/>
      <c r="W561" s="325"/>
      <c r="X561" s="325"/>
      <c r="Y561" s="325"/>
      <c r="Z561" s="325"/>
      <c r="AA561" s="325"/>
      <c r="AB561" s="325"/>
      <c r="AC561" s="325"/>
      <c r="AD561" s="325"/>
      <c r="AE561" s="325"/>
      <c r="AF561" s="35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324"/>
      <c r="C562" s="325"/>
      <c r="D562" s="325"/>
      <c r="E562" s="325"/>
      <c r="F562" s="325"/>
      <c r="G562" s="325"/>
      <c r="H562" s="325"/>
      <c r="I562" s="325"/>
      <c r="J562" s="325"/>
      <c r="K562" s="325"/>
      <c r="L562" s="325"/>
      <c r="M562" s="325"/>
      <c r="N562" s="325"/>
      <c r="O562" s="325"/>
      <c r="P562" s="325"/>
      <c r="Q562" s="325"/>
      <c r="R562" s="325"/>
      <c r="S562" s="325"/>
      <c r="T562" s="325"/>
      <c r="U562" s="325"/>
      <c r="V562" s="325"/>
      <c r="W562" s="325"/>
      <c r="X562" s="325"/>
      <c r="Y562" s="325"/>
      <c r="Z562" s="325"/>
      <c r="AA562" s="325"/>
      <c r="AB562" s="325"/>
      <c r="AC562" s="325"/>
      <c r="AD562" s="325"/>
      <c r="AE562" s="325"/>
      <c r="AF562" s="35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324"/>
      <c r="C563" s="325"/>
      <c r="D563" s="325"/>
      <c r="E563" s="325"/>
      <c r="F563" s="325"/>
      <c r="G563" s="325"/>
      <c r="H563" s="325"/>
      <c r="I563" s="325"/>
      <c r="J563" s="325"/>
      <c r="K563" s="325"/>
      <c r="L563" s="325"/>
      <c r="M563" s="325"/>
      <c r="N563" s="325"/>
      <c r="O563" s="325"/>
      <c r="P563" s="325"/>
      <c r="Q563" s="325"/>
      <c r="R563" s="325"/>
      <c r="S563" s="325"/>
      <c r="T563" s="325"/>
      <c r="U563" s="325"/>
      <c r="V563" s="325"/>
      <c r="W563" s="325"/>
      <c r="X563" s="325"/>
      <c r="Y563" s="325"/>
      <c r="Z563" s="325"/>
      <c r="AA563" s="325"/>
      <c r="AB563" s="325"/>
      <c r="AC563" s="325"/>
      <c r="AD563" s="325"/>
      <c r="AE563" s="325"/>
      <c r="AF563" s="35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324"/>
      <c r="C564" s="325"/>
      <c r="D564" s="325"/>
      <c r="E564" s="325"/>
      <c r="F564" s="325"/>
      <c r="G564" s="325"/>
      <c r="H564" s="325"/>
      <c r="I564" s="325"/>
      <c r="J564" s="325"/>
      <c r="K564" s="325"/>
      <c r="L564" s="325"/>
      <c r="M564" s="325"/>
      <c r="N564" s="325"/>
      <c r="O564" s="325"/>
      <c r="P564" s="325"/>
      <c r="Q564" s="325"/>
      <c r="R564" s="325"/>
      <c r="S564" s="325"/>
      <c r="T564" s="325"/>
      <c r="U564" s="325"/>
      <c r="V564" s="325"/>
      <c r="W564" s="325"/>
      <c r="X564" s="325"/>
      <c r="Y564" s="325"/>
      <c r="Z564" s="325"/>
      <c r="AA564" s="325"/>
      <c r="AB564" s="325"/>
      <c r="AC564" s="325"/>
      <c r="AD564" s="325"/>
      <c r="AE564" s="325"/>
      <c r="AF564" s="35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324"/>
      <c r="C565" s="325"/>
      <c r="D565" s="325"/>
      <c r="E565" s="325"/>
      <c r="F565" s="325"/>
      <c r="G565" s="325"/>
      <c r="H565" s="325"/>
      <c r="I565" s="325"/>
      <c r="J565" s="325"/>
      <c r="K565" s="325"/>
      <c r="L565" s="325"/>
      <c r="M565" s="325"/>
      <c r="N565" s="325"/>
      <c r="O565" s="325"/>
      <c r="P565" s="325"/>
      <c r="Q565" s="325"/>
      <c r="R565" s="325"/>
      <c r="S565" s="325"/>
      <c r="T565" s="325"/>
      <c r="U565" s="325"/>
      <c r="V565" s="325"/>
      <c r="W565" s="325"/>
      <c r="X565" s="325"/>
      <c r="Y565" s="325"/>
      <c r="Z565" s="325"/>
      <c r="AA565" s="325"/>
      <c r="AB565" s="325"/>
      <c r="AC565" s="325"/>
      <c r="AD565" s="325"/>
      <c r="AE565" s="325"/>
      <c r="AF565" s="35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324"/>
      <c r="C566" s="325"/>
      <c r="D566" s="325"/>
      <c r="E566" s="325"/>
      <c r="F566" s="325"/>
      <c r="G566" s="325"/>
      <c r="H566" s="325"/>
      <c r="I566" s="325"/>
      <c r="J566" s="325"/>
      <c r="K566" s="325"/>
      <c r="L566" s="325"/>
      <c r="M566" s="325"/>
      <c r="N566" s="325"/>
      <c r="O566" s="325"/>
      <c r="P566" s="325"/>
      <c r="Q566" s="325"/>
      <c r="R566" s="325"/>
      <c r="S566" s="325"/>
      <c r="T566" s="325"/>
      <c r="U566" s="325"/>
      <c r="V566" s="325"/>
      <c r="W566" s="325"/>
      <c r="X566" s="325"/>
      <c r="Y566" s="325"/>
      <c r="Z566" s="325"/>
      <c r="AA566" s="325"/>
      <c r="AB566" s="325"/>
      <c r="AC566" s="325"/>
      <c r="AD566" s="325"/>
      <c r="AE566" s="325"/>
      <c r="AF566" s="35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324"/>
      <c r="C567" s="325"/>
      <c r="D567" s="325"/>
      <c r="E567" s="325"/>
      <c r="F567" s="325"/>
      <c r="G567" s="325"/>
      <c r="H567" s="325"/>
      <c r="I567" s="325"/>
      <c r="J567" s="325"/>
      <c r="K567" s="325"/>
      <c r="L567" s="325"/>
      <c r="M567" s="325"/>
      <c r="N567" s="325"/>
      <c r="O567" s="325"/>
      <c r="P567" s="325"/>
      <c r="Q567" s="325"/>
      <c r="R567" s="325"/>
      <c r="S567" s="325"/>
      <c r="T567" s="325"/>
      <c r="U567" s="325"/>
      <c r="V567" s="325"/>
      <c r="W567" s="325"/>
      <c r="X567" s="325"/>
      <c r="Y567" s="325"/>
      <c r="Z567" s="325"/>
      <c r="AA567" s="325"/>
      <c r="AB567" s="325"/>
      <c r="AC567" s="325"/>
      <c r="AD567" s="325"/>
      <c r="AE567" s="325"/>
      <c r="AF567" s="35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324"/>
      <c r="C568" s="325"/>
      <c r="D568" s="325"/>
      <c r="E568" s="325"/>
      <c r="F568" s="325"/>
      <c r="G568" s="325"/>
      <c r="H568" s="325"/>
      <c r="I568" s="325"/>
      <c r="J568" s="325"/>
      <c r="K568" s="325"/>
      <c r="L568" s="325"/>
      <c r="M568" s="325"/>
      <c r="N568" s="325"/>
      <c r="O568" s="325"/>
      <c r="P568" s="325"/>
      <c r="Q568" s="325"/>
      <c r="R568" s="325"/>
      <c r="S568" s="325"/>
      <c r="T568" s="325"/>
      <c r="U568" s="325"/>
      <c r="V568" s="325"/>
      <c r="W568" s="325"/>
      <c r="X568" s="325"/>
      <c r="Y568" s="325"/>
      <c r="Z568" s="325"/>
      <c r="AA568" s="325"/>
      <c r="AB568" s="325"/>
      <c r="AC568" s="325"/>
      <c r="AD568" s="325"/>
      <c r="AE568" s="325"/>
      <c r="AF568" s="35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324"/>
      <c r="C569" s="325"/>
      <c r="D569" s="325"/>
      <c r="E569" s="325"/>
      <c r="F569" s="325"/>
      <c r="G569" s="325"/>
      <c r="H569" s="325"/>
      <c r="I569" s="325"/>
      <c r="J569" s="325"/>
      <c r="K569" s="325"/>
      <c r="L569" s="325"/>
      <c r="M569" s="325"/>
      <c r="N569" s="325"/>
      <c r="O569" s="325"/>
      <c r="P569" s="325"/>
      <c r="Q569" s="325"/>
      <c r="R569" s="325"/>
      <c r="S569" s="325"/>
      <c r="T569" s="325"/>
      <c r="U569" s="325"/>
      <c r="V569" s="325"/>
      <c r="W569" s="325"/>
      <c r="X569" s="325"/>
      <c r="Y569" s="325"/>
      <c r="Z569" s="325"/>
      <c r="AA569" s="325"/>
      <c r="AB569" s="325"/>
      <c r="AC569" s="325"/>
      <c r="AD569" s="325"/>
      <c r="AE569" s="325"/>
      <c r="AF569" s="35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77"/>
      <c r="C570" s="278"/>
      <c r="D570" s="278"/>
      <c r="E570" s="278"/>
      <c r="F570" s="278"/>
      <c r="G570" s="278"/>
      <c r="H570" s="278"/>
      <c r="I570" s="278"/>
      <c r="J570" s="278"/>
      <c r="K570" s="278"/>
      <c r="L570" s="278"/>
      <c r="M570" s="278"/>
      <c r="N570" s="278"/>
      <c r="O570" s="278"/>
      <c r="P570" s="278"/>
      <c r="Q570" s="278"/>
      <c r="R570" s="278"/>
      <c r="S570" s="278"/>
      <c r="T570" s="278"/>
      <c r="U570" s="278"/>
      <c r="V570" s="278"/>
      <c r="W570" s="278"/>
      <c r="X570" s="278"/>
      <c r="Y570" s="278"/>
      <c r="Z570" s="278"/>
      <c r="AA570" s="278"/>
      <c r="AB570" s="278"/>
      <c r="AC570" s="278"/>
      <c r="AD570" s="278"/>
      <c r="AE570" s="278"/>
      <c r="AF570" s="359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197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197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15" t="s">
        <v>100</v>
      </c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216"/>
      <c r="AY644" s="216"/>
      <c r="AZ644" s="216"/>
      <c r="BA644" s="216"/>
      <c r="BB644" s="216"/>
      <c r="BC644" s="216"/>
      <c r="BD644" s="216"/>
      <c r="BE644" s="216"/>
      <c r="BF644" s="216"/>
      <c r="BG644" s="216"/>
      <c r="BH644" s="216"/>
      <c r="BI644" s="216"/>
      <c r="BJ644" s="216"/>
      <c r="BK644" s="216"/>
      <c r="BL644" s="216"/>
      <c r="BM644" s="216"/>
      <c r="BN644" s="216"/>
      <c r="BO644" s="216"/>
      <c r="BP644" s="216"/>
      <c r="BQ644" s="216"/>
      <c r="BR644" s="216"/>
      <c r="BS644" s="216"/>
      <c r="BT644" s="216"/>
      <c r="BU644" s="216"/>
      <c r="BV644" s="216"/>
      <c r="BW644" s="216"/>
      <c r="BX644" s="216"/>
      <c r="BY644" s="216"/>
      <c r="BZ644" s="21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294" t="s">
        <v>51</v>
      </c>
      <c r="AL645" s="295"/>
      <c r="AM645" s="295"/>
      <c r="AN645" s="295"/>
      <c r="AO645" s="295"/>
      <c r="AP645" s="295"/>
      <c r="AQ645" s="295"/>
      <c r="AR645" s="295"/>
      <c r="AS645" s="295"/>
      <c r="AT645" s="295"/>
      <c r="AU645" s="295"/>
      <c r="AV645" s="295"/>
      <c r="AW645" s="295"/>
      <c r="AX645" s="296"/>
      <c r="AY645" s="294" t="s">
        <v>52</v>
      </c>
      <c r="AZ645" s="295"/>
      <c r="BA645" s="295"/>
      <c r="BB645" s="295"/>
      <c r="BC645" s="295"/>
      <c r="BD645" s="295"/>
      <c r="BE645" s="295"/>
      <c r="BF645" s="295"/>
      <c r="BG645" s="295"/>
      <c r="BH645" s="295"/>
      <c r="BI645" s="295"/>
      <c r="BJ645" s="295"/>
      <c r="BK645" s="295"/>
      <c r="BL645" s="296"/>
      <c r="BM645" s="294" t="s">
        <v>53</v>
      </c>
      <c r="BN645" s="295"/>
      <c r="BO645" s="295"/>
      <c r="BP645" s="295"/>
      <c r="BQ645" s="295"/>
      <c r="BR645" s="295"/>
      <c r="BS645" s="295"/>
      <c r="BT645" s="295"/>
      <c r="BU645" s="295"/>
      <c r="BV645" s="295"/>
      <c r="BW645" s="295"/>
      <c r="BX645" s="295"/>
      <c r="BY645" s="295"/>
      <c r="BZ645" s="296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3">
        <f>AJ38</f>
        <v>2020</v>
      </c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  <c r="BR646" s="214"/>
      <c r="BS646" s="214"/>
      <c r="BT646" s="214"/>
      <c r="BU646" s="214"/>
      <c r="BV646" s="214"/>
      <c r="BW646" s="214"/>
      <c r="BX646" s="214"/>
      <c r="BY646" s="214"/>
      <c r="BZ646" s="21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22" t="s">
        <v>101</v>
      </c>
      <c r="C647" s="323"/>
      <c r="D647" s="323"/>
      <c r="E647" s="323"/>
      <c r="F647" s="323"/>
      <c r="G647" s="323"/>
      <c r="H647" s="323"/>
      <c r="I647" s="323"/>
      <c r="J647" s="323"/>
      <c r="K647" s="323"/>
      <c r="L647" s="323"/>
      <c r="M647" s="323"/>
      <c r="N647" s="323"/>
      <c r="O647" s="323"/>
      <c r="P647" s="323"/>
      <c r="Q647" s="323"/>
      <c r="R647" s="323"/>
      <c r="S647" s="323"/>
      <c r="T647" s="323"/>
      <c r="U647" s="323"/>
      <c r="V647" s="323"/>
      <c r="W647" s="323"/>
      <c r="X647" s="323"/>
      <c r="Y647" s="323"/>
      <c r="Z647" s="323"/>
      <c r="AA647" s="323"/>
      <c r="AB647" s="323"/>
      <c r="AC647" s="323"/>
      <c r="AD647" s="323"/>
      <c r="AE647" s="323"/>
      <c r="AF647" s="323"/>
      <c r="AG647" s="323"/>
      <c r="AH647" s="323"/>
      <c r="AI647" s="323"/>
      <c r="AJ647" s="323"/>
      <c r="AK647" s="292"/>
      <c r="AL647" s="292"/>
      <c r="AM647" s="292"/>
      <c r="AN647" s="292"/>
      <c r="AO647" s="292"/>
      <c r="AP647" s="292"/>
      <c r="AQ647" s="292"/>
      <c r="AR647" s="292"/>
      <c r="AS647" s="292"/>
      <c r="AT647" s="292"/>
      <c r="AU647" s="292"/>
      <c r="AV647" s="292"/>
      <c r="AW647" s="292"/>
      <c r="AX647" s="292"/>
      <c r="AY647" s="292"/>
      <c r="AZ647" s="292"/>
      <c r="BA647" s="292"/>
      <c r="BB647" s="292"/>
      <c r="BC647" s="292"/>
      <c r="BD647" s="292"/>
      <c r="BE647" s="292"/>
      <c r="BF647" s="292"/>
      <c r="BG647" s="292"/>
      <c r="BH647" s="292"/>
      <c r="BI647" s="292"/>
      <c r="BJ647" s="292"/>
      <c r="BK647" s="292"/>
      <c r="BL647" s="292"/>
      <c r="BM647" s="292"/>
      <c r="BN647" s="292"/>
      <c r="BO647" s="292"/>
      <c r="BP647" s="292"/>
      <c r="BQ647" s="292"/>
      <c r="BR647" s="292"/>
      <c r="BS647" s="292"/>
      <c r="BT647" s="292"/>
      <c r="BU647" s="292"/>
      <c r="BV647" s="292"/>
      <c r="BW647" s="292"/>
      <c r="BX647" s="292"/>
      <c r="BY647" s="292"/>
      <c r="BZ647" s="293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81" t="s">
        <v>113</v>
      </c>
      <c r="C648" s="282"/>
      <c r="D648" s="282"/>
      <c r="E648" s="282"/>
      <c r="F648" s="282"/>
      <c r="G648" s="282"/>
      <c r="H648" s="282"/>
      <c r="I648" s="282"/>
      <c r="J648" s="282"/>
      <c r="K648" s="282"/>
      <c r="L648" s="282"/>
      <c r="M648" s="282"/>
      <c r="N648" s="282"/>
      <c r="O648" s="282"/>
      <c r="P648" s="282"/>
      <c r="Q648" s="282"/>
      <c r="R648" s="282"/>
      <c r="S648" s="282"/>
      <c r="T648" s="282"/>
      <c r="U648" s="282"/>
      <c r="V648" s="282"/>
      <c r="W648" s="282"/>
      <c r="X648" s="282"/>
      <c r="Y648" s="282"/>
      <c r="Z648" s="282"/>
      <c r="AA648" s="282"/>
      <c r="AB648" s="282"/>
      <c r="AC648" s="282"/>
      <c r="AD648" s="282"/>
      <c r="AE648" s="282"/>
      <c r="AF648" s="282"/>
      <c r="AG648" s="282"/>
      <c r="AH648" s="282"/>
      <c r="AI648" s="282"/>
      <c r="AJ648" s="282"/>
      <c r="AK648" s="297"/>
      <c r="AL648" s="297"/>
      <c r="AM648" s="297"/>
      <c r="AN648" s="297"/>
      <c r="AO648" s="297"/>
      <c r="AP648" s="297"/>
      <c r="AQ648" s="297"/>
      <c r="AR648" s="297"/>
      <c r="AS648" s="297"/>
      <c r="AT648" s="297"/>
      <c r="AU648" s="297"/>
      <c r="AV648" s="297"/>
      <c r="AW648" s="297"/>
      <c r="AX648" s="297"/>
      <c r="AY648" s="297"/>
      <c r="AZ648" s="297"/>
      <c r="BA648" s="297"/>
      <c r="BB648" s="297"/>
      <c r="BC648" s="297"/>
      <c r="BD648" s="297"/>
      <c r="BE648" s="297"/>
      <c r="BF648" s="297"/>
      <c r="BG648" s="297"/>
      <c r="BH648" s="297"/>
      <c r="BI648" s="297"/>
      <c r="BJ648" s="297"/>
      <c r="BK648" s="297"/>
      <c r="BL648" s="297"/>
      <c r="BM648" s="297"/>
      <c r="BN648" s="297"/>
      <c r="BO648" s="297"/>
      <c r="BP648" s="297"/>
      <c r="BQ648" s="297"/>
      <c r="BR648" s="297"/>
      <c r="BS648" s="297"/>
      <c r="BT648" s="297"/>
      <c r="BU648" s="297"/>
      <c r="BV648" s="297"/>
      <c r="BW648" s="297"/>
      <c r="BX648" s="297"/>
      <c r="BY648" s="297"/>
      <c r="BZ648" s="298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3"/>
      <c r="C649" s="284"/>
      <c r="D649" s="284"/>
      <c r="E649" s="284"/>
      <c r="F649" s="284"/>
      <c r="G649" s="284"/>
      <c r="H649" s="284"/>
      <c r="I649" s="284"/>
      <c r="J649" s="284"/>
      <c r="K649" s="284"/>
      <c r="L649" s="284"/>
      <c r="M649" s="284"/>
      <c r="N649" s="284"/>
      <c r="O649" s="284"/>
      <c r="P649" s="284"/>
      <c r="Q649" s="284"/>
      <c r="R649" s="284"/>
      <c r="S649" s="284"/>
      <c r="T649" s="284"/>
      <c r="U649" s="284"/>
      <c r="V649" s="284"/>
      <c r="W649" s="284"/>
      <c r="X649" s="284"/>
      <c r="Y649" s="284"/>
      <c r="Z649" s="284"/>
      <c r="AA649" s="284"/>
      <c r="AB649" s="284"/>
      <c r="AC649" s="284"/>
      <c r="AD649" s="284"/>
      <c r="AE649" s="284"/>
      <c r="AF649" s="284"/>
      <c r="AG649" s="284"/>
      <c r="AH649" s="284"/>
      <c r="AI649" s="284"/>
      <c r="AJ649" s="284"/>
      <c r="AK649" s="297"/>
      <c r="AL649" s="297"/>
      <c r="AM649" s="297"/>
      <c r="AN649" s="297"/>
      <c r="AO649" s="297"/>
      <c r="AP649" s="297"/>
      <c r="AQ649" s="297"/>
      <c r="AR649" s="297"/>
      <c r="AS649" s="297"/>
      <c r="AT649" s="297"/>
      <c r="AU649" s="297"/>
      <c r="AV649" s="297"/>
      <c r="AW649" s="297"/>
      <c r="AX649" s="297"/>
      <c r="AY649" s="297"/>
      <c r="AZ649" s="297"/>
      <c r="BA649" s="297"/>
      <c r="BB649" s="297"/>
      <c r="BC649" s="297"/>
      <c r="BD649" s="297"/>
      <c r="BE649" s="297"/>
      <c r="BF649" s="297"/>
      <c r="BG649" s="297"/>
      <c r="BH649" s="297"/>
      <c r="BI649" s="297"/>
      <c r="BJ649" s="297"/>
      <c r="BK649" s="297"/>
      <c r="BL649" s="297"/>
      <c r="BM649" s="297"/>
      <c r="BN649" s="297"/>
      <c r="BO649" s="297"/>
      <c r="BP649" s="297"/>
      <c r="BQ649" s="297"/>
      <c r="BR649" s="297"/>
      <c r="BS649" s="297"/>
      <c r="BT649" s="297"/>
      <c r="BU649" s="297"/>
      <c r="BV649" s="297"/>
      <c r="BW649" s="297"/>
      <c r="BX649" s="297"/>
      <c r="BY649" s="297"/>
      <c r="BZ649" s="298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5"/>
      <c r="C650" s="286"/>
      <c r="D650" s="286"/>
      <c r="E650" s="286"/>
      <c r="F650" s="286"/>
      <c r="G650" s="286"/>
      <c r="H650" s="286"/>
      <c r="I650" s="286"/>
      <c r="J650" s="286"/>
      <c r="K650" s="286"/>
      <c r="L650" s="286"/>
      <c r="M650" s="286"/>
      <c r="N650" s="286"/>
      <c r="O650" s="286"/>
      <c r="P650" s="286"/>
      <c r="Q650" s="286"/>
      <c r="R650" s="286"/>
      <c r="S650" s="286"/>
      <c r="T650" s="286"/>
      <c r="U650" s="286"/>
      <c r="V650" s="286"/>
      <c r="W650" s="286"/>
      <c r="X650" s="286"/>
      <c r="Y650" s="286"/>
      <c r="Z650" s="286"/>
      <c r="AA650" s="286"/>
      <c r="AB650" s="286"/>
      <c r="AC650" s="286"/>
      <c r="AD650" s="286"/>
      <c r="AE650" s="286"/>
      <c r="AF650" s="286"/>
      <c r="AG650" s="286"/>
      <c r="AH650" s="286"/>
      <c r="AI650" s="286"/>
      <c r="AJ650" s="286"/>
      <c r="AK650" s="305"/>
      <c r="AL650" s="305"/>
      <c r="AM650" s="305"/>
      <c r="AN650" s="305"/>
      <c r="AO650" s="305"/>
      <c r="AP650" s="305"/>
      <c r="AQ650" s="305"/>
      <c r="AR650" s="305"/>
      <c r="AS650" s="305"/>
      <c r="AT650" s="305"/>
      <c r="AU650" s="305"/>
      <c r="AV650" s="305"/>
      <c r="AW650" s="305"/>
      <c r="AX650" s="305"/>
      <c r="AY650" s="305"/>
      <c r="AZ650" s="305"/>
      <c r="BA650" s="305"/>
      <c r="BB650" s="305"/>
      <c r="BC650" s="305"/>
      <c r="BD650" s="305"/>
      <c r="BE650" s="305"/>
      <c r="BF650" s="305"/>
      <c r="BG650" s="305"/>
      <c r="BH650" s="305"/>
      <c r="BI650" s="305"/>
      <c r="BJ650" s="305"/>
      <c r="BK650" s="305"/>
      <c r="BL650" s="305"/>
      <c r="BM650" s="305"/>
      <c r="BN650" s="305"/>
      <c r="BO650" s="305"/>
      <c r="BP650" s="305"/>
      <c r="BQ650" s="305"/>
      <c r="BR650" s="305"/>
      <c r="BS650" s="305"/>
      <c r="BT650" s="305"/>
      <c r="BU650" s="305"/>
      <c r="BV650" s="305"/>
      <c r="BW650" s="305"/>
      <c r="BX650" s="305"/>
      <c r="BY650" s="305"/>
      <c r="BZ650" s="306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7" t="s">
        <v>104</v>
      </c>
      <c r="C651" s="288"/>
      <c r="D651" s="288"/>
      <c r="E651" s="288"/>
      <c r="F651" s="288"/>
      <c r="G651" s="288"/>
      <c r="H651" s="288"/>
      <c r="I651" s="288"/>
      <c r="J651" s="288"/>
      <c r="K651" s="288"/>
      <c r="L651" s="288"/>
      <c r="M651" s="288"/>
      <c r="N651" s="288"/>
      <c r="O651" s="288"/>
      <c r="P651" s="288"/>
      <c r="Q651" s="288"/>
      <c r="R651" s="288"/>
      <c r="S651" s="288"/>
      <c r="T651" s="288"/>
      <c r="U651" s="288"/>
      <c r="V651" s="288"/>
      <c r="W651" s="288"/>
      <c r="X651" s="288"/>
      <c r="Y651" s="288"/>
      <c r="Z651" s="288"/>
      <c r="AA651" s="289" t="s">
        <v>54</v>
      </c>
      <c r="AB651" s="289"/>
      <c r="AC651" s="289"/>
      <c r="AD651" s="289"/>
      <c r="AE651" s="289"/>
      <c r="AF651" s="289"/>
      <c r="AG651" s="289"/>
      <c r="AH651" s="289"/>
      <c r="AI651" s="289"/>
      <c r="AJ651" s="290"/>
      <c r="AK651" s="291">
        <f>+SUM(AK652:AX654)</f>
        <v>0</v>
      </c>
      <c r="AL651" s="291"/>
      <c r="AM651" s="291"/>
      <c r="AN651" s="291"/>
      <c r="AO651" s="291"/>
      <c r="AP651" s="291"/>
      <c r="AQ651" s="291"/>
      <c r="AR651" s="291"/>
      <c r="AS651" s="291"/>
      <c r="AT651" s="291"/>
      <c r="AU651" s="291"/>
      <c r="AV651" s="291"/>
      <c r="AW651" s="291"/>
      <c r="AX651" s="291"/>
      <c r="AY651" s="291">
        <f>+SUM(AY652:BL654)</f>
        <v>0</v>
      </c>
      <c r="AZ651" s="291"/>
      <c r="BA651" s="291"/>
      <c r="BB651" s="291"/>
      <c r="BC651" s="291"/>
      <c r="BD651" s="291"/>
      <c r="BE651" s="291"/>
      <c r="BF651" s="291"/>
      <c r="BG651" s="291"/>
      <c r="BH651" s="291"/>
      <c r="BI651" s="291"/>
      <c r="BJ651" s="291"/>
      <c r="BK651" s="291"/>
      <c r="BL651" s="291"/>
      <c r="BM651" s="291">
        <f>+SUM(BM652:BZ654)</f>
        <v>0</v>
      </c>
      <c r="BN651" s="291"/>
      <c r="BO651" s="291"/>
      <c r="BP651" s="291"/>
      <c r="BQ651" s="291"/>
      <c r="BR651" s="291"/>
      <c r="BS651" s="291"/>
      <c r="BT651" s="291"/>
      <c r="BU651" s="291"/>
      <c r="BV651" s="291"/>
      <c r="BW651" s="291"/>
      <c r="BX651" s="291"/>
      <c r="BY651" s="291"/>
      <c r="BZ651" s="304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199" t="s">
        <v>102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199" t="s">
        <v>103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199" t="s">
        <v>105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99" t="s">
        <v>107</v>
      </c>
      <c r="C655" s="300"/>
      <c r="D655" s="300"/>
      <c r="E655" s="300"/>
      <c r="F655" s="300"/>
      <c r="G655" s="300"/>
      <c r="H655" s="300"/>
      <c r="I655" s="300"/>
      <c r="J655" s="300"/>
      <c r="K655" s="300"/>
      <c r="L655" s="300"/>
      <c r="M655" s="300"/>
      <c r="N655" s="300"/>
      <c r="O655" s="300"/>
      <c r="P655" s="300"/>
      <c r="Q655" s="300"/>
      <c r="R655" s="300"/>
      <c r="S655" s="300"/>
      <c r="T655" s="300"/>
      <c r="U655" s="300"/>
      <c r="V655" s="300"/>
      <c r="W655" s="300"/>
      <c r="X655" s="300"/>
      <c r="Y655" s="300"/>
      <c r="Z655" s="300"/>
      <c r="AA655" s="300"/>
      <c r="AB655" s="300"/>
      <c r="AC655" s="300"/>
      <c r="AD655" s="300"/>
      <c r="AE655" s="300"/>
      <c r="AF655" s="300"/>
      <c r="AG655" s="300"/>
      <c r="AH655" s="300"/>
      <c r="AI655" s="300"/>
      <c r="AJ655" s="300"/>
      <c r="AK655" s="301"/>
      <c r="AL655" s="302"/>
      <c r="AM655" s="302"/>
      <c r="AN655" s="302"/>
      <c r="AO655" s="302"/>
      <c r="AP655" s="302"/>
      <c r="AQ655" s="302"/>
      <c r="AR655" s="302"/>
      <c r="AS655" s="302"/>
      <c r="AT655" s="302"/>
      <c r="AU655" s="302"/>
      <c r="AV655" s="302"/>
      <c r="AW655" s="302"/>
      <c r="AX655" s="302"/>
      <c r="AY655" s="302"/>
      <c r="AZ655" s="302"/>
      <c r="BA655" s="302"/>
      <c r="BB655" s="302"/>
      <c r="BC655" s="302"/>
      <c r="BD655" s="302"/>
      <c r="BE655" s="302"/>
      <c r="BF655" s="302"/>
      <c r="BG655" s="302"/>
      <c r="BH655" s="302"/>
      <c r="BI655" s="302"/>
      <c r="BJ655" s="302"/>
      <c r="BK655" s="302"/>
      <c r="BL655" s="302"/>
      <c r="BM655" s="302"/>
      <c r="BN655" s="302"/>
      <c r="BO655" s="302"/>
      <c r="BP655" s="302"/>
      <c r="BQ655" s="302"/>
      <c r="BR655" s="302"/>
      <c r="BS655" s="302"/>
      <c r="BT655" s="302"/>
      <c r="BU655" s="302"/>
      <c r="BV655" s="302"/>
      <c r="BW655" s="302"/>
      <c r="BX655" s="302"/>
      <c r="BY655" s="302"/>
      <c r="BZ655" s="303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199" t="s">
        <v>108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5"/>
      <c r="AL656" s="205"/>
      <c r="AM656" s="205"/>
      <c r="AN656" s="205"/>
      <c r="AO656" s="205"/>
      <c r="AP656" s="205"/>
      <c r="AQ656" s="205"/>
      <c r="AR656" s="205"/>
      <c r="AS656" s="205"/>
      <c r="AT656" s="205"/>
      <c r="AU656" s="205"/>
      <c r="AV656" s="205"/>
      <c r="AW656" s="205"/>
      <c r="AX656" s="205"/>
      <c r="AY656" s="205"/>
      <c r="AZ656" s="205"/>
      <c r="BA656" s="205"/>
      <c r="BB656" s="205"/>
      <c r="BC656" s="205"/>
      <c r="BD656" s="205"/>
      <c r="BE656" s="205"/>
      <c r="BF656" s="205"/>
      <c r="BG656" s="205"/>
      <c r="BH656" s="205"/>
      <c r="BI656" s="205"/>
      <c r="BJ656" s="205"/>
      <c r="BK656" s="205"/>
      <c r="BL656" s="205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6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199" t="s">
        <v>112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199" t="s">
        <v>109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199" t="s">
        <v>110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3" t="s">
        <v>111</v>
      </c>
      <c r="C660" s="204"/>
      <c r="D660" s="204"/>
      <c r="E660" s="204"/>
      <c r="F660" s="204"/>
      <c r="G660" s="204"/>
      <c r="H660" s="204"/>
      <c r="I660" s="204"/>
      <c r="J660" s="204"/>
      <c r="K660" s="204"/>
      <c r="L660" s="204"/>
      <c r="M660" s="204"/>
      <c r="N660" s="204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5" t="s">
        <v>106</v>
      </c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7"/>
      <c r="AL661" s="197"/>
      <c r="AM661" s="197"/>
      <c r="AN661" s="197"/>
      <c r="AO661" s="197"/>
      <c r="AP661" s="197"/>
      <c r="AQ661" s="197"/>
      <c r="AR661" s="197"/>
      <c r="AS661" s="197"/>
      <c r="AT661" s="197"/>
      <c r="AU661" s="197"/>
      <c r="AV661" s="197"/>
      <c r="AW661" s="197"/>
      <c r="AX661" s="197"/>
      <c r="AY661" s="197"/>
      <c r="AZ661" s="197"/>
      <c r="BA661" s="197"/>
      <c r="BB661" s="197"/>
      <c r="BC661" s="197"/>
      <c r="BD661" s="197"/>
      <c r="BE661" s="197"/>
      <c r="BF661" s="197"/>
      <c r="BG661" s="197"/>
      <c r="BH661" s="197"/>
      <c r="BI661" s="197"/>
      <c r="BJ661" s="197"/>
      <c r="BK661" s="197"/>
      <c r="BL661" s="197"/>
      <c r="BM661" s="197"/>
      <c r="BN661" s="197"/>
      <c r="BO661" s="197"/>
      <c r="BP661" s="197"/>
      <c r="BQ661" s="197"/>
      <c r="BR661" s="197"/>
      <c r="BS661" s="197"/>
      <c r="BT661" s="197"/>
      <c r="BU661" s="197"/>
      <c r="BV661" s="197"/>
      <c r="BW661" s="197"/>
      <c r="BX661" s="197"/>
      <c r="BY661" s="197"/>
      <c r="BZ661" s="198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18" t="s">
        <v>190</v>
      </c>
      <c r="L665" s="218"/>
      <c r="M665" s="218"/>
      <c r="N665" s="218"/>
      <c r="O665" s="218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13:AT113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F153:BP153"/>
    <mergeCell ref="B196:BZ196"/>
    <mergeCell ref="BQ152:BZ152"/>
    <mergeCell ref="BQ155:BZ155"/>
    <mergeCell ref="B188:BZ188"/>
    <mergeCell ref="B177:BZ177"/>
    <mergeCell ref="AU121:BE121"/>
    <mergeCell ref="B135:BZ135"/>
    <mergeCell ref="B136:BZ136"/>
    <mergeCell ref="B161:BZ161"/>
    <mergeCell ref="B125:BZ125"/>
    <mergeCell ref="B127:BZ127"/>
    <mergeCell ref="AU120:BE120"/>
    <mergeCell ref="BQ119:BZ119"/>
    <mergeCell ref="BF118:BP118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261:BZ261"/>
    <mergeCell ref="B440:BZ440"/>
    <mergeCell ref="B245:BZ245"/>
    <mergeCell ref="B374:BZ374"/>
    <mergeCell ref="B363:BZ363"/>
    <mergeCell ref="B369:BZ369"/>
    <mergeCell ref="B439:BZ439"/>
    <mergeCell ref="BC393:BZ393"/>
    <mergeCell ref="BG428:BZ428"/>
    <mergeCell ref="BG429:BZ429"/>
    <mergeCell ref="B399:BZ399"/>
    <mergeCell ref="B400:BZ400"/>
    <mergeCell ref="B280:BZ280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B633:BZ633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79:AA79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96:BZ96"/>
    <mergeCell ref="AB81:BC81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Y656:BL656"/>
    <mergeCell ref="BM656:BZ656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49:BZ449"/>
    <mergeCell ref="B454:BZ454"/>
    <mergeCell ref="B447:BZ447"/>
    <mergeCell ref="B446:BZ446"/>
    <mergeCell ref="B448:BZ448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2021-03-24T20:40:16Z</dcterms:modified>
</cp:coreProperties>
</file>