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 s="1"/>
  <c r="CW386"/>
  <c r="DA386" s="1"/>
  <c r="CB386" s="1"/>
  <c r="CW385"/>
  <c r="DA385" s="1"/>
  <c r="CB385" s="1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DA375" s="1"/>
  <c r="CB375" s="1"/>
  <c r="CW374"/>
  <c r="CW373"/>
  <c r="CW372"/>
  <c r="CW371"/>
  <c r="CW370"/>
  <c r="CW369"/>
  <c r="CW368"/>
  <c r="CW367"/>
  <c r="CW366"/>
  <c r="DA366" s="1"/>
  <c r="CB366" s="1"/>
  <c r="CW365"/>
  <c r="CW364"/>
  <c r="CW363"/>
  <c r="CW362"/>
  <c r="DA362" s="1"/>
  <c r="CB362" s="1"/>
  <c r="CW361"/>
  <c r="CW360"/>
  <c r="CW359"/>
  <c r="DA359" s="1"/>
  <c r="CB359" s="1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DA418"/>
  <c r="CB418" s="1"/>
  <c r="DA445"/>
  <c r="CB445"/>
  <c r="DA84"/>
  <c r="CB84" s="1"/>
  <c r="DA76"/>
  <c r="CB76"/>
  <c r="DA370"/>
  <c r="CB370" s="1"/>
  <c r="DA355"/>
  <c r="CB355" s="1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 s="1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 s="1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 s="1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 s="1"/>
  <c r="DA28"/>
  <c r="CB28" s="1"/>
  <c r="DA205"/>
  <c r="CB205" s="1"/>
  <c r="DA356"/>
  <c r="CB356" s="1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 s="1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 s="1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 s="1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 s="1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 s="1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<sst xmlns="http://schemas.openxmlformats.org/spreadsheetml/2006/main" count="963" uniqueCount="202">
  <si>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</si>
  <si>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</si>
  <si>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</si>
  <si>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</si>
  <si>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</si>
  <si>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</si>
  <si>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</si>
  <si>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</si>
  <si>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</si>
  <si>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</si>
  <si>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</si>
  <si>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</si>
  <si>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</si>
  <si>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</si>
  <si>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</si>
  <si>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</si>
  <si>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</si>
  <si>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</si>
  <si>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</si>
  <si>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</si>
  <si>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</si>
  <si>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</si>
  <si>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</si>
  <si>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</si>
  <si>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</si>
  <si>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</si>
  <si>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</si>
  <si>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</si>
  <si>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</si>
  <si>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</si>
  <si>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</si>
  <si>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</si>
  <si>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</si>
  <si>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</si>
  <si>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</si>
  <si>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</si>
  <si>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</si>
  <si>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</si>
  <si>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</si>
  <si>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</si>
  <si>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</si>
  <si>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</si>
  <si>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</si>
  <si>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</si>
  <si>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</si>
  <si>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</si>
  <si>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</si>
  <si>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</si>
  <si>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</si>
  <si>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</si>
  <si>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</si>
  <si>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</si>
  <si>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</si>
  <si>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</si>
  <si>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</si>
  <si>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</si>
  <si>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</si>
  <si>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</si>
  <si>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</si>
  <si>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</si>
  <si>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</si>
  <si>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</si>
  <si>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</si>
  <si>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</si>
  <si>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</si>
  <si>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</si>
  <si>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</si>
  <si>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</si>
  <si>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</si>
  <si>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</si>
  <si>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</si>
  <si>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</si>
  <si>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</si>
  <si>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</si>
  <si>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</si>
  <si>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</si>
  <si>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</si>
  <si>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</si>
  <si>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</si>
  <si>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</si>
  <si>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</si>
  <si>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</si>
  <si>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</si>
  <si>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</si>
  <si>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</si>
  <si>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</si>
  <si>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</si>
  <si>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</si>
  <si>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</si>
  <si>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</si>
  <si>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</si>
  <si>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</si>
  <si>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</si>
  <si>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</si>
  <si>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</si>
  <si>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</si>
  <si>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</si>
  <si>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</si>
  <si>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</si>
  <si>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</si>
  <si>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</si>
  <si>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</si>
  <si>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</si>
  <si>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</si>
  <si>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</si>
  <si>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</si>
  <si>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</si>
  <si>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</si>
  <si>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</si>
  <si>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</si>
  <si>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</si>
  <si>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</si>
  <si>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</si>
  <si>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</si>
  <si>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</si>
  <si>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</si>
  <si>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</si>
  <si>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</si>
  <si>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</si>
  <si>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</si>
  <si>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</si>
  <si>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</si>
  <si>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</si>
  <si>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</si>
  <si>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</si>
  <si>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</si>
  <si>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</si>
  <si>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</si>
  <si>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</si>
  <si>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</si>
  <si>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</si>
  <si>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</si>
  <si>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</si>
  <si>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</si>
  <si>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</si>
  <si>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</si>
  <si>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</si>
  <si>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</si>
  <si>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</si>
  <si>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</si>
  <si>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</si>
  <si>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</si>
  <si>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</si>
  <si>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</si>
  <si>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</si>
  <si>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</si>
  <si>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</si>
  <si>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</si>
  <si>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</si>
  <si>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</si>
  <si>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</si>
  <si>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</si>
  <si>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</si>
  <si>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</si>
  <si>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</si>
  <si>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</si>
  <si>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</si>
  <si>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</si>
  <si>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</si>
  <si>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</si>
  <si>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</si>
  <si>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</si>
  <si>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</si>
  <si>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</si>
  <si>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</si>
  <si>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</si>
  <si>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</si>
  <si>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</si>
  <si>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</si>
  <si>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</si>
  <si>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</si>
  <si>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</si>
  <si>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</si>
  <si>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</si>
  <si>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</si>
  <si>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</si>
  <si>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</si>
  <si>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</si>
  <si>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</si>
  <si>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</si>
  <si>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</si>
  <si>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</si>
  <si>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</si>
  <si>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</si>
  <si>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</si>
  <si>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</si>
  <si>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</si>
  <si>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</si>
  <si>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</si>
  <si>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</si>
  <si>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</si>
  <si>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</si>
  <si>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</si>
  <si>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</si>
  <si>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</si>
  <si>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</si>
  <si>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</si>
  <si>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</si>
  <si>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</si>
  <si>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</si>
  <si>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DEWIND  s.r.o., Pod kopcom 69, 940 01 Nové Zámky</t>
  </si>
  <si>
    <t>Spoločnosť vznikla 6.4.2016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</si>
</sst>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157" t="s">
        <v>118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9"/>
      <c r="X2" s="2" t="s">
        <v>0</v>
      </c>
      <c r="Z2" s="30"/>
      <c r="AA2" s="30"/>
      <c r="AB2" s="154">
        <v>5</v>
      </c>
      <c r="AC2" s="155"/>
      <c r="AD2" s="154">
        <v>0</v>
      </c>
      <c r="AE2" s="155"/>
      <c r="AF2" s="154">
        <v>2</v>
      </c>
      <c r="AG2" s="156"/>
      <c r="AH2" s="155"/>
      <c r="AI2" s="154">
        <v>6</v>
      </c>
      <c r="AJ2" s="155"/>
      <c r="AK2" s="154">
        <v>7</v>
      </c>
      <c r="AL2" s="155"/>
      <c r="AM2" s="154">
        <v>3</v>
      </c>
      <c r="AN2" s="155"/>
      <c r="AO2" s="154">
        <v>2</v>
      </c>
      <c r="AP2" s="155"/>
      <c r="AQ2" s="154">
        <v>9</v>
      </c>
      <c r="AR2" s="155"/>
      <c r="AW2" s="30"/>
      <c r="AX2" s="2" t="s">
        <v>92</v>
      </c>
      <c r="AZ2" s="30"/>
      <c r="BA2" s="30"/>
      <c r="BB2" s="154">
        <v>2</v>
      </c>
      <c r="BC2" s="155"/>
      <c r="BD2" s="154">
        <v>1</v>
      </c>
      <c r="BE2" s="155"/>
      <c r="BF2" s="154">
        <v>2</v>
      </c>
      <c r="BG2" s="156"/>
      <c r="BH2" s="155"/>
      <c r="BI2" s="154">
        <v>0</v>
      </c>
      <c r="BJ2" s="155"/>
      <c r="BK2" s="154">
        <v>2</v>
      </c>
      <c r="BL2" s="155"/>
      <c r="BM2" s="154">
        <v>5</v>
      </c>
      <c r="BN2" s="155"/>
      <c r="BO2" s="154">
        <v>8</v>
      </c>
      <c r="BP2" s="155"/>
      <c r="BQ2" s="154">
        <v>9</v>
      </c>
      <c r="BR2" s="155"/>
      <c r="BS2" s="154">
        <v>7</v>
      </c>
      <c r="BT2" s="155"/>
      <c r="BU2" s="154">
        <v>6</v>
      </c>
      <c r="BV2" s="155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200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113" t="s">
        <v>194</v>
      </c>
      <c r="K14" s="113"/>
      <c r="L14" s="113"/>
      <c r="M14" s="113"/>
      <c r="N14" s="113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8" t="s">
        <v>84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20"/>
      <c r="CA16" s="25"/>
      <c r="CB16" s="39" t="str">
        <f t="shared" si="3"/>
        <v>Riadok bude skrytý.</v>
      </c>
      <c r="CC16" s="33" t="s">
        <v>196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96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8"/>
      <c r="CA17" s="25"/>
      <c r="CB17" s="39" t="str">
        <f t="shared" si="3"/>
        <v>Riadok bude skrytý.</v>
      </c>
      <c r="CC17" s="33" t="s">
        <v>196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99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1"/>
      <c r="CA18" s="25"/>
      <c r="CB18" s="39" t="str">
        <f t="shared" si="3"/>
        <v>Riadok bude skrytý.</v>
      </c>
      <c r="CC18" s="33" t="s">
        <v>196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218" t="s">
        <v>85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20"/>
      <c r="CA19" s="25"/>
      <c r="CB19" s="39" t="str">
        <f t="shared" si="3"/>
        <v>Riadok bude skrytý.</v>
      </c>
      <c r="CC19" s="33" t="s">
        <v>196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96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8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60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2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8" t="s">
        <v>83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20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9" t="s">
        <v>87</v>
      </c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5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73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5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5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73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5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73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5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73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5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5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73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5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5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2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2" t="s">
        <v>34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103">
        <v>2020</v>
      </c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5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6" t="s">
        <v>156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06">
        <v>2</v>
      </c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8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77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69" t="s">
        <v>201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vidieť.</v>
      </c>
      <c r="CC42" s="33" t="s">
        <v>77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102" t="s">
        <v>2</v>
      </c>
      <c r="P68" s="102"/>
      <c r="Q68" s="102"/>
      <c r="R68" s="102"/>
      <c r="S68" s="102"/>
      <c r="T68" s="102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  <c r="BS69" s="221"/>
      <c r="BT69" s="221"/>
      <c r="BU69" s="221"/>
      <c r="BV69" s="221"/>
      <c r="BW69" s="221"/>
      <c r="BX69" s="221"/>
      <c r="BY69" s="221"/>
      <c r="BZ69" s="221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192</v>
      </c>
      <c r="AJ71" s="303"/>
      <c r="AK71" s="303"/>
      <c r="AL71" s="303"/>
      <c r="AM71" s="303"/>
      <c r="AN71" s="303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87" t="s">
        <v>121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9"/>
      <c r="AB74" s="187" t="s">
        <v>69</v>
      </c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9"/>
      <c r="BD74" s="311" t="s">
        <v>74</v>
      </c>
      <c r="BE74" s="312"/>
      <c r="BF74" s="312"/>
      <c r="BG74" s="312"/>
      <c r="BH74" s="312"/>
      <c r="BI74" s="312"/>
      <c r="BJ74" s="312"/>
      <c r="BK74" s="312"/>
      <c r="BL74" s="312"/>
      <c r="BM74" s="312"/>
      <c r="BN74" s="312"/>
      <c r="BO74" s="312"/>
      <c r="BP74" s="312"/>
      <c r="BQ74" s="312"/>
      <c r="BR74" s="312"/>
      <c r="BS74" s="312"/>
      <c r="BT74" s="312"/>
      <c r="BU74" s="312"/>
      <c r="BV74" s="312"/>
      <c r="BW74" s="312"/>
      <c r="BX74" s="312"/>
      <c r="BY74" s="312"/>
      <c r="BZ74" s="313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190" t="s">
        <v>70</v>
      </c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2"/>
      <c r="AB75" s="300" t="s">
        <v>71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72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73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5"/>
      <c r="AB76" s="222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4"/>
      <c r="BD76" s="222"/>
      <c r="BE76" s="223"/>
      <c r="BF76" s="223"/>
      <c r="BG76" s="223"/>
      <c r="BH76" s="223"/>
      <c r="BI76" s="223"/>
      <c r="BJ76" s="223"/>
      <c r="BK76" s="223"/>
      <c r="BL76" s="223"/>
      <c r="BM76" s="223"/>
      <c r="BN76" s="223"/>
      <c r="BO76" s="223"/>
      <c r="BP76" s="223"/>
      <c r="BQ76" s="223"/>
      <c r="BR76" s="223"/>
      <c r="BS76" s="223"/>
      <c r="BT76" s="223"/>
      <c r="BU76" s="223"/>
      <c r="BV76" s="223"/>
      <c r="BW76" s="223"/>
      <c r="BX76" s="223"/>
      <c r="BY76" s="223"/>
      <c r="BZ76" s="224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5"/>
      <c r="AB77" s="222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4"/>
      <c r="BD77" s="222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4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73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5"/>
      <c r="AB78" s="222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4"/>
      <c r="BD78" s="222"/>
      <c r="BE78" s="223"/>
      <c r="BF78" s="223"/>
      <c r="BG78" s="223"/>
      <c r="BH78" s="223"/>
      <c r="BI78" s="223"/>
      <c r="BJ78" s="223"/>
      <c r="BK78" s="223"/>
      <c r="BL78" s="223"/>
      <c r="BM78" s="223"/>
      <c r="BN78" s="223"/>
      <c r="BO78" s="223"/>
      <c r="BP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4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73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5"/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4"/>
      <c r="BD79" s="222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4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5"/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4"/>
      <c r="BD80" s="222"/>
      <c r="BE80" s="223"/>
      <c r="BF80" s="223"/>
      <c r="BG80" s="223"/>
      <c r="BH80" s="223"/>
      <c r="BI80" s="223"/>
      <c r="BJ80" s="223"/>
      <c r="BK80" s="223"/>
      <c r="BL80" s="223"/>
      <c r="BM80" s="223"/>
      <c r="BN80" s="223"/>
      <c r="BO80" s="223"/>
      <c r="BP80" s="223"/>
      <c r="BQ80" s="223"/>
      <c r="BR80" s="223"/>
      <c r="BS80" s="223"/>
      <c r="BT80" s="223"/>
      <c r="BU80" s="223"/>
      <c r="BV80" s="223"/>
      <c r="BW80" s="223"/>
      <c r="BX80" s="223"/>
      <c r="BY80" s="223"/>
      <c r="BZ80" s="224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5"/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4"/>
      <c r="BD81" s="222"/>
      <c r="BE81" s="223"/>
      <c r="BF81" s="223"/>
      <c r="BG81" s="223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4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4"/>
      <c r="BD82" s="222"/>
      <c r="BE82" s="223"/>
      <c r="BF82" s="223"/>
      <c r="BG82" s="223"/>
      <c r="BH82" s="223"/>
      <c r="BI82" s="223"/>
      <c r="BJ82" s="223"/>
      <c r="BK82" s="223"/>
      <c r="BL82" s="223"/>
      <c r="BM82" s="223"/>
      <c r="BN82" s="223"/>
      <c r="BO82" s="223"/>
      <c r="BP82" s="223"/>
      <c r="BQ82" s="223"/>
      <c r="BR82" s="223"/>
      <c r="BS82" s="223"/>
      <c r="BT82" s="223"/>
      <c r="BU82" s="223"/>
      <c r="BV82" s="223"/>
      <c r="BW82" s="223"/>
      <c r="BX82" s="223"/>
      <c r="BY82" s="223"/>
      <c r="BZ82" s="224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73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5"/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4"/>
      <c r="BD83" s="222"/>
      <c r="BE83" s="223"/>
      <c r="BF83" s="223"/>
      <c r="BG83" s="223"/>
      <c r="BH83" s="223"/>
      <c r="BI83" s="223"/>
      <c r="BJ83" s="223"/>
      <c r="BK83" s="223"/>
      <c r="BL83" s="223"/>
      <c r="BM83" s="223"/>
      <c r="BN83" s="223"/>
      <c r="BO83" s="223"/>
      <c r="BP83" s="223"/>
      <c r="BQ83" s="223"/>
      <c r="BR83" s="223"/>
      <c r="BS83" s="223"/>
      <c r="BT83" s="223"/>
      <c r="BU83" s="223"/>
      <c r="BV83" s="223"/>
      <c r="BW83" s="223"/>
      <c r="BX83" s="223"/>
      <c r="BY83" s="223"/>
      <c r="BZ83" s="224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1"/>
      <c r="AB84" s="231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3"/>
      <c r="BD84" s="231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3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183" t="s">
        <v>170</v>
      </c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3"/>
      <c r="BN86" s="183"/>
      <c r="BO86" s="183"/>
      <c r="BP86" s="183"/>
      <c r="BQ86" s="183"/>
      <c r="BR86" s="183"/>
      <c r="BS86" s="183"/>
      <c r="BT86" s="183"/>
      <c r="BU86" s="183"/>
      <c r="BV86" s="183"/>
      <c r="BW86" s="183"/>
      <c r="BX86" s="183"/>
      <c r="BY86" s="183"/>
      <c r="BZ86" s="183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4" t="s">
        <v>55</v>
      </c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5" t="s">
        <v>88</v>
      </c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95"/>
      <c r="BZ95" s="95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7" t="s">
        <v>73</v>
      </c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9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54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00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2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190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2"/>
      <c r="AU112" s="215"/>
      <c r="AV112" s="216"/>
      <c r="AW112" s="216"/>
      <c r="AX112" s="216"/>
      <c r="AY112" s="216"/>
      <c r="AZ112" s="216"/>
      <c r="BA112" s="216"/>
      <c r="BB112" s="216"/>
      <c r="BC112" s="216"/>
      <c r="BD112" s="216"/>
      <c r="BE112" s="217"/>
      <c r="BF112" s="215"/>
      <c r="BG112" s="216"/>
      <c r="BH112" s="216"/>
      <c r="BI112" s="216"/>
      <c r="BJ112" s="216"/>
      <c r="BK112" s="216"/>
      <c r="BL112" s="216"/>
      <c r="BM112" s="216"/>
      <c r="BN112" s="216"/>
      <c r="BO112" s="216"/>
      <c r="BP112" s="217"/>
      <c r="BQ112" s="206"/>
      <c r="BR112" s="207"/>
      <c r="BS112" s="207"/>
      <c r="BT112" s="207"/>
      <c r="BU112" s="207"/>
      <c r="BV112" s="207"/>
      <c r="BW112" s="207"/>
      <c r="BX112" s="207"/>
      <c r="BY112" s="207"/>
      <c r="BZ112" s="208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96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8"/>
      <c r="AU113" s="193"/>
      <c r="AV113" s="194"/>
      <c r="AW113" s="194"/>
      <c r="AX113" s="194"/>
      <c r="AY113" s="194"/>
      <c r="AZ113" s="194"/>
      <c r="BA113" s="194"/>
      <c r="BB113" s="194"/>
      <c r="BC113" s="194"/>
      <c r="BD113" s="194"/>
      <c r="BE113" s="195"/>
      <c r="BF113" s="176"/>
      <c r="BG113" s="177"/>
      <c r="BH113" s="177"/>
      <c r="BI113" s="177"/>
      <c r="BJ113" s="177"/>
      <c r="BK113" s="177"/>
      <c r="BL113" s="177"/>
      <c r="BM113" s="177"/>
      <c r="BN113" s="177"/>
      <c r="BO113" s="177"/>
      <c r="BP113" s="178"/>
      <c r="BQ113" s="184"/>
      <c r="BR113" s="185"/>
      <c r="BS113" s="185"/>
      <c r="BT113" s="185"/>
      <c r="BU113" s="185"/>
      <c r="BV113" s="185"/>
      <c r="BW113" s="185"/>
      <c r="BX113" s="185"/>
      <c r="BY113" s="185"/>
      <c r="BZ113" s="186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96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8"/>
      <c r="AU114" s="193"/>
      <c r="AV114" s="194"/>
      <c r="AW114" s="194"/>
      <c r="AX114" s="194"/>
      <c r="AY114" s="194"/>
      <c r="AZ114" s="194"/>
      <c r="BA114" s="194"/>
      <c r="BB114" s="194"/>
      <c r="BC114" s="194"/>
      <c r="BD114" s="194"/>
      <c r="BE114" s="195"/>
      <c r="BF114" s="176"/>
      <c r="BG114" s="177"/>
      <c r="BH114" s="177"/>
      <c r="BI114" s="177"/>
      <c r="BJ114" s="177"/>
      <c r="BK114" s="177"/>
      <c r="BL114" s="177"/>
      <c r="BM114" s="177"/>
      <c r="BN114" s="177"/>
      <c r="BO114" s="177"/>
      <c r="BP114" s="178"/>
      <c r="BQ114" s="184"/>
      <c r="BR114" s="185"/>
      <c r="BS114" s="185"/>
      <c r="BT114" s="185"/>
      <c r="BU114" s="185"/>
      <c r="BV114" s="185"/>
      <c r="BW114" s="185"/>
      <c r="BX114" s="185"/>
      <c r="BY114" s="185"/>
      <c r="BZ114" s="186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96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8"/>
      <c r="AU115" s="193"/>
      <c r="AV115" s="194"/>
      <c r="AW115" s="194"/>
      <c r="AX115" s="194"/>
      <c r="AY115" s="194"/>
      <c r="AZ115" s="194"/>
      <c r="BA115" s="194"/>
      <c r="BB115" s="194"/>
      <c r="BC115" s="194"/>
      <c r="BD115" s="194"/>
      <c r="BE115" s="195"/>
      <c r="BF115" s="176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8"/>
      <c r="BQ115" s="184"/>
      <c r="BR115" s="185"/>
      <c r="BS115" s="185"/>
      <c r="BT115" s="185"/>
      <c r="BU115" s="185"/>
      <c r="BV115" s="185"/>
      <c r="BW115" s="185"/>
      <c r="BX115" s="185"/>
      <c r="BY115" s="185"/>
      <c r="BZ115" s="186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96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8"/>
      <c r="AU116" s="193"/>
      <c r="AV116" s="194"/>
      <c r="AW116" s="194"/>
      <c r="AX116" s="194"/>
      <c r="AY116" s="194"/>
      <c r="AZ116" s="194"/>
      <c r="BA116" s="194"/>
      <c r="BB116" s="194"/>
      <c r="BC116" s="194"/>
      <c r="BD116" s="194"/>
      <c r="BE116" s="195"/>
      <c r="BF116" s="176"/>
      <c r="BG116" s="177"/>
      <c r="BH116" s="177"/>
      <c r="BI116" s="177"/>
      <c r="BJ116" s="177"/>
      <c r="BK116" s="177"/>
      <c r="BL116" s="177"/>
      <c r="BM116" s="177"/>
      <c r="BN116" s="177"/>
      <c r="BO116" s="177"/>
      <c r="BP116" s="178"/>
      <c r="BQ116" s="184"/>
      <c r="BR116" s="185"/>
      <c r="BS116" s="185"/>
      <c r="BT116" s="185"/>
      <c r="BU116" s="185"/>
      <c r="BV116" s="185"/>
      <c r="BW116" s="185"/>
      <c r="BX116" s="185"/>
      <c r="BY116" s="185"/>
      <c r="BZ116" s="186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96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8"/>
      <c r="AU117" s="193"/>
      <c r="AV117" s="194"/>
      <c r="AW117" s="194"/>
      <c r="AX117" s="194"/>
      <c r="AY117" s="194"/>
      <c r="AZ117" s="194"/>
      <c r="BA117" s="194"/>
      <c r="BB117" s="194"/>
      <c r="BC117" s="194"/>
      <c r="BD117" s="194"/>
      <c r="BE117" s="195"/>
      <c r="BF117" s="176"/>
      <c r="BG117" s="177"/>
      <c r="BH117" s="177"/>
      <c r="BI117" s="177"/>
      <c r="BJ117" s="177"/>
      <c r="BK117" s="177"/>
      <c r="BL117" s="177"/>
      <c r="BM117" s="177"/>
      <c r="BN117" s="177"/>
      <c r="BO117" s="177"/>
      <c r="BP117" s="178"/>
      <c r="BQ117" s="184"/>
      <c r="BR117" s="185"/>
      <c r="BS117" s="185"/>
      <c r="BT117" s="185"/>
      <c r="BU117" s="185"/>
      <c r="BV117" s="185"/>
      <c r="BW117" s="185"/>
      <c r="BX117" s="185"/>
      <c r="BY117" s="185"/>
      <c r="BZ117" s="186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96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8"/>
      <c r="AU118" s="193"/>
      <c r="AV118" s="194"/>
      <c r="AW118" s="194"/>
      <c r="AX118" s="194"/>
      <c r="AY118" s="194"/>
      <c r="AZ118" s="194"/>
      <c r="BA118" s="194"/>
      <c r="BB118" s="194"/>
      <c r="BC118" s="194"/>
      <c r="BD118" s="194"/>
      <c r="BE118" s="195"/>
      <c r="BF118" s="176"/>
      <c r="BG118" s="177"/>
      <c r="BH118" s="177"/>
      <c r="BI118" s="177"/>
      <c r="BJ118" s="177"/>
      <c r="BK118" s="177"/>
      <c r="BL118" s="177"/>
      <c r="BM118" s="177"/>
      <c r="BN118" s="177"/>
      <c r="BO118" s="177"/>
      <c r="BP118" s="178"/>
      <c r="BQ118" s="184"/>
      <c r="BR118" s="185"/>
      <c r="BS118" s="185"/>
      <c r="BT118" s="185"/>
      <c r="BU118" s="185"/>
      <c r="BV118" s="185"/>
      <c r="BW118" s="185"/>
      <c r="BX118" s="185"/>
      <c r="BY118" s="185"/>
      <c r="BZ118" s="186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96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8"/>
      <c r="AU119" s="193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5"/>
      <c r="BF119" s="176"/>
      <c r="BG119" s="177"/>
      <c r="BH119" s="177"/>
      <c r="BI119" s="177"/>
      <c r="BJ119" s="177"/>
      <c r="BK119" s="177"/>
      <c r="BL119" s="177"/>
      <c r="BM119" s="177"/>
      <c r="BN119" s="177"/>
      <c r="BO119" s="177"/>
      <c r="BP119" s="178"/>
      <c r="BQ119" s="184"/>
      <c r="BR119" s="185"/>
      <c r="BS119" s="185"/>
      <c r="BT119" s="185"/>
      <c r="BU119" s="185"/>
      <c r="BV119" s="185"/>
      <c r="BW119" s="185"/>
      <c r="BX119" s="185"/>
      <c r="BY119" s="185"/>
      <c r="BZ119" s="186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96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8"/>
      <c r="AU120" s="193"/>
      <c r="AV120" s="194"/>
      <c r="AW120" s="194"/>
      <c r="AX120" s="194"/>
      <c r="AY120" s="194"/>
      <c r="AZ120" s="194"/>
      <c r="BA120" s="194"/>
      <c r="BB120" s="194"/>
      <c r="BC120" s="194"/>
      <c r="BD120" s="194"/>
      <c r="BE120" s="195"/>
      <c r="BF120" s="176"/>
      <c r="BG120" s="177"/>
      <c r="BH120" s="177"/>
      <c r="BI120" s="177"/>
      <c r="BJ120" s="177"/>
      <c r="BK120" s="177"/>
      <c r="BL120" s="177"/>
      <c r="BM120" s="177"/>
      <c r="BN120" s="177"/>
      <c r="BO120" s="177"/>
      <c r="BP120" s="178"/>
      <c r="BQ120" s="184"/>
      <c r="BR120" s="185"/>
      <c r="BS120" s="185"/>
      <c r="BT120" s="185"/>
      <c r="BU120" s="185"/>
      <c r="BV120" s="185"/>
      <c r="BW120" s="185"/>
      <c r="BX120" s="185"/>
      <c r="BY120" s="185"/>
      <c r="BZ120" s="186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99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1"/>
      <c r="AU121" s="228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30"/>
      <c r="BF121" s="225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7"/>
      <c r="BQ121" s="203"/>
      <c r="BR121" s="204"/>
      <c r="BS121" s="204"/>
      <c r="BT121" s="204"/>
      <c r="BU121" s="204"/>
      <c r="BV121" s="204"/>
      <c r="BW121" s="204"/>
      <c r="BX121" s="204"/>
      <c r="BY121" s="204"/>
      <c r="BZ121" s="205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76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5" t="s">
        <v>89</v>
      </c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  <c r="BN126" s="95"/>
      <c r="BO126" s="95"/>
      <c r="BP126" s="95"/>
      <c r="BQ126" s="95"/>
      <c r="BR126" s="95"/>
      <c r="BS126" s="95"/>
      <c r="BT126" s="95"/>
      <c r="BU126" s="95"/>
      <c r="BV126" s="95"/>
      <c r="BW126" s="95"/>
      <c r="BX126" s="95"/>
      <c r="BY126" s="95"/>
      <c r="BZ126" s="95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196"/>
      <c r="C143" s="196"/>
      <c r="D143" s="196"/>
      <c r="E143" s="196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196"/>
      <c r="C145" s="196"/>
      <c r="D145" s="196"/>
      <c r="E145" s="196"/>
      <c r="F145" s="196"/>
      <c r="G145" s="196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7" t="s">
        <v>73</v>
      </c>
      <c r="C146" s="198"/>
      <c r="D146" s="198"/>
      <c r="E146" s="198"/>
      <c r="F146" s="198"/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198"/>
      <c r="R146" s="198"/>
      <c r="S146" s="198"/>
      <c r="T146" s="198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9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54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0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1"/>
      <c r="AT147" s="202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190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2"/>
      <c r="AU148" s="215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7"/>
      <c r="BF148" s="215"/>
      <c r="BG148" s="216"/>
      <c r="BH148" s="216"/>
      <c r="BI148" s="216"/>
      <c r="BJ148" s="216"/>
      <c r="BK148" s="216"/>
      <c r="BL148" s="216"/>
      <c r="BM148" s="216"/>
      <c r="BN148" s="216"/>
      <c r="BO148" s="216"/>
      <c r="BP148" s="217"/>
      <c r="BQ148" s="206"/>
      <c r="BR148" s="207"/>
      <c r="BS148" s="207"/>
      <c r="BT148" s="207"/>
      <c r="BU148" s="207"/>
      <c r="BV148" s="207"/>
      <c r="BW148" s="207"/>
      <c r="BX148" s="207"/>
      <c r="BY148" s="207"/>
      <c r="BZ148" s="208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96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  <c r="AE149" s="97"/>
      <c r="AF149" s="97"/>
      <c r="AG149" s="97"/>
      <c r="AH149" s="97"/>
      <c r="AI149" s="97"/>
      <c r="AJ149" s="97"/>
      <c r="AK149" s="97"/>
      <c r="AL149" s="97"/>
      <c r="AM149" s="97"/>
      <c r="AN149" s="97"/>
      <c r="AO149" s="97"/>
      <c r="AP149" s="97"/>
      <c r="AQ149" s="97"/>
      <c r="AR149" s="97"/>
      <c r="AS149" s="97"/>
      <c r="AT149" s="98"/>
      <c r="AU149" s="193"/>
      <c r="AV149" s="194"/>
      <c r="AW149" s="194"/>
      <c r="AX149" s="194"/>
      <c r="AY149" s="194"/>
      <c r="AZ149" s="194"/>
      <c r="BA149" s="194"/>
      <c r="BB149" s="194"/>
      <c r="BC149" s="194"/>
      <c r="BD149" s="194"/>
      <c r="BE149" s="195"/>
      <c r="BF149" s="176"/>
      <c r="BG149" s="177"/>
      <c r="BH149" s="177"/>
      <c r="BI149" s="177"/>
      <c r="BJ149" s="177"/>
      <c r="BK149" s="177"/>
      <c r="BL149" s="177"/>
      <c r="BM149" s="177"/>
      <c r="BN149" s="177"/>
      <c r="BO149" s="177"/>
      <c r="BP149" s="178"/>
      <c r="BQ149" s="184"/>
      <c r="BR149" s="185"/>
      <c r="BS149" s="185"/>
      <c r="BT149" s="185"/>
      <c r="BU149" s="185"/>
      <c r="BV149" s="185"/>
      <c r="BW149" s="185"/>
      <c r="BX149" s="185"/>
      <c r="BY149" s="185"/>
      <c r="BZ149" s="186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96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  <c r="AA150" s="97"/>
      <c r="AB150" s="97"/>
      <c r="AC150" s="97"/>
      <c r="AD150" s="97"/>
      <c r="AE150" s="97"/>
      <c r="AF150" s="97"/>
      <c r="AG150" s="97"/>
      <c r="AH150" s="97"/>
      <c r="AI150" s="97"/>
      <c r="AJ150" s="97"/>
      <c r="AK150" s="97"/>
      <c r="AL150" s="97"/>
      <c r="AM150" s="97"/>
      <c r="AN150" s="97"/>
      <c r="AO150" s="97"/>
      <c r="AP150" s="97"/>
      <c r="AQ150" s="97"/>
      <c r="AR150" s="97"/>
      <c r="AS150" s="97"/>
      <c r="AT150" s="98"/>
      <c r="AU150" s="193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5"/>
      <c r="BF150" s="176"/>
      <c r="BG150" s="177"/>
      <c r="BH150" s="177"/>
      <c r="BI150" s="177"/>
      <c r="BJ150" s="177"/>
      <c r="BK150" s="177"/>
      <c r="BL150" s="177"/>
      <c r="BM150" s="177"/>
      <c r="BN150" s="177"/>
      <c r="BO150" s="177"/>
      <c r="BP150" s="178"/>
      <c r="BQ150" s="184"/>
      <c r="BR150" s="185"/>
      <c r="BS150" s="185"/>
      <c r="BT150" s="185"/>
      <c r="BU150" s="185"/>
      <c r="BV150" s="185"/>
      <c r="BW150" s="185"/>
      <c r="BX150" s="185"/>
      <c r="BY150" s="185"/>
      <c r="BZ150" s="186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96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  <c r="AD151" s="97"/>
      <c r="AE151" s="97"/>
      <c r="AF151" s="97"/>
      <c r="AG151" s="97"/>
      <c r="AH151" s="97"/>
      <c r="AI151" s="97"/>
      <c r="AJ151" s="97"/>
      <c r="AK151" s="97"/>
      <c r="AL151" s="97"/>
      <c r="AM151" s="97"/>
      <c r="AN151" s="97"/>
      <c r="AO151" s="97"/>
      <c r="AP151" s="97"/>
      <c r="AQ151" s="97"/>
      <c r="AR151" s="97"/>
      <c r="AS151" s="97"/>
      <c r="AT151" s="98"/>
      <c r="AU151" s="193"/>
      <c r="AV151" s="194"/>
      <c r="AW151" s="194"/>
      <c r="AX151" s="194"/>
      <c r="AY151" s="194"/>
      <c r="AZ151" s="194"/>
      <c r="BA151" s="194"/>
      <c r="BB151" s="194"/>
      <c r="BC151" s="194"/>
      <c r="BD151" s="194"/>
      <c r="BE151" s="195"/>
      <c r="BF151" s="176"/>
      <c r="BG151" s="177"/>
      <c r="BH151" s="177"/>
      <c r="BI151" s="177"/>
      <c r="BJ151" s="177"/>
      <c r="BK151" s="177"/>
      <c r="BL151" s="177"/>
      <c r="BM151" s="177"/>
      <c r="BN151" s="177"/>
      <c r="BO151" s="177"/>
      <c r="BP151" s="178"/>
      <c r="BQ151" s="184"/>
      <c r="BR151" s="185"/>
      <c r="BS151" s="185"/>
      <c r="BT151" s="185"/>
      <c r="BU151" s="185"/>
      <c r="BV151" s="185"/>
      <c r="BW151" s="185"/>
      <c r="BX151" s="185"/>
      <c r="BY151" s="185"/>
      <c r="BZ151" s="186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96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  <c r="AT152" s="98"/>
      <c r="AU152" s="193"/>
      <c r="AV152" s="194"/>
      <c r="AW152" s="194"/>
      <c r="AX152" s="194"/>
      <c r="AY152" s="194"/>
      <c r="AZ152" s="194"/>
      <c r="BA152" s="194"/>
      <c r="BB152" s="194"/>
      <c r="BC152" s="194"/>
      <c r="BD152" s="194"/>
      <c r="BE152" s="195"/>
      <c r="BF152" s="176"/>
      <c r="BG152" s="177"/>
      <c r="BH152" s="177"/>
      <c r="BI152" s="177"/>
      <c r="BJ152" s="177"/>
      <c r="BK152" s="177"/>
      <c r="BL152" s="177"/>
      <c r="BM152" s="177"/>
      <c r="BN152" s="177"/>
      <c r="BO152" s="177"/>
      <c r="BP152" s="178"/>
      <c r="BQ152" s="184"/>
      <c r="BR152" s="185"/>
      <c r="BS152" s="185"/>
      <c r="BT152" s="185"/>
      <c r="BU152" s="185"/>
      <c r="BV152" s="185"/>
      <c r="BW152" s="185"/>
      <c r="BX152" s="185"/>
      <c r="BY152" s="185"/>
      <c r="BZ152" s="186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96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  <c r="AE153" s="97"/>
      <c r="AF153" s="97"/>
      <c r="AG153" s="97"/>
      <c r="AH153" s="97"/>
      <c r="AI153" s="97"/>
      <c r="AJ153" s="97"/>
      <c r="AK153" s="97"/>
      <c r="AL153" s="97"/>
      <c r="AM153" s="97"/>
      <c r="AN153" s="97"/>
      <c r="AO153" s="97"/>
      <c r="AP153" s="97"/>
      <c r="AQ153" s="97"/>
      <c r="AR153" s="97"/>
      <c r="AS153" s="97"/>
      <c r="AT153" s="98"/>
      <c r="AU153" s="193"/>
      <c r="AV153" s="194"/>
      <c r="AW153" s="194"/>
      <c r="AX153" s="194"/>
      <c r="AY153" s="194"/>
      <c r="AZ153" s="194"/>
      <c r="BA153" s="194"/>
      <c r="BB153" s="194"/>
      <c r="BC153" s="194"/>
      <c r="BD153" s="194"/>
      <c r="BE153" s="195"/>
      <c r="BF153" s="176"/>
      <c r="BG153" s="177"/>
      <c r="BH153" s="177"/>
      <c r="BI153" s="177"/>
      <c r="BJ153" s="177"/>
      <c r="BK153" s="177"/>
      <c r="BL153" s="177"/>
      <c r="BM153" s="177"/>
      <c r="BN153" s="177"/>
      <c r="BO153" s="177"/>
      <c r="BP153" s="178"/>
      <c r="BQ153" s="184"/>
      <c r="BR153" s="185"/>
      <c r="BS153" s="185"/>
      <c r="BT153" s="185"/>
      <c r="BU153" s="185"/>
      <c r="BV153" s="185"/>
      <c r="BW153" s="185"/>
      <c r="BX153" s="185"/>
      <c r="BY153" s="185"/>
      <c r="BZ153" s="186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96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7"/>
      <c r="AB154" s="97"/>
      <c r="AC154" s="97"/>
      <c r="AD154" s="97"/>
      <c r="AE154" s="97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7"/>
      <c r="AR154" s="97"/>
      <c r="AS154" s="97"/>
      <c r="AT154" s="98"/>
      <c r="AU154" s="193"/>
      <c r="AV154" s="194"/>
      <c r="AW154" s="194"/>
      <c r="AX154" s="194"/>
      <c r="AY154" s="194"/>
      <c r="AZ154" s="194"/>
      <c r="BA154" s="194"/>
      <c r="BB154" s="194"/>
      <c r="BC154" s="194"/>
      <c r="BD154" s="194"/>
      <c r="BE154" s="195"/>
      <c r="BF154" s="176"/>
      <c r="BG154" s="177"/>
      <c r="BH154" s="177"/>
      <c r="BI154" s="177"/>
      <c r="BJ154" s="177"/>
      <c r="BK154" s="177"/>
      <c r="BL154" s="177"/>
      <c r="BM154" s="177"/>
      <c r="BN154" s="177"/>
      <c r="BO154" s="177"/>
      <c r="BP154" s="178"/>
      <c r="BQ154" s="184"/>
      <c r="BR154" s="185"/>
      <c r="BS154" s="185"/>
      <c r="BT154" s="185"/>
      <c r="BU154" s="185"/>
      <c r="BV154" s="185"/>
      <c r="BW154" s="185"/>
      <c r="BX154" s="185"/>
      <c r="BY154" s="185"/>
      <c r="BZ154" s="186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96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  <c r="AA155" s="97"/>
      <c r="AB155" s="97"/>
      <c r="AC155" s="97"/>
      <c r="AD155" s="97"/>
      <c r="AE155" s="97"/>
      <c r="AF155" s="97"/>
      <c r="AG155" s="97"/>
      <c r="AH155" s="97"/>
      <c r="AI155" s="97"/>
      <c r="AJ155" s="97"/>
      <c r="AK155" s="97"/>
      <c r="AL155" s="97"/>
      <c r="AM155" s="97"/>
      <c r="AN155" s="97"/>
      <c r="AO155" s="97"/>
      <c r="AP155" s="97"/>
      <c r="AQ155" s="97"/>
      <c r="AR155" s="97"/>
      <c r="AS155" s="97"/>
      <c r="AT155" s="98"/>
      <c r="AU155" s="193"/>
      <c r="AV155" s="194"/>
      <c r="AW155" s="194"/>
      <c r="AX155" s="194"/>
      <c r="AY155" s="194"/>
      <c r="AZ155" s="194"/>
      <c r="BA155" s="194"/>
      <c r="BB155" s="194"/>
      <c r="BC155" s="194"/>
      <c r="BD155" s="194"/>
      <c r="BE155" s="195"/>
      <c r="BF155" s="176"/>
      <c r="BG155" s="177"/>
      <c r="BH155" s="177"/>
      <c r="BI155" s="177"/>
      <c r="BJ155" s="177"/>
      <c r="BK155" s="177"/>
      <c r="BL155" s="177"/>
      <c r="BM155" s="177"/>
      <c r="BN155" s="177"/>
      <c r="BO155" s="177"/>
      <c r="BP155" s="178"/>
      <c r="BQ155" s="184"/>
      <c r="BR155" s="185"/>
      <c r="BS155" s="185"/>
      <c r="BT155" s="185"/>
      <c r="BU155" s="185"/>
      <c r="BV155" s="185"/>
      <c r="BW155" s="185"/>
      <c r="BX155" s="185"/>
      <c r="BY155" s="185"/>
      <c r="BZ155" s="186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96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  <c r="AA156" s="97"/>
      <c r="AB156" s="97"/>
      <c r="AC156" s="97"/>
      <c r="AD156" s="97"/>
      <c r="AE156" s="97"/>
      <c r="AF156" s="97"/>
      <c r="AG156" s="97"/>
      <c r="AH156" s="97"/>
      <c r="AI156" s="97"/>
      <c r="AJ156" s="97"/>
      <c r="AK156" s="97"/>
      <c r="AL156" s="97"/>
      <c r="AM156" s="97"/>
      <c r="AN156" s="97"/>
      <c r="AO156" s="97"/>
      <c r="AP156" s="97"/>
      <c r="AQ156" s="97"/>
      <c r="AR156" s="97"/>
      <c r="AS156" s="97"/>
      <c r="AT156" s="98"/>
      <c r="AU156" s="193"/>
      <c r="AV156" s="194"/>
      <c r="AW156" s="194"/>
      <c r="AX156" s="194"/>
      <c r="AY156" s="194"/>
      <c r="AZ156" s="194"/>
      <c r="BA156" s="194"/>
      <c r="BB156" s="194"/>
      <c r="BC156" s="194"/>
      <c r="BD156" s="194"/>
      <c r="BE156" s="195"/>
      <c r="BF156" s="176"/>
      <c r="BG156" s="177"/>
      <c r="BH156" s="177"/>
      <c r="BI156" s="177"/>
      <c r="BJ156" s="177"/>
      <c r="BK156" s="177"/>
      <c r="BL156" s="177"/>
      <c r="BM156" s="177"/>
      <c r="BN156" s="177"/>
      <c r="BO156" s="177"/>
      <c r="BP156" s="178"/>
      <c r="BQ156" s="184"/>
      <c r="BR156" s="185"/>
      <c r="BS156" s="185"/>
      <c r="BT156" s="185"/>
      <c r="BU156" s="185"/>
      <c r="BV156" s="185"/>
      <c r="BW156" s="185"/>
      <c r="BX156" s="185"/>
      <c r="BY156" s="185"/>
      <c r="BZ156" s="186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99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1"/>
      <c r="AU157" s="228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30"/>
      <c r="BF157" s="225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7"/>
      <c r="BQ157" s="203"/>
      <c r="BR157" s="204"/>
      <c r="BS157" s="204"/>
      <c r="BT157" s="204"/>
      <c r="BU157" s="204"/>
      <c r="BV157" s="204"/>
      <c r="BW157" s="204"/>
      <c r="BX157" s="204"/>
      <c r="BY157" s="204"/>
      <c r="BZ157" s="205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56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57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5" t="s">
        <v>17</v>
      </c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  <c r="AA204" s="95"/>
      <c r="AB204" s="95"/>
      <c r="AC204" s="95"/>
      <c r="AD204" s="95"/>
      <c r="AE204" s="95"/>
      <c r="AF204" s="95"/>
      <c r="AG204" s="95"/>
      <c r="AH204" s="95"/>
      <c r="AI204" s="95"/>
      <c r="AJ204" s="95"/>
      <c r="AK204" s="95"/>
      <c r="AL204" s="95"/>
      <c r="AM204" s="95"/>
      <c r="AN204" s="95"/>
      <c r="AO204" s="95"/>
      <c r="AP204" s="95"/>
      <c r="AQ204" s="95"/>
      <c r="AR204" s="95"/>
      <c r="AS204" s="95"/>
      <c r="AT204" s="95"/>
      <c r="AU204" s="95"/>
      <c r="AV204" s="95"/>
      <c r="AW204" s="95"/>
      <c r="AX204" s="95"/>
      <c r="AY204" s="95"/>
      <c r="AZ204" s="95"/>
      <c r="BA204" s="95"/>
      <c r="BB204" s="95"/>
      <c r="BC204" s="95"/>
      <c r="BD204" s="95"/>
      <c r="BE204" s="95"/>
      <c r="BF204" s="95"/>
      <c r="BG204" s="95"/>
      <c r="BH204" s="95"/>
      <c r="BI204" s="95"/>
      <c r="BJ204" s="95"/>
      <c r="BK204" s="95"/>
      <c r="BL204" s="95"/>
      <c r="BM204" s="95"/>
      <c r="BN204" s="95"/>
      <c r="BO204" s="95"/>
      <c r="BP204" s="95"/>
      <c r="BQ204" s="95"/>
      <c r="BR204" s="95"/>
      <c r="BS204" s="95"/>
      <c r="BT204" s="95"/>
      <c r="BU204" s="95"/>
      <c r="BV204" s="95"/>
      <c r="BW204" s="95"/>
      <c r="BX204" s="95"/>
      <c r="BY204" s="95"/>
      <c r="BZ204" s="95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5" t="s">
        <v>18</v>
      </c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95"/>
      <c r="BX205" s="95"/>
      <c r="BY205" s="95"/>
      <c r="BZ205" s="95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5" t="s">
        <v>19</v>
      </c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  <c r="BH206" s="95"/>
      <c r="BI206" s="95"/>
      <c r="BJ206" s="95"/>
      <c r="BK206" s="95"/>
      <c r="BL206" s="95"/>
      <c r="BM206" s="95"/>
      <c r="BN206" s="95"/>
      <c r="BO206" s="95"/>
      <c r="BP206" s="95"/>
      <c r="BQ206" s="95"/>
      <c r="BR206" s="95"/>
      <c r="BS206" s="95"/>
      <c r="BT206" s="95"/>
      <c r="BU206" s="95"/>
      <c r="BV206" s="95"/>
      <c r="BW206" s="95"/>
      <c r="BX206" s="95"/>
      <c r="BY206" s="95"/>
      <c r="BZ206" s="95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5"/>
      <c r="BY207" s="95"/>
      <c r="BZ207" s="95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  <c r="AC208" s="95"/>
      <c r="AD208" s="95"/>
      <c r="AE208" s="95"/>
      <c r="AF208" s="95"/>
      <c r="AG208" s="95"/>
      <c r="AH208" s="95"/>
      <c r="AI208" s="95"/>
      <c r="AJ208" s="95"/>
      <c r="AK208" s="95"/>
      <c r="AL208" s="95"/>
      <c r="AM208" s="95"/>
      <c r="AN208" s="95"/>
      <c r="AO208" s="95"/>
      <c r="AP208" s="95"/>
      <c r="AQ208" s="95"/>
      <c r="AR208" s="95"/>
      <c r="AS208" s="95"/>
      <c r="AT208" s="95"/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  <c r="BH208" s="95"/>
      <c r="BI208" s="95"/>
      <c r="BJ208" s="95"/>
      <c r="BK208" s="95"/>
      <c r="BL208" s="95"/>
      <c r="BM208" s="95"/>
      <c r="BN208" s="95"/>
      <c r="BO208" s="95"/>
      <c r="BP208" s="95"/>
      <c r="BQ208" s="95"/>
      <c r="BR208" s="95"/>
      <c r="BS208" s="95"/>
      <c r="BT208" s="95"/>
      <c r="BU208" s="95"/>
      <c r="BV208" s="95"/>
      <c r="BW208" s="95"/>
      <c r="BX208" s="95"/>
      <c r="BY208" s="95"/>
      <c r="BZ208" s="95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BV209" s="95"/>
      <c r="BW209" s="95"/>
      <c r="BX209" s="95"/>
      <c r="BY209" s="95"/>
      <c r="BZ209" s="95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  <c r="AA210" s="95"/>
      <c r="AB210" s="95"/>
      <c r="AC210" s="95"/>
      <c r="AD210" s="95"/>
      <c r="AE210" s="95"/>
      <c r="AF210" s="95"/>
      <c r="AG210" s="95"/>
      <c r="AH210" s="95"/>
      <c r="AI210" s="95"/>
      <c r="AJ210" s="95"/>
      <c r="AK210" s="95"/>
      <c r="AL210" s="95"/>
      <c r="AM210" s="95"/>
      <c r="AN210" s="95"/>
      <c r="AO210" s="95"/>
      <c r="AP210" s="95"/>
      <c r="AQ210" s="95"/>
      <c r="AR210" s="95"/>
      <c r="AS210" s="95"/>
      <c r="AT210" s="95"/>
      <c r="AU210" s="95"/>
      <c r="AV210" s="95"/>
      <c r="AW210" s="95"/>
      <c r="AX210" s="95"/>
      <c r="AY210" s="95"/>
      <c r="AZ210" s="95"/>
      <c r="BA210" s="95"/>
      <c r="BB210" s="95"/>
      <c r="BC210" s="95"/>
      <c r="BD210" s="95"/>
      <c r="BE210" s="95"/>
      <c r="BF210" s="95"/>
      <c r="BG210" s="95"/>
      <c r="BH210" s="95"/>
      <c r="BI210" s="95"/>
      <c r="BJ210" s="95"/>
      <c r="BK210" s="95"/>
      <c r="BL210" s="95"/>
      <c r="BM210" s="95"/>
      <c r="BN210" s="95"/>
      <c r="BO210" s="95"/>
      <c r="BP210" s="95"/>
      <c r="BQ210" s="95"/>
      <c r="BR210" s="95"/>
      <c r="BS210" s="95"/>
      <c r="BT210" s="95"/>
      <c r="BU210" s="95"/>
      <c r="BV210" s="95"/>
      <c r="BW210" s="95"/>
      <c r="BX210" s="95"/>
      <c r="BY210" s="95"/>
      <c r="BZ210" s="95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  <c r="BM211" s="95"/>
      <c r="BN211" s="95"/>
      <c r="BO211" s="95"/>
      <c r="BP211" s="95"/>
      <c r="BQ211" s="95"/>
      <c r="BR211" s="95"/>
      <c r="BS211" s="95"/>
      <c r="BT211" s="95"/>
      <c r="BU211" s="95"/>
      <c r="BV211" s="95"/>
      <c r="BW211" s="95"/>
      <c r="BX211" s="95"/>
      <c r="BY211" s="95"/>
      <c r="BZ211" s="95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  <c r="AC212" s="95"/>
      <c r="AD212" s="95"/>
      <c r="AE212" s="95"/>
      <c r="AF212" s="95"/>
      <c r="AG212" s="95"/>
      <c r="AH212" s="95"/>
      <c r="AI212" s="95"/>
      <c r="AJ212" s="95"/>
      <c r="AK212" s="95"/>
      <c r="AL212" s="95"/>
      <c r="AM212" s="95"/>
      <c r="AN212" s="95"/>
      <c r="AO212" s="95"/>
      <c r="AP212" s="95"/>
      <c r="AQ212" s="95"/>
      <c r="AR212" s="95"/>
      <c r="AS212" s="95"/>
      <c r="AT212" s="95"/>
      <c r="AU212" s="95"/>
      <c r="AV212" s="95"/>
      <c r="AW212" s="95"/>
      <c r="AX212" s="95"/>
      <c r="AY212" s="95"/>
      <c r="AZ212" s="95"/>
      <c r="BA212" s="95"/>
      <c r="BB212" s="95"/>
      <c r="BC212" s="95"/>
      <c r="BD212" s="95"/>
      <c r="BE212" s="95"/>
      <c r="BF212" s="95"/>
      <c r="BG212" s="95"/>
      <c r="BH212" s="95"/>
      <c r="BI212" s="95"/>
      <c r="BJ212" s="95"/>
      <c r="BK212" s="95"/>
      <c r="BL212" s="95"/>
      <c r="BM212" s="95"/>
      <c r="BN212" s="95"/>
      <c r="BO212" s="95"/>
      <c r="BP212" s="95"/>
      <c r="BQ212" s="95"/>
      <c r="BR212" s="95"/>
      <c r="BS212" s="95"/>
      <c r="BT212" s="95"/>
      <c r="BU212" s="95"/>
      <c r="BV212" s="95"/>
      <c r="BW212" s="95"/>
      <c r="BX212" s="95"/>
      <c r="BY212" s="95"/>
      <c r="BZ212" s="95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5"/>
      <c r="BY213" s="95"/>
      <c r="BZ213" s="95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  <c r="AL214" s="95"/>
      <c r="AM214" s="95"/>
      <c r="AN214" s="95"/>
      <c r="AO214" s="95"/>
      <c r="AP214" s="95"/>
      <c r="AQ214" s="95"/>
      <c r="AR214" s="95"/>
      <c r="AS214" s="95"/>
      <c r="AT214" s="95"/>
      <c r="AU214" s="95"/>
      <c r="AV214" s="95"/>
      <c r="AW214" s="95"/>
      <c r="AX214" s="95"/>
      <c r="AY214" s="95"/>
      <c r="AZ214" s="95"/>
      <c r="BA214" s="95"/>
      <c r="BB214" s="95"/>
      <c r="BC214" s="95"/>
      <c r="BD214" s="95"/>
      <c r="BE214" s="95"/>
      <c r="BF214" s="95"/>
      <c r="BG214" s="95"/>
      <c r="BH214" s="95"/>
      <c r="BI214" s="95"/>
      <c r="BJ214" s="95"/>
      <c r="BK214" s="95"/>
      <c r="BL214" s="95"/>
      <c r="BM214" s="95"/>
      <c r="BN214" s="95"/>
      <c r="BO214" s="95"/>
      <c r="BP214" s="95"/>
      <c r="BQ214" s="95"/>
      <c r="BR214" s="95"/>
      <c r="BS214" s="95"/>
      <c r="BT214" s="95"/>
      <c r="BU214" s="95"/>
      <c r="BV214" s="95"/>
      <c r="BW214" s="95"/>
      <c r="BX214" s="95"/>
      <c r="BY214" s="95"/>
      <c r="BZ214" s="95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/>
      <c r="BX215" s="95"/>
      <c r="BY215" s="95"/>
      <c r="BZ215" s="95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  <c r="AC216" s="95"/>
      <c r="AD216" s="95"/>
      <c r="AE216" s="95"/>
      <c r="AF216" s="95"/>
      <c r="AG216" s="95"/>
      <c r="AH216" s="95"/>
      <c r="AI216" s="95"/>
      <c r="AJ216" s="95"/>
      <c r="AK216" s="95"/>
      <c r="AL216" s="95"/>
      <c r="AM216" s="95"/>
      <c r="AN216" s="95"/>
      <c r="AO216" s="95"/>
      <c r="AP216" s="95"/>
      <c r="AQ216" s="95"/>
      <c r="AR216" s="95"/>
      <c r="AS216" s="95"/>
      <c r="AT216" s="95"/>
      <c r="AU216" s="95"/>
      <c r="AV216" s="95"/>
      <c r="AW216" s="95"/>
      <c r="AX216" s="95"/>
      <c r="AY216" s="95"/>
      <c r="AZ216" s="95"/>
      <c r="BA216" s="95"/>
      <c r="BB216" s="95"/>
      <c r="BC216" s="95"/>
      <c r="BD216" s="95"/>
      <c r="BE216" s="95"/>
      <c r="BF216" s="95"/>
      <c r="BG216" s="95"/>
      <c r="BH216" s="95"/>
      <c r="BI216" s="95"/>
      <c r="BJ216" s="95"/>
      <c r="BK216" s="95"/>
      <c r="BL216" s="95"/>
      <c r="BM216" s="95"/>
      <c r="BN216" s="95"/>
      <c r="BO216" s="95"/>
      <c r="BP216" s="95"/>
      <c r="BQ216" s="95"/>
      <c r="BR216" s="95"/>
      <c r="BS216" s="95"/>
      <c r="BT216" s="95"/>
      <c r="BU216" s="95"/>
      <c r="BV216" s="95"/>
      <c r="BW216" s="95"/>
      <c r="BX216" s="95"/>
      <c r="BY216" s="95"/>
      <c r="BZ216" s="95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  <c r="BH217" s="95"/>
      <c r="BI217" s="95"/>
      <c r="BJ217" s="95"/>
      <c r="BK217" s="95"/>
      <c r="BL217" s="95"/>
      <c r="BM217" s="95"/>
      <c r="BN217" s="95"/>
      <c r="BO217" s="95"/>
      <c r="BP217" s="95"/>
      <c r="BQ217" s="95"/>
      <c r="BR217" s="95"/>
      <c r="BS217" s="95"/>
      <c r="BT217" s="95"/>
      <c r="BU217" s="95"/>
      <c r="BV217" s="95"/>
      <c r="BW217" s="95"/>
      <c r="BX217" s="95"/>
      <c r="BY217" s="95"/>
      <c r="BZ217" s="95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95"/>
      <c r="AS218" s="95"/>
      <c r="AT218" s="95"/>
      <c r="AU218" s="95"/>
      <c r="AV218" s="95"/>
      <c r="AW218" s="95"/>
      <c r="AX218" s="95"/>
      <c r="AY218" s="95"/>
      <c r="AZ218" s="95"/>
      <c r="BA218" s="95"/>
      <c r="BB218" s="95"/>
      <c r="BC218" s="95"/>
      <c r="BD218" s="95"/>
      <c r="BE218" s="95"/>
      <c r="BF218" s="95"/>
      <c r="BG218" s="95"/>
      <c r="BH218" s="95"/>
      <c r="BI218" s="95"/>
      <c r="BJ218" s="95"/>
      <c r="BK218" s="95"/>
      <c r="BL218" s="95"/>
      <c r="BM218" s="95"/>
      <c r="BN218" s="95"/>
      <c r="BO218" s="95"/>
      <c r="BP218" s="95"/>
      <c r="BQ218" s="95"/>
      <c r="BR218" s="95"/>
      <c r="BS218" s="95"/>
      <c r="BT218" s="95"/>
      <c r="BU218" s="95"/>
      <c r="BV218" s="95"/>
      <c r="BW218" s="95"/>
      <c r="BX218" s="95"/>
      <c r="BY218" s="95"/>
      <c r="BZ218" s="95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  <c r="BH219" s="95"/>
      <c r="BI219" s="95"/>
      <c r="BJ219" s="95"/>
      <c r="BK219" s="95"/>
      <c r="BL219" s="95"/>
      <c r="BM219" s="95"/>
      <c r="BN219" s="95"/>
      <c r="BO219" s="95"/>
      <c r="BP219" s="95"/>
      <c r="BQ219" s="95"/>
      <c r="BR219" s="95"/>
      <c r="BS219" s="95"/>
      <c r="BT219" s="95"/>
      <c r="BU219" s="95"/>
      <c r="BV219" s="95"/>
      <c r="BW219" s="95"/>
      <c r="BX219" s="95"/>
      <c r="BY219" s="95"/>
      <c r="BZ219" s="95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  <c r="AC220" s="95"/>
      <c r="AD220" s="95"/>
      <c r="AE220" s="95"/>
      <c r="AF220" s="95"/>
      <c r="AG220" s="95"/>
      <c r="AH220" s="95"/>
      <c r="AI220" s="95"/>
      <c r="AJ220" s="95"/>
      <c r="AK220" s="95"/>
      <c r="AL220" s="95"/>
      <c r="AM220" s="95"/>
      <c r="AN220" s="95"/>
      <c r="AO220" s="95"/>
      <c r="AP220" s="95"/>
      <c r="AQ220" s="95"/>
      <c r="AR220" s="95"/>
      <c r="AS220" s="95"/>
      <c r="AT220" s="95"/>
      <c r="AU220" s="95"/>
      <c r="AV220" s="95"/>
      <c r="AW220" s="95"/>
      <c r="AX220" s="95"/>
      <c r="AY220" s="95"/>
      <c r="AZ220" s="95"/>
      <c r="BA220" s="95"/>
      <c r="BB220" s="95"/>
      <c r="BC220" s="95"/>
      <c r="BD220" s="95"/>
      <c r="BE220" s="95"/>
      <c r="BF220" s="95"/>
      <c r="BG220" s="95"/>
      <c r="BH220" s="95"/>
      <c r="BI220" s="95"/>
      <c r="BJ220" s="95"/>
      <c r="BK220" s="95"/>
      <c r="BL220" s="95"/>
      <c r="BM220" s="95"/>
      <c r="BN220" s="95"/>
      <c r="BO220" s="95"/>
      <c r="BP220" s="95"/>
      <c r="BQ220" s="95"/>
      <c r="BR220" s="95"/>
      <c r="BS220" s="95"/>
      <c r="BT220" s="95"/>
      <c r="BU220" s="95"/>
      <c r="BV220" s="95"/>
      <c r="BW220" s="95"/>
      <c r="BX220" s="95"/>
      <c r="BY220" s="95"/>
      <c r="BZ220" s="95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95"/>
      <c r="BX221" s="95"/>
      <c r="BY221" s="95"/>
      <c r="BZ221" s="95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  <c r="AA222" s="95"/>
      <c r="AB222" s="95"/>
      <c r="AC222" s="95"/>
      <c r="AD222" s="95"/>
      <c r="AE222" s="95"/>
      <c r="AF222" s="95"/>
      <c r="AG222" s="95"/>
      <c r="AH222" s="95"/>
      <c r="AI222" s="95"/>
      <c r="AJ222" s="95"/>
      <c r="AK222" s="95"/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  <c r="BH222" s="95"/>
      <c r="BI222" s="95"/>
      <c r="BJ222" s="95"/>
      <c r="BK222" s="95"/>
      <c r="BL222" s="95"/>
      <c r="BM222" s="95"/>
      <c r="BN222" s="95"/>
      <c r="BO222" s="95"/>
      <c r="BP222" s="95"/>
      <c r="BQ222" s="95"/>
      <c r="BR222" s="95"/>
      <c r="BS222" s="95"/>
      <c r="BT222" s="95"/>
      <c r="BU222" s="95"/>
      <c r="BV222" s="95"/>
      <c r="BW222" s="95"/>
      <c r="BX222" s="95"/>
      <c r="BY222" s="95"/>
      <c r="BZ222" s="95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95"/>
      <c r="BX223" s="95"/>
      <c r="BY223" s="95"/>
      <c r="BZ223" s="95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183" t="s">
        <v>174</v>
      </c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  <c r="BK225" s="183"/>
      <c r="BL225" s="183"/>
      <c r="BM225" s="183"/>
      <c r="BN225" s="183"/>
      <c r="BO225" s="183"/>
      <c r="BP225" s="183"/>
      <c r="BQ225" s="183"/>
      <c r="BR225" s="183"/>
      <c r="BS225" s="183"/>
      <c r="BT225" s="183"/>
      <c r="BU225" s="183"/>
      <c r="BV225" s="183"/>
      <c r="BW225" s="183"/>
      <c r="BX225" s="183"/>
      <c r="BY225" s="183"/>
      <c r="BZ225" s="183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5" t="s">
        <v>58</v>
      </c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95"/>
      <c r="AL226" s="95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  <c r="BH226" s="95"/>
      <c r="BI226" s="95"/>
      <c r="BJ226" s="95"/>
      <c r="BK226" s="95"/>
      <c r="BL226" s="95"/>
      <c r="BM226" s="95"/>
      <c r="BN226" s="95"/>
      <c r="BO226" s="95"/>
      <c r="BP226" s="95"/>
      <c r="BQ226" s="95"/>
      <c r="BR226" s="95"/>
      <c r="BS226" s="95"/>
      <c r="BT226" s="95"/>
      <c r="BU226" s="95"/>
      <c r="BV226" s="95"/>
      <c r="BW226" s="95"/>
      <c r="BX226" s="95"/>
      <c r="BY226" s="95"/>
      <c r="BZ226" s="95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5" t="s">
        <v>59</v>
      </c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5"/>
      <c r="BY227" s="95"/>
      <c r="BZ227" s="95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5" t="s">
        <v>79</v>
      </c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I228" s="95"/>
      <c r="AJ228" s="95"/>
      <c r="AK228" s="95"/>
      <c r="AL228" s="95"/>
      <c r="AM228" s="95"/>
      <c r="AN228" s="95"/>
      <c r="AO228" s="95"/>
      <c r="AP228" s="95"/>
      <c r="AQ228" s="95"/>
      <c r="AR228" s="95"/>
      <c r="AS228" s="95"/>
      <c r="AT228" s="95"/>
      <c r="AU228" s="95"/>
      <c r="AV228" s="95"/>
      <c r="AW228" s="95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  <c r="BH228" s="95"/>
      <c r="BI228" s="95"/>
      <c r="BJ228" s="95"/>
      <c r="BK228" s="95"/>
      <c r="BL228" s="95"/>
      <c r="BM228" s="95"/>
      <c r="BN228" s="95"/>
      <c r="BO228" s="95"/>
      <c r="BP228" s="95"/>
      <c r="BQ228" s="95"/>
      <c r="BR228" s="95"/>
      <c r="BS228" s="95"/>
      <c r="BT228" s="95"/>
      <c r="BU228" s="95"/>
      <c r="BV228" s="95"/>
      <c r="BW228" s="95"/>
      <c r="BX228" s="95"/>
      <c r="BY228" s="95"/>
      <c r="BZ228" s="95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5" t="s">
        <v>80</v>
      </c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5"/>
      <c r="BI229" s="95"/>
      <c r="BJ229" s="95"/>
      <c r="BK229" s="95"/>
      <c r="BL229" s="95"/>
      <c r="BM229" s="95"/>
      <c r="BN229" s="95"/>
      <c r="BO229" s="95"/>
      <c r="BP229" s="95"/>
      <c r="BQ229" s="95"/>
      <c r="BR229" s="95"/>
      <c r="BS229" s="95"/>
      <c r="BT229" s="95"/>
      <c r="BU229" s="95"/>
      <c r="BV229" s="95"/>
      <c r="BW229" s="95"/>
      <c r="BX229" s="95"/>
      <c r="BY229" s="95"/>
      <c r="BZ229" s="95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  <c r="AA230" s="95"/>
      <c r="AB230" s="95"/>
      <c r="AC230" s="95"/>
      <c r="AD230" s="95"/>
      <c r="AE230" s="95"/>
      <c r="AF230" s="95"/>
      <c r="AG230" s="95"/>
      <c r="AH230" s="95"/>
      <c r="AI230" s="95"/>
      <c r="AJ230" s="95"/>
      <c r="AK230" s="95"/>
      <c r="AL230" s="95"/>
      <c r="AM230" s="95"/>
      <c r="AN230" s="95"/>
      <c r="AO230" s="95"/>
      <c r="AP230" s="95"/>
      <c r="AQ230" s="95"/>
      <c r="AR230" s="95"/>
      <c r="AS230" s="95"/>
      <c r="AT230" s="95"/>
      <c r="AU230" s="95"/>
      <c r="AV230" s="95"/>
      <c r="AW230" s="95"/>
      <c r="AX230" s="95"/>
      <c r="AY230" s="95"/>
      <c r="AZ230" s="95"/>
      <c r="BA230" s="95"/>
      <c r="BB230" s="95"/>
      <c r="BC230" s="95"/>
      <c r="BD230" s="95"/>
      <c r="BE230" s="95"/>
      <c r="BF230" s="95"/>
      <c r="BG230" s="95"/>
      <c r="BH230" s="95"/>
      <c r="BI230" s="95"/>
      <c r="BJ230" s="95"/>
      <c r="BK230" s="95"/>
      <c r="BL230" s="95"/>
      <c r="BM230" s="95"/>
      <c r="BN230" s="95"/>
      <c r="BO230" s="95"/>
      <c r="BP230" s="95"/>
      <c r="BQ230" s="95"/>
      <c r="BR230" s="95"/>
      <c r="BS230" s="95"/>
      <c r="BT230" s="95"/>
      <c r="BU230" s="95"/>
      <c r="BV230" s="95"/>
      <c r="BW230" s="95"/>
      <c r="BX230" s="95"/>
      <c r="BY230" s="95"/>
      <c r="BZ230" s="95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  <c r="BH231" s="95"/>
      <c r="BI231" s="95"/>
      <c r="BJ231" s="95"/>
      <c r="BK231" s="95"/>
      <c r="BL231" s="95"/>
      <c r="BM231" s="95"/>
      <c r="BN231" s="95"/>
      <c r="BO231" s="95"/>
      <c r="BP231" s="95"/>
      <c r="BQ231" s="95"/>
      <c r="BR231" s="95"/>
      <c r="BS231" s="95"/>
      <c r="BT231" s="95"/>
      <c r="BU231" s="95"/>
      <c r="BV231" s="95"/>
      <c r="BW231" s="95"/>
      <c r="BX231" s="95"/>
      <c r="BY231" s="95"/>
      <c r="BZ231" s="95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5"/>
      <c r="AC232" s="95"/>
      <c r="AD232" s="95"/>
      <c r="AE232" s="95"/>
      <c r="AF232" s="95"/>
      <c r="AG232" s="95"/>
      <c r="AH232" s="95"/>
      <c r="AI232" s="95"/>
      <c r="AJ232" s="95"/>
      <c r="AK232" s="95"/>
      <c r="AL232" s="95"/>
      <c r="AM232" s="95"/>
      <c r="AN232" s="95"/>
      <c r="AO232" s="95"/>
      <c r="AP232" s="95"/>
      <c r="AQ232" s="95"/>
      <c r="AR232" s="95"/>
      <c r="AS232" s="95"/>
      <c r="AT232" s="95"/>
      <c r="AU232" s="95"/>
      <c r="AV232" s="95"/>
      <c r="AW232" s="95"/>
      <c r="AX232" s="95"/>
      <c r="AY232" s="95"/>
      <c r="AZ232" s="95"/>
      <c r="BA232" s="95"/>
      <c r="BB232" s="95"/>
      <c r="BC232" s="95"/>
      <c r="BD232" s="95"/>
      <c r="BE232" s="95"/>
      <c r="BF232" s="95"/>
      <c r="BG232" s="95"/>
      <c r="BH232" s="95"/>
      <c r="BI232" s="95"/>
      <c r="BJ232" s="95"/>
      <c r="BK232" s="95"/>
      <c r="BL232" s="95"/>
      <c r="BM232" s="95"/>
      <c r="BN232" s="95"/>
      <c r="BO232" s="95"/>
      <c r="BP232" s="95"/>
      <c r="BQ232" s="95"/>
      <c r="BR232" s="95"/>
      <c r="BS232" s="95"/>
      <c r="BT232" s="95"/>
      <c r="BU232" s="95"/>
      <c r="BV232" s="95"/>
      <c r="BW232" s="95"/>
      <c r="BX232" s="95"/>
      <c r="BY232" s="95"/>
      <c r="BZ232" s="95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95"/>
      <c r="BI233" s="95"/>
      <c r="BJ233" s="95"/>
      <c r="BK233" s="95"/>
      <c r="BL233" s="95"/>
      <c r="BM233" s="95"/>
      <c r="BN233" s="95"/>
      <c r="BO233" s="95"/>
      <c r="BP233" s="95"/>
      <c r="BQ233" s="95"/>
      <c r="BR233" s="95"/>
      <c r="BS233" s="95"/>
      <c r="BT233" s="95"/>
      <c r="BU233" s="95"/>
      <c r="BV233" s="95"/>
      <c r="BW233" s="95"/>
      <c r="BX233" s="95"/>
      <c r="BY233" s="95"/>
      <c r="BZ233" s="95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95"/>
      <c r="AL234" s="95"/>
      <c r="AM234" s="95"/>
      <c r="AN234" s="95"/>
      <c r="AO234" s="95"/>
      <c r="AP234" s="95"/>
      <c r="AQ234" s="95"/>
      <c r="AR234" s="95"/>
      <c r="AS234" s="95"/>
      <c r="AT234" s="95"/>
      <c r="AU234" s="95"/>
      <c r="AV234" s="95"/>
      <c r="AW234" s="95"/>
      <c r="AX234" s="95"/>
      <c r="AY234" s="95"/>
      <c r="AZ234" s="95"/>
      <c r="BA234" s="95"/>
      <c r="BB234" s="95"/>
      <c r="BC234" s="95"/>
      <c r="BD234" s="95"/>
      <c r="BE234" s="95"/>
      <c r="BF234" s="95"/>
      <c r="BG234" s="95"/>
      <c r="BH234" s="95"/>
      <c r="BI234" s="95"/>
      <c r="BJ234" s="95"/>
      <c r="BK234" s="95"/>
      <c r="BL234" s="95"/>
      <c r="BM234" s="95"/>
      <c r="BN234" s="95"/>
      <c r="BO234" s="95"/>
      <c r="BP234" s="95"/>
      <c r="BQ234" s="95"/>
      <c r="BR234" s="95"/>
      <c r="BS234" s="95"/>
      <c r="BT234" s="95"/>
      <c r="BU234" s="95"/>
      <c r="BV234" s="95"/>
      <c r="BW234" s="95"/>
      <c r="BX234" s="95"/>
      <c r="BY234" s="95"/>
      <c r="BZ234" s="95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5"/>
      <c r="BI235" s="95"/>
      <c r="BJ235" s="95"/>
      <c r="BK235" s="95"/>
      <c r="BL235" s="95"/>
      <c r="BM235" s="95"/>
      <c r="BN235" s="95"/>
      <c r="BO235" s="95"/>
      <c r="BP235" s="95"/>
      <c r="BQ235" s="95"/>
      <c r="BR235" s="95"/>
      <c r="BS235" s="95"/>
      <c r="BT235" s="95"/>
      <c r="BU235" s="95"/>
      <c r="BV235" s="95"/>
      <c r="BW235" s="95"/>
      <c r="BX235" s="95"/>
      <c r="BY235" s="95"/>
      <c r="BZ235" s="95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  <c r="AA236" s="95"/>
      <c r="AB236" s="95"/>
      <c r="AC236" s="95"/>
      <c r="AD236" s="95"/>
      <c r="AE236" s="95"/>
      <c r="AF236" s="95"/>
      <c r="AG236" s="95"/>
      <c r="AH236" s="95"/>
      <c r="AI236" s="95"/>
      <c r="AJ236" s="95"/>
      <c r="AK236" s="95"/>
      <c r="AL236" s="95"/>
      <c r="AM236" s="95"/>
      <c r="AN236" s="95"/>
      <c r="AO236" s="95"/>
      <c r="AP236" s="95"/>
      <c r="AQ236" s="95"/>
      <c r="AR236" s="95"/>
      <c r="AS236" s="95"/>
      <c r="AT236" s="95"/>
      <c r="AU236" s="95"/>
      <c r="AV236" s="95"/>
      <c r="AW236" s="95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  <c r="BH236" s="95"/>
      <c r="BI236" s="95"/>
      <c r="BJ236" s="95"/>
      <c r="BK236" s="95"/>
      <c r="BL236" s="95"/>
      <c r="BM236" s="95"/>
      <c r="BN236" s="95"/>
      <c r="BO236" s="95"/>
      <c r="BP236" s="95"/>
      <c r="BQ236" s="95"/>
      <c r="BR236" s="95"/>
      <c r="BS236" s="95"/>
      <c r="BT236" s="95"/>
      <c r="BU236" s="95"/>
      <c r="BV236" s="95"/>
      <c r="BW236" s="95"/>
      <c r="BX236" s="95"/>
      <c r="BY236" s="95"/>
      <c r="BZ236" s="95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95"/>
      <c r="BX237" s="95"/>
      <c r="BY237" s="95"/>
      <c r="BZ237" s="95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  <c r="AA238" s="95"/>
      <c r="AB238" s="95"/>
      <c r="AC238" s="95"/>
      <c r="AD238" s="95"/>
      <c r="AE238" s="95"/>
      <c r="AF238" s="95"/>
      <c r="AG238" s="95"/>
      <c r="AH238" s="95"/>
      <c r="AI238" s="95"/>
      <c r="AJ238" s="95"/>
      <c r="AK238" s="95"/>
      <c r="AL238" s="95"/>
      <c r="AM238" s="95"/>
      <c r="AN238" s="95"/>
      <c r="AO238" s="95"/>
      <c r="AP238" s="95"/>
      <c r="AQ238" s="95"/>
      <c r="AR238" s="95"/>
      <c r="AS238" s="95"/>
      <c r="AT238" s="95"/>
      <c r="AU238" s="95"/>
      <c r="AV238" s="95"/>
      <c r="AW238" s="95"/>
      <c r="AX238" s="95"/>
      <c r="AY238" s="95"/>
      <c r="AZ238" s="95"/>
      <c r="BA238" s="95"/>
      <c r="BB238" s="95"/>
      <c r="BC238" s="95"/>
      <c r="BD238" s="95"/>
      <c r="BE238" s="95"/>
      <c r="BF238" s="95"/>
      <c r="BG238" s="95"/>
      <c r="BH238" s="95"/>
      <c r="BI238" s="95"/>
      <c r="BJ238" s="95"/>
      <c r="BK238" s="95"/>
      <c r="BL238" s="95"/>
      <c r="BM238" s="95"/>
      <c r="BN238" s="95"/>
      <c r="BO238" s="95"/>
      <c r="BP238" s="95"/>
      <c r="BQ238" s="95"/>
      <c r="BR238" s="95"/>
      <c r="BS238" s="95"/>
      <c r="BT238" s="95"/>
      <c r="BU238" s="95"/>
      <c r="BV238" s="95"/>
      <c r="BW238" s="95"/>
      <c r="BX238" s="95"/>
      <c r="BY238" s="95"/>
      <c r="BZ238" s="95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95"/>
      <c r="BX239" s="95"/>
      <c r="BY239" s="95"/>
      <c r="BZ239" s="95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  <c r="AA240" s="95"/>
      <c r="AB240" s="95"/>
      <c r="AC240" s="95"/>
      <c r="AD240" s="95"/>
      <c r="AE240" s="95"/>
      <c r="AF240" s="95"/>
      <c r="AG240" s="95"/>
      <c r="AH240" s="95"/>
      <c r="AI240" s="95"/>
      <c r="AJ240" s="95"/>
      <c r="AK240" s="95"/>
      <c r="AL240" s="95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  <c r="AW240" s="95"/>
      <c r="AX240" s="95"/>
      <c r="AY240" s="95"/>
      <c r="AZ240" s="95"/>
      <c r="BA240" s="95"/>
      <c r="BB240" s="95"/>
      <c r="BC240" s="95"/>
      <c r="BD240" s="95"/>
      <c r="BE240" s="95"/>
      <c r="BF240" s="95"/>
      <c r="BG240" s="95"/>
      <c r="BH240" s="95"/>
      <c r="BI240" s="95"/>
      <c r="BJ240" s="95"/>
      <c r="BK240" s="95"/>
      <c r="BL240" s="95"/>
      <c r="BM240" s="95"/>
      <c r="BN240" s="95"/>
      <c r="BO240" s="95"/>
      <c r="BP240" s="95"/>
      <c r="BQ240" s="95"/>
      <c r="BR240" s="95"/>
      <c r="BS240" s="95"/>
      <c r="BT240" s="95"/>
      <c r="BU240" s="95"/>
      <c r="BV240" s="95"/>
      <c r="BW240" s="95"/>
      <c r="BX240" s="95"/>
      <c r="BY240" s="95"/>
      <c r="BZ240" s="95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  <c r="BH241" s="95"/>
      <c r="BI241" s="95"/>
      <c r="BJ241" s="95"/>
      <c r="BK241" s="95"/>
      <c r="BL241" s="95"/>
      <c r="BM241" s="95"/>
      <c r="BN241" s="95"/>
      <c r="BO241" s="95"/>
      <c r="BP241" s="95"/>
      <c r="BQ241" s="95"/>
      <c r="BR241" s="95"/>
      <c r="BS241" s="95"/>
      <c r="BT241" s="95"/>
      <c r="BU241" s="95"/>
      <c r="BV241" s="95"/>
      <c r="BW241" s="95"/>
      <c r="BX241" s="95"/>
      <c r="BY241" s="95"/>
      <c r="BZ241" s="95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95"/>
      <c r="AS242" s="95"/>
      <c r="AT242" s="95"/>
      <c r="AU242" s="95"/>
      <c r="AV242" s="95"/>
      <c r="AW242" s="95"/>
      <c r="AX242" s="95"/>
      <c r="AY242" s="95"/>
      <c r="AZ242" s="95"/>
      <c r="BA242" s="95"/>
      <c r="BB242" s="95"/>
      <c r="BC242" s="95"/>
      <c r="BD242" s="95"/>
      <c r="BE242" s="95"/>
      <c r="BF242" s="95"/>
      <c r="BG242" s="95"/>
      <c r="BH242" s="95"/>
      <c r="BI242" s="95"/>
      <c r="BJ242" s="95"/>
      <c r="BK242" s="95"/>
      <c r="BL242" s="95"/>
      <c r="BM242" s="95"/>
      <c r="BN242" s="95"/>
      <c r="BO242" s="95"/>
      <c r="BP242" s="95"/>
      <c r="BQ242" s="95"/>
      <c r="BR242" s="95"/>
      <c r="BS242" s="95"/>
      <c r="BT242" s="95"/>
      <c r="BU242" s="95"/>
      <c r="BV242" s="95"/>
      <c r="BW242" s="95"/>
      <c r="BX242" s="95"/>
      <c r="BY242" s="95"/>
      <c r="BZ242" s="95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  <c r="BS243" s="95"/>
      <c r="BT243" s="95"/>
      <c r="BU243" s="95"/>
      <c r="BV243" s="95"/>
      <c r="BW243" s="95"/>
      <c r="BX243" s="95"/>
      <c r="BY243" s="95"/>
      <c r="BZ243" s="95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5"/>
      <c r="BH244" s="95"/>
      <c r="BI244" s="95"/>
      <c r="BJ244" s="95"/>
      <c r="BK244" s="95"/>
      <c r="BL244" s="95"/>
      <c r="BM244" s="95"/>
      <c r="BN244" s="95"/>
      <c r="BO244" s="95"/>
      <c r="BP244" s="95"/>
      <c r="BQ244" s="95"/>
      <c r="BR244" s="95"/>
      <c r="BS244" s="95"/>
      <c r="BT244" s="95"/>
      <c r="BU244" s="95"/>
      <c r="BV244" s="95"/>
      <c r="BW244" s="95"/>
      <c r="BX244" s="95"/>
      <c r="BY244" s="95"/>
      <c r="BZ244" s="95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  <c r="BH245" s="95"/>
      <c r="BI245" s="95"/>
      <c r="BJ245" s="95"/>
      <c r="BK245" s="95"/>
      <c r="BL245" s="95"/>
      <c r="BM245" s="95"/>
      <c r="BN245" s="95"/>
      <c r="BO245" s="95"/>
      <c r="BP245" s="95"/>
      <c r="BQ245" s="95"/>
      <c r="BR245" s="95"/>
      <c r="BS245" s="95"/>
      <c r="BT245" s="95"/>
      <c r="BU245" s="95"/>
      <c r="BV245" s="95"/>
      <c r="BW245" s="95"/>
      <c r="BX245" s="95"/>
      <c r="BY245" s="95"/>
      <c r="BZ245" s="95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63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64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65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60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61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62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  <c r="AA320" s="95"/>
      <c r="AB320" s="95"/>
      <c r="AC320" s="95"/>
      <c r="AD320" s="95"/>
      <c r="AE320" s="95"/>
      <c r="AF320" s="95"/>
      <c r="AG320" s="95"/>
      <c r="AH320" s="95"/>
      <c r="AI320" s="95"/>
      <c r="AJ320" s="95"/>
      <c r="AK320" s="95"/>
      <c r="AL320" s="95"/>
      <c r="AM320" s="95"/>
      <c r="AN320" s="95"/>
      <c r="AO320" s="95"/>
      <c r="AP320" s="95"/>
      <c r="AQ320" s="95"/>
      <c r="AR320" s="95"/>
      <c r="AS320" s="95"/>
      <c r="AT320" s="95"/>
      <c r="AU320" s="95"/>
      <c r="AV320" s="95"/>
      <c r="AW320" s="95"/>
      <c r="AX320" s="95"/>
      <c r="AY320" s="95"/>
      <c r="AZ320" s="95"/>
      <c r="BA320" s="95"/>
      <c r="BB320" s="95"/>
      <c r="BC320" s="95"/>
      <c r="BD320" s="95"/>
      <c r="BE320" s="95"/>
      <c r="BF320" s="95"/>
      <c r="BG320" s="95"/>
      <c r="BH320" s="95"/>
      <c r="BI320" s="95"/>
      <c r="BJ320" s="95"/>
      <c r="BK320" s="95"/>
      <c r="BL320" s="95"/>
      <c r="BM320" s="95"/>
      <c r="BN320" s="95"/>
      <c r="BO320" s="95"/>
      <c r="BP320" s="95"/>
      <c r="BQ320" s="95"/>
      <c r="BR320" s="95"/>
      <c r="BS320" s="95"/>
      <c r="BT320" s="95"/>
      <c r="BU320" s="95"/>
      <c r="BV320" s="95"/>
      <c r="BW320" s="95"/>
      <c r="BX320" s="95"/>
      <c r="BY320" s="95"/>
      <c r="BZ320" s="95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  <c r="BX321" s="95"/>
      <c r="BY321" s="95"/>
      <c r="BZ321" s="95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  <c r="AC322" s="95"/>
      <c r="AD322" s="95"/>
      <c r="AE322" s="95"/>
      <c r="AF322" s="95"/>
      <c r="AG322" s="95"/>
      <c r="AH322" s="95"/>
      <c r="AI322" s="95"/>
      <c r="AJ322" s="95"/>
      <c r="AK322" s="95"/>
      <c r="AL322" s="95"/>
      <c r="AM322" s="95"/>
      <c r="AN322" s="95"/>
      <c r="AO322" s="95"/>
      <c r="AP322" s="95"/>
      <c r="AQ322" s="95"/>
      <c r="AR322" s="95"/>
      <c r="AS322" s="95"/>
      <c r="AT322" s="95"/>
      <c r="AU322" s="95"/>
      <c r="AV322" s="95"/>
      <c r="AW322" s="95"/>
      <c r="AX322" s="95"/>
      <c r="AY322" s="95"/>
      <c r="AZ322" s="95"/>
      <c r="BA322" s="95"/>
      <c r="BB322" s="95"/>
      <c r="BC322" s="95"/>
      <c r="BD322" s="95"/>
      <c r="BE322" s="95"/>
      <c r="BF322" s="95"/>
      <c r="BG322" s="95"/>
      <c r="BH322" s="95"/>
      <c r="BI322" s="95"/>
      <c r="BJ322" s="95"/>
      <c r="BK322" s="95"/>
      <c r="BL322" s="95"/>
      <c r="BM322" s="95"/>
      <c r="BN322" s="95"/>
      <c r="BO322" s="95"/>
      <c r="BP322" s="95"/>
      <c r="BQ322" s="95"/>
      <c r="BR322" s="95"/>
      <c r="BS322" s="95"/>
      <c r="BT322" s="95"/>
      <c r="BU322" s="95"/>
      <c r="BV322" s="95"/>
      <c r="BW322" s="95"/>
      <c r="BX322" s="95"/>
      <c r="BY322" s="95"/>
      <c r="BZ322" s="95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  <c r="BH323" s="95"/>
      <c r="BI323" s="95"/>
      <c r="BJ323" s="95"/>
      <c r="BK323" s="95"/>
      <c r="BL323" s="95"/>
      <c r="BM323" s="95"/>
      <c r="BN323" s="95"/>
      <c r="BO323" s="95"/>
      <c r="BP323" s="95"/>
      <c r="BQ323" s="95"/>
      <c r="BR323" s="95"/>
      <c r="BS323" s="95"/>
      <c r="BT323" s="95"/>
      <c r="BU323" s="95"/>
      <c r="BV323" s="95"/>
      <c r="BW323" s="95"/>
      <c r="BX323" s="95"/>
      <c r="BY323" s="95"/>
      <c r="BZ323" s="95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  <c r="AB324" s="95"/>
      <c r="AC324" s="95"/>
      <c r="AD324" s="95"/>
      <c r="AE324" s="95"/>
      <c r="AF324" s="95"/>
      <c r="AG324" s="95"/>
      <c r="AH324" s="95"/>
      <c r="AI324" s="95"/>
      <c r="AJ324" s="95"/>
      <c r="AK324" s="95"/>
      <c r="AL324" s="95"/>
      <c r="AM324" s="95"/>
      <c r="AN324" s="95"/>
      <c r="AO324" s="95"/>
      <c r="AP324" s="95"/>
      <c r="AQ324" s="95"/>
      <c r="AR324" s="95"/>
      <c r="AS324" s="95"/>
      <c r="AT324" s="95"/>
      <c r="AU324" s="95"/>
      <c r="AV324" s="95"/>
      <c r="AW324" s="95"/>
      <c r="AX324" s="95"/>
      <c r="AY324" s="95"/>
      <c r="AZ324" s="95"/>
      <c r="BA324" s="95"/>
      <c r="BB324" s="95"/>
      <c r="BC324" s="95"/>
      <c r="BD324" s="95"/>
      <c r="BE324" s="95"/>
      <c r="BF324" s="95"/>
      <c r="BG324" s="95"/>
      <c r="BH324" s="95"/>
      <c r="BI324" s="95"/>
      <c r="BJ324" s="95"/>
      <c r="BK324" s="95"/>
      <c r="BL324" s="95"/>
      <c r="BM324" s="95"/>
      <c r="BN324" s="95"/>
      <c r="BO324" s="95"/>
      <c r="BP324" s="95"/>
      <c r="BQ324" s="95"/>
      <c r="BR324" s="95"/>
      <c r="BS324" s="95"/>
      <c r="BT324" s="95"/>
      <c r="BU324" s="95"/>
      <c r="BV324" s="95"/>
      <c r="BW324" s="95"/>
      <c r="BX324" s="95"/>
      <c r="BY324" s="95"/>
      <c r="BZ324" s="95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  <c r="BH325" s="95"/>
      <c r="BI325" s="95"/>
      <c r="BJ325" s="95"/>
      <c r="BK325" s="95"/>
      <c r="BL325" s="95"/>
      <c r="BM325" s="95"/>
      <c r="BN325" s="95"/>
      <c r="BO325" s="95"/>
      <c r="BP325" s="95"/>
      <c r="BQ325" s="95"/>
      <c r="BR325" s="95"/>
      <c r="BS325" s="95"/>
      <c r="BT325" s="95"/>
      <c r="BU325" s="95"/>
      <c r="BV325" s="95"/>
      <c r="BW325" s="95"/>
      <c r="BX325" s="95"/>
      <c r="BY325" s="95"/>
      <c r="BZ325" s="95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  <c r="AA326" s="95"/>
      <c r="AB326" s="95"/>
      <c r="AC326" s="95"/>
      <c r="AD326" s="95"/>
      <c r="AE326" s="95"/>
      <c r="AF326" s="95"/>
      <c r="AG326" s="95"/>
      <c r="AH326" s="95"/>
      <c r="AI326" s="95"/>
      <c r="AJ326" s="95"/>
      <c r="AK326" s="95"/>
      <c r="AL326" s="95"/>
      <c r="AM326" s="95"/>
      <c r="AN326" s="95"/>
      <c r="AO326" s="95"/>
      <c r="AP326" s="95"/>
      <c r="AQ326" s="95"/>
      <c r="AR326" s="95"/>
      <c r="AS326" s="95"/>
      <c r="AT326" s="95"/>
      <c r="AU326" s="95"/>
      <c r="AV326" s="95"/>
      <c r="AW326" s="95"/>
      <c r="AX326" s="95"/>
      <c r="AY326" s="95"/>
      <c r="AZ326" s="95"/>
      <c r="BA326" s="95"/>
      <c r="BB326" s="95"/>
      <c r="BC326" s="95"/>
      <c r="BD326" s="95"/>
      <c r="BE326" s="95"/>
      <c r="BF326" s="95"/>
      <c r="BG326" s="95"/>
      <c r="BH326" s="95"/>
      <c r="BI326" s="95"/>
      <c r="BJ326" s="95"/>
      <c r="BK326" s="95"/>
      <c r="BL326" s="95"/>
      <c r="BM326" s="95"/>
      <c r="BN326" s="95"/>
      <c r="BO326" s="95"/>
      <c r="BP326" s="95"/>
      <c r="BQ326" s="95"/>
      <c r="BR326" s="95"/>
      <c r="BS326" s="95"/>
      <c r="BT326" s="95"/>
      <c r="BU326" s="95"/>
      <c r="BV326" s="95"/>
      <c r="BW326" s="95"/>
      <c r="BX326" s="95"/>
      <c r="BY326" s="95"/>
      <c r="BZ326" s="95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  <c r="BH327" s="95"/>
      <c r="BI327" s="95"/>
      <c r="BJ327" s="95"/>
      <c r="BK327" s="95"/>
      <c r="BL327" s="95"/>
      <c r="BM327" s="95"/>
      <c r="BN327" s="95"/>
      <c r="BO327" s="95"/>
      <c r="BP327" s="95"/>
      <c r="BQ327" s="95"/>
      <c r="BR327" s="95"/>
      <c r="BS327" s="95"/>
      <c r="BT327" s="95"/>
      <c r="BU327" s="95"/>
      <c r="BV327" s="95"/>
      <c r="BW327" s="95"/>
      <c r="BX327" s="95"/>
      <c r="BY327" s="95"/>
      <c r="BZ327" s="95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  <c r="AA328" s="95"/>
      <c r="AB328" s="95"/>
      <c r="AC328" s="95"/>
      <c r="AD328" s="95"/>
      <c r="AE328" s="95"/>
      <c r="AF328" s="95"/>
      <c r="AG328" s="95"/>
      <c r="AH328" s="95"/>
      <c r="AI328" s="95"/>
      <c r="AJ328" s="95"/>
      <c r="AK328" s="95"/>
      <c r="AL328" s="95"/>
      <c r="AM328" s="95"/>
      <c r="AN328" s="95"/>
      <c r="AO328" s="95"/>
      <c r="AP328" s="95"/>
      <c r="AQ328" s="95"/>
      <c r="AR328" s="95"/>
      <c r="AS328" s="95"/>
      <c r="AT328" s="95"/>
      <c r="AU328" s="95"/>
      <c r="AV328" s="95"/>
      <c r="AW328" s="95"/>
      <c r="AX328" s="95"/>
      <c r="AY328" s="95"/>
      <c r="AZ328" s="95"/>
      <c r="BA328" s="95"/>
      <c r="BB328" s="95"/>
      <c r="BC328" s="95"/>
      <c r="BD328" s="95"/>
      <c r="BE328" s="95"/>
      <c r="BF328" s="95"/>
      <c r="BG328" s="95"/>
      <c r="BH328" s="95"/>
      <c r="BI328" s="95"/>
      <c r="BJ328" s="95"/>
      <c r="BK328" s="95"/>
      <c r="BL328" s="95"/>
      <c r="BM328" s="95"/>
      <c r="BN328" s="95"/>
      <c r="BO328" s="95"/>
      <c r="BP328" s="95"/>
      <c r="BQ328" s="95"/>
      <c r="BR328" s="95"/>
      <c r="BS328" s="95"/>
      <c r="BT328" s="95"/>
      <c r="BU328" s="95"/>
      <c r="BV328" s="95"/>
      <c r="BW328" s="95"/>
      <c r="BX328" s="95"/>
      <c r="BY328" s="95"/>
      <c r="BZ328" s="95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5"/>
      <c r="BY329" s="95"/>
      <c r="BZ329" s="95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  <c r="AA330" s="95"/>
      <c r="AB330" s="95"/>
      <c r="AC330" s="95"/>
      <c r="AD330" s="95"/>
      <c r="AE330" s="95"/>
      <c r="AF330" s="95"/>
      <c r="AG330" s="95"/>
      <c r="AH330" s="95"/>
      <c r="AI330" s="95"/>
      <c r="AJ330" s="95"/>
      <c r="AK330" s="95"/>
      <c r="AL330" s="95"/>
      <c r="AM330" s="95"/>
      <c r="AN330" s="95"/>
      <c r="AO330" s="95"/>
      <c r="AP330" s="95"/>
      <c r="AQ330" s="95"/>
      <c r="AR330" s="95"/>
      <c r="AS330" s="95"/>
      <c r="AT330" s="95"/>
      <c r="AU330" s="95"/>
      <c r="AV330" s="95"/>
      <c r="AW330" s="95"/>
      <c r="AX330" s="95"/>
      <c r="AY330" s="95"/>
      <c r="AZ330" s="95"/>
      <c r="BA330" s="95"/>
      <c r="BB330" s="95"/>
      <c r="BC330" s="95"/>
      <c r="BD330" s="95"/>
      <c r="BE330" s="95"/>
      <c r="BF330" s="95"/>
      <c r="BG330" s="95"/>
      <c r="BH330" s="95"/>
      <c r="BI330" s="95"/>
      <c r="BJ330" s="95"/>
      <c r="BK330" s="95"/>
      <c r="BL330" s="95"/>
      <c r="BM330" s="95"/>
      <c r="BN330" s="95"/>
      <c r="BO330" s="95"/>
      <c r="BP330" s="95"/>
      <c r="BQ330" s="95"/>
      <c r="BR330" s="95"/>
      <c r="BS330" s="95"/>
      <c r="BT330" s="95"/>
      <c r="BU330" s="95"/>
      <c r="BV330" s="95"/>
      <c r="BW330" s="95"/>
      <c r="BX330" s="95"/>
      <c r="BY330" s="95"/>
      <c r="BZ330" s="95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  <c r="BH331" s="95"/>
      <c r="BI331" s="95"/>
      <c r="BJ331" s="95"/>
      <c r="BK331" s="95"/>
      <c r="BL331" s="95"/>
      <c r="BM331" s="95"/>
      <c r="BN331" s="95"/>
      <c r="BO331" s="95"/>
      <c r="BP331" s="95"/>
      <c r="BQ331" s="95"/>
      <c r="BR331" s="95"/>
      <c r="BS331" s="95"/>
      <c r="BT331" s="95"/>
      <c r="BU331" s="95"/>
      <c r="BV331" s="95"/>
      <c r="BW331" s="95"/>
      <c r="BX331" s="95"/>
      <c r="BY331" s="95"/>
      <c r="BZ331" s="95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  <c r="AA332" s="95"/>
      <c r="AB332" s="95"/>
      <c r="AC332" s="95"/>
      <c r="AD332" s="95"/>
      <c r="AE332" s="95"/>
      <c r="AF332" s="95"/>
      <c r="AG332" s="95"/>
      <c r="AH332" s="95"/>
      <c r="AI332" s="95"/>
      <c r="AJ332" s="95"/>
      <c r="AK332" s="95"/>
      <c r="AL332" s="95"/>
      <c r="AM332" s="95"/>
      <c r="AN332" s="95"/>
      <c r="AO332" s="95"/>
      <c r="AP332" s="95"/>
      <c r="AQ332" s="95"/>
      <c r="AR332" s="95"/>
      <c r="AS332" s="95"/>
      <c r="AT332" s="95"/>
      <c r="AU332" s="95"/>
      <c r="AV332" s="95"/>
      <c r="AW332" s="95"/>
      <c r="AX332" s="95"/>
      <c r="AY332" s="95"/>
      <c r="AZ332" s="95"/>
      <c r="BA332" s="95"/>
      <c r="BB332" s="95"/>
      <c r="BC332" s="95"/>
      <c r="BD332" s="95"/>
      <c r="BE332" s="95"/>
      <c r="BF332" s="95"/>
      <c r="BG332" s="95"/>
      <c r="BH332" s="95"/>
      <c r="BI332" s="95"/>
      <c r="BJ332" s="95"/>
      <c r="BK332" s="95"/>
      <c r="BL332" s="95"/>
      <c r="BM332" s="95"/>
      <c r="BN332" s="95"/>
      <c r="BO332" s="95"/>
      <c r="BP332" s="95"/>
      <c r="BQ332" s="95"/>
      <c r="BR332" s="95"/>
      <c r="BS332" s="95"/>
      <c r="BT332" s="95"/>
      <c r="BU332" s="95"/>
      <c r="BV332" s="95"/>
      <c r="BW332" s="95"/>
      <c r="BX332" s="95"/>
      <c r="BY332" s="95"/>
      <c r="BZ332" s="95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  <c r="BH333" s="95"/>
      <c r="BI333" s="95"/>
      <c r="BJ333" s="95"/>
      <c r="BK333" s="95"/>
      <c r="BL333" s="95"/>
      <c r="BM333" s="95"/>
      <c r="BN333" s="95"/>
      <c r="BO333" s="95"/>
      <c r="BP333" s="95"/>
      <c r="BQ333" s="95"/>
      <c r="BR333" s="95"/>
      <c r="BS333" s="95"/>
      <c r="BT333" s="95"/>
      <c r="BU333" s="95"/>
      <c r="BV333" s="95"/>
      <c r="BW333" s="95"/>
      <c r="BX333" s="95"/>
      <c r="BY333" s="95"/>
      <c r="BZ333" s="95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169" t="s">
        <v>93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69"/>
      <c r="BN335" s="169"/>
      <c r="BO335" s="169"/>
      <c r="BP335" s="169"/>
      <c r="BQ335" s="169"/>
      <c r="BR335" s="169"/>
      <c r="BS335" s="169"/>
      <c r="BT335" s="169"/>
      <c r="BU335" s="169"/>
      <c r="BV335" s="169"/>
      <c r="BW335" s="169"/>
      <c r="BX335" s="169"/>
      <c r="BY335" s="169"/>
      <c r="BZ335" s="169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102" t="s">
        <v>193</v>
      </c>
      <c r="AF337" s="102"/>
      <c r="AG337" s="102"/>
      <c r="AH337" s="102"/>
      <c r="AI337" s="102"/>
      <c r="AJ337" s="102"/>
      <c r="AK337" s="102"/>
      <c r="AL337" s="102"/>
      <c r="AM337" s="102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70" t="s">
        <v>96</v>
      </c>
      <c r="C340" s="171"/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  <c r="AA340" s="171"/>
      <c r="AB340" s="171"/>
      <c r="AC340" s="171"/>
      <c r="AD340" s="171"/>
      <c r="AE340" s="171"/>
      <c r="AF340" s="171"/>
      <c r="AG340" s="171"/>
      <c r="AH340" s="171"/>
      <c r="AI340" s="171"/>
      <c r="AJ340" s="171"/>
      <c r="AK340" s="171"/>
      <c r="AL340" s="171"/>
      <c r="AM340" s="171"/>
      <c r="AN340" s="171"/>
      <c r="AO340" s="171"/>
      <c r="AP340" s="171"/>
      <c r="AQ340" s="171"/>
      <c r="AR340" s="172"/>
      <c r="AS340" s="122" t="s">
        <v>97</v>
      </c>
      <c r="AT340" s="123"/>
      <c r="AU340" s="123"/>
      <c r="AV340" s="123"/>
      <c r="AW340" s="123"/>
      <c r="AX340" s="123"/>
      <c r="AY340" s="123"/>
      <c r="AZ340" s="123"/>
      <c r="BA340" s="123"/>
      <c r="BB340" s="123"/>
      <c r="BC340" s="123"/>
      <c r="BD340" s="123"/>
      <c r="BE340" s="123"/>
      <c r="BF340" s="123"/>
      <c r="BG340" s="123"/>
      <c r="BH340" s="123"/>
      <c r="BI340" s="123"/>
      <c r="BJ340" s="123"/>
      <c r="BK340" s="123"/>
      <c r="BL340" s="123"/>
      <c r="BM340" s="123"/>
      <c r="BN340" s="123"/>
      <c r="BO340" s="123"/>
      <c r="BP340" s="123"/>
      <c r="BQ340" s="123"/>
      <c r="BR340" s="123"/>
      <c r="BS340" s="123"/>
      <c r="BT340" s="123"/>
      <c r="BU340" s="123"/>
      <c r="BV340" s="123"/>
      <c r="BW340" s="123"/>
      <c r="BX340" s="123"/>
      <c r="BY340" s="123"/>
      <c r="BZ340" s="124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5"/>
      <c r="C341" s="126"/>
      <c r="D341" s="126"/>
      <c r="E341" s="126"/>
      <c r="F341" s="126"/>
      <c r="G341" s="126"/>
      <c r="H341" s="126"/>
      <c r="I341" s="126"/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6"/>
      <c r="Z341" s="126"/>
      <c r="AA341" s="126"/>
      <c r="AB341" s="126"/>
      <c r="AC341" s="126"/>
      <c r="AD341" s="126"/>
      <c r="AE341" s="126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7"/>
      <c r="AS341" s="125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  <c r="BI341" s="126"/>
      <c r="BJ341" s="126"/>
      <c r="BK341" s="126"/>
      <c r="BL341" s="126"/>
      <c r="BM341" s="126"/>
      <c r="BN341" s="126"/>
      <c r="BO341" s="126"/>
      <c r="BP341" s="126"/>
      <c r="BQ341" s="126"/>
      <c r="BR341" s="126"/>
      <c r="BS341" s="126"/>
      <c r="BT341" s="126"/>
      <c r="BU341" s="126"/>
      <c r="BV341" s="126"/>
      <c r="BW341" s="126"/>
      <c r="BX341" s="126"/>
      <c r="BY341" s="126"/>
      <c r="BZ341" s="128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1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1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1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1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1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1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1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1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09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0"/>
      <c r="AD350" s="110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0"/>
      <c r="AP350" s="110"/>
      <c r="AQ350" s="110"/>
      <c r="AR350" s="112"/>
      <c r="AS350" s="109"/>
      <c r="AT350" s="110"/>
      <c r="AU350" s="110"/>
      <c r="AV350" s="110"/>
      <c r="AW350" s="110"/>
      <c r="AX350" s="110"/>
      <c r="AY350" s="110"/>
      <c r="AZ350" s="110"/>
      <c r="BA350" s="110"/>
      <c r="BB350" s="110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0"/>
      <c r="BN350" s="110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0"/>
      <c r="BZ350" s="111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3" t="s">
        <v>198</v>
      </c>
      <c r="K356" s="113"/>
      <c r="L356" s="113"/>
      <c r="M356" s="113"/>
      <c r="N356" s="113"/>
      <c r="O356" s="113"/>
      <c r="P356" s="113"/>
      <c r="Q356" s="113"/>
      <c r="R356" s="113"/>
      <c r="S356" s="2" t="s">
        <v>180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181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3" t="s">
        <v>34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29" t="s">
        <v>98</v>
      </c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  <c r="AZ381" s="130"/>
      <c r="BA381" s="130"/>
      <c r="BB381" s="130"/>
      <c r="BC381" s="130"/>
      <c r="BD381" s="130"/>
      <c r="BE381" s="130"/>
      <c r="BF381" s="130"/>
      <c r="BG381" s="130"/>
      <c r="BH381" s="130"/>
      <c r="BI381" s="130"/>
      <c r="BJ381" s="130"/>
      <c r="BK381" s="130"/>
      <c r="BL381" s="130"/>
      <c r="BM381" s="130"/>
      <c r="BN381" s="130"/>
      <c r="BO381" s="130"/>
      <c r="BP381" s="130"/>
      <c r="BQ381" s="130"/>
      <c r="BR381" s="130"/>
      <c r="BS381" s="130"/>
      <c r="BT381" s="130"/>
      <c r="BU381" s="130"/>
      <c r="BV381" s="130"/>
      <c r="BW381" s="130"/>
      <c r="BX381" s="130"/>
      <c r="BY381" s="130"/>
      <c r="BZ381" s="131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32">
        <v>2020</v>
      </c>
      <c r="AC382" s="133"/>
      <c r="AD382" s="133"/>
      <c r="AE382" s="133"/>
      <c r="AF382" s="133"/>
      <c r="AG382" s="133"/>
      <c r="AH382" s="133"/>
      <c r="AI382" s="133"/>
      <c r="AJ382" s="133"/>
      <c r="AK382" s="133"/>
      <c r="AL382" s="133"/>
      <c r="AM382" s="133"/>
      <c r="AN382" s="133"/>
      <c r="AO382" s="133"/>
      <c r="AP382" s="133"/>
      <c r="AQ382" s="133"/>
      <c r="AR382" s="133"/>
      <c r="AS382" s="133"/>
      <c r="AT382" s="133"/>
      <c r="AU382" s="133"/>
      <c r="AV382" s="133"/>
      <c r="AW382" s="133"/>
      <c r="AX382" s="133"/>
      <c r="AY382" s="133"/>
      <c r="AZ382" s="133"/>
      <c r="BA382" s="133"/>
      <c r="BB382" s="133"/>
      <c r="BC382" s="133"/>
      <c r="BD382" s="133"/>
      <c r="BE382" s="133"/>
      <c r="BF382" s="133"/>
      <c r="BG382" s="133"/>
      <c r="BH382" s="133"/>
      <c r="BI382" s="133"/>
      <c r="BJ382" s="133"/>
      <c r="BK382" s="133"/>
      <c r="BL382" s="133"/>
      <c r="BM382" s="133"/>
      <c r="BN382" s="133"/>
      <c r="BO382" s="133"/>
      <c r="BP382" s="133"/>
      <c r="BQ382" s="133"/>
      <c r="BR382" s="133"/>
      <c r="BS382" s="133"/>
      <c r="BT382" s="133"/>
      <c r="BU382" s="133"/>
      <c r="BV382" s="133"/>
      <c r="BW382" s="133"/>
      <c r="BX382" s="133"/>
      <c r="BY382" s="133"/>
      <c r="BZ382" s="134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1" t="s">
        <v>38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66">
        <f>+SUM(AB384:BA385)</f>
        <v>0</v>
      </c>
      <c r="AC383" s="167"/>
      <c r="AD383" s="167"/>
      <c r="AE383" s="167"/>
      <c r="AF383" s="167"/>
      <c r="AG383" s="167"/>
      <c r="AH383" s="167"/>
      <c r="AI383" s="167"/>
      <c r="AJ383" s="167"/>
      <c r="AK383" s="167"/>
      <c r="AL383" s="167"/>
      <c r="AM383" s="167"/>
      <c r="AN383" s="167"/>
      <c r="AO383" s="167"/>
      <c r="AP383" s="167"/>
      <c r="AQ383" s="167"/>
      <c r="AR383" s="167"/>
      <c r="AS383" s="167"/>
      <c r="AT383" s="167"/>
      <c r="AU383" s="167"/>
      <c r="AV383" s="167"/>
      <c r="AW383" s="167"/>
      <c r="AX383" s="167"/>
      <c r="AY383" s="167"/>
      <c r="AZ383" s="167"/>
      <c r="BA383" s="167"/>
      <c r="BB383" s="167"/>
      <c r="BC383" s="167"/>
      <c r="BD383" s="167"/>
      <c r="BE383" s="167"/>
      <c r="BF383" s="167"/>
      <c r="BG383" s="167"/>
      <c r="BH383" s="167"/>
      <c r="BI383" s="167"/>
      <c r="BJ383" s="167"/>
      <c r="BK383" s="167"/>
      <c r="BL383" s="167"/>
      <c r="BM383" s="167"/>
      <c r="BN383" s="167"/>
      <c r="BO383" s="167"/>
      <c r="BP383" s="167"/>
      <c r="BQ383" s="167"/>
      <c r="BR383" s="167"/>
      <c r="BS383" s="167"/>
      <c r="BT383" s="167"/>
      <c r="BU383" s="167"/>
      <c r="BV383" s="167"/>
      <c r="BW383" s="167"/>
      <c r="BX383" s="167"/>
      <c r="BY383" s="167"/>
      <c r="BZ383" s="168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79" t="s">
        <v>91</v>
      </c>
      <c r="C384" s="180"/>
      <c r="D384" s="180"/>
      <c r="E384" s="180"/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1"/>
      <c r="AB384" s="163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  <c r="BI384" s="164"/>
      <c r="BJ384" s="164"/>
      <c r="BK384" s="164"/>
      <c r="BL384" s="164"/>
      <c r="BM384" s="164"/>
      <c r="BN384" s="164"/>
      <c r="BO384" s="164"/>
      <c r="BP384" s="164"/>
      <c r="BQ384" s="164"/>
      <c r="BR384" s="164"/>
      <c r="BS384" s="164"/>
      <c r="BT384" s="164"/>
      <c r="BU384" s="164"/>
      <c r="BV384" s="164"/>
      <c r="BW384" s="164"/>
      <c r="BX384" s="164"/>
      <c r="BY384" s="164"/>
      <c r="BZ384" s="165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17" t="s">
        <v>37</v>
      </c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  <c r="AA385" s="119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113" t="s">
        <v>157</v>
      </c>
      <c r="K387" s="113"/>
      <c r="L387" s="113"/>
      <c r="M387" s="113"/>
      <c r="N387" s="113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4" t="s">
        <v>36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v>2020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90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102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417" t="s">
        <v>100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63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5"/>
      <c r="BC392" s="163"/>
      <c r="BD392" s="164"/>
      <c r="BE392" s="164"/>
      <c r="BF392" s="164"/>
      <c r="BG392" s="164"/>
      <c r="BH392" s="164"/>
      <c r="BI392" s="164"/>
      <c r="BJ392" s="164"/>
      <c r="BK392" s="164"/>
      <c r="BL392" s="164"/>
      <c r="BM392" s="164"/>
      <c r="BN392" s="164"/>
      <c r="BO392" s="164"/>
      <c r="BP392" s="164"/>
      <c r="BQ392" s="164"/>
      <c r="BR392" s="164"/>
      <c r="BS392" s="164"/>
      <c r="BT392" s="164"/>
      <c r="BU392" s="164"/>
      <c r="BV392" s="164"/>
      <c r="BW392" s="164"/>
      <c r="BX392" s="164"/>
      <c r="BY392" s="164"/>
      <c r="BZ392" s="165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4" t="s">
        <v>101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113" t="s">
        <v>197</v>
      </c>
      <c r="K397" s="113"/>
      <c r="L397" s="113"/>
      <c r="M397" s="113"/>
      <c r="N397" s="113"/>
      <c r="O397" s="113"/>
      <c r="P397" s="113"/>
      <c r="Q397" s="113"/>
      <c r="R397" s="113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5" t="s">
        <v>124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14" t="s">
        <v>125</v>
      </c>
      <c r="AN422" s="115"/>
      <c r="AO422" s="115"/>
      <c r="AP422" s="115"/>
      <c r="AQ422" s="115"/>
      <c r="AR422" s="115"/>
      <c r="AS422" s="115"/>
      <c r="AT422" s="115"/>
      <c r="AU422" s="115"/>
      <c r="AV422" s="115"/>
      <c r="AW422" s="115"/>
      <c r="AX422" s="115"/>
      <c r="AY422" s="115"/>
      <c r="AZ422" s="115"/>
      <c r="BA422" s="115"/>
      <c r="BB422" s="115"/>
      <c r="BC422" s="115"/>
      <c r="BD422" s="115"/>
      <c r="BE422" s="115"/>
      <c r="BF422" s="116"/>
      <c r="BG422" s="120" t="s">
        <v>126</v>
      </c>
      <c r="BH422" s="115"/>
      <c r="BI422" s="115"/>
      <c r="BJ422" s="115"/>
      <c r="BK422" s="115"/>
      <c r="BL422" s="115"/>
      <c r="BM422" s="115"/>
      <c r="BN422" s="115"/>
      <c r="BO422" s="115"/>
      <c r="BP422" s="115"/>
      <c r="BQ422" s="115"/>
      <c r="BR422" s="115"/>
      <c r="BS422" s="115"/>
      <c r="BT422" s="115"/>
      <c r="BU422" s="115"/>
      <c r="BV422" s="115"/>
      <c r="BW422" s="115"/>
      <c r="BX422" s="115"/>
      <c r="BY422" s="115"/>
      <c r="BZ422" s="116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7"/>
      <c r="BH423" s="90"/>
      <c r="BI423" s="90"/>
      <c r="BJ423" s="90"/>
      <c r="BK423" s="90"/>
      <c r="BL423" s="90"/>
      <c r="BM423" s="90"/>
      <c r="BN423" s="90"/>
      <c r="BO423" s="90"/>
      <c r="BP423" s="90"/>
      <c r="BQ423" s="90"/>
      <c r="BR423" s="90"/>
      <c r="BS423" s="90"/>
      <c r="BT423" s="90"/>
      <c r="BU423" s="90"/>
      <c r="BV423" s="90"/>
      <c r="BW423" s="90"/>
      <c r="BX423" s="90"/>
      <c r="BY423" s="90"/>
      <c r="BZ423" s="91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9"/>
      <c r="AN424" s="370"/>
      <c r="AO424" s="370"/>
      <c r="AP424" s="370"/>
      <c r="AQ424" s="370"/>
      <c r="AR424" s="370"/>
      <c r="AS424" s="370"/>
      <c r="AT424" s="370"/>
      <c r="AU424" s="370"/>
      <c r="AV424" s="370"/>
      <c r="AW424" s="370"/>
      <c r="AX424" s="370"/>
      <c r="AY424" s="370"/>
      <c r="AZ424" s="370"/>
      <c r="BA424" s="370"/>
      <c r="BB424" s="370"/>
      <c r="BC424" s="370"/>
      <c r="BD424" s="370"/>
      <c r="BE424" s="370"/>
      <c r="BF424" s="371"/>
      <c r="BG424" s="89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8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9"/>
      <c r="AN425" s="370"/>
      <c r="AO425" s="370"/>
      <c r="AP425" s="370"/>
      <c r="AQ425" s="370"/>
      <c r="AR425" s="370"/>
      <c r="AS425" s="370"/>
      <c r="AT425" s="370"/>
      <c r="AU425" s="370"/>
      <c r="AV425" s="370"/>
      <c r="AW425" s="370"/>
      <c r="AX425" s="370"/>
      <c r="AY425" s="370"/>
      <c r="AZ425" s="370"/>
      <c r="BA425" s="370"/>
      <c r="BB425" s="370"/>
      <c r="BC425" s="370"/>
      <c r="BD425" s="370"/>
      <c r="BE425" s="370"/>
      <c r="BF425" s="371"/>
      <c r="BG425" s="89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8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9"/>
      <c r="AN426" s="370"/>
      <c r="AO426" s="370"/>
      <c r="AP426" s="370"/>
      <c r="AQ426" s="370"/>
      <c r="AR426" s="370"/>
      <c r="AS426" s="370"/>
      <c r="AT426" s="370"/>
      <c r="AU426" s="370"/>
      <c r="AV426" s="370"/>
      <c r="AW426" s="370"/>
      <c r="AX426" s="370"/>
      <c r="AY426" s="370"/>
      <c r="AZ426" s="370"/>
      <c r="BA426" s="370"/>
      <c r="BB426" s="370"/>
      <c r="BC426" s="370"/>
      <c r="BD426" s="370"/>
      <c r="BE426" s="370"/>
      <c r="BF426" s="371"/>
      <c r="BG426" s="89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8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9"/>
      <c r="AN427" s="370"/>
      <c r="AO427" s="370"/>
      <c r="AP427" s="370"/>
      <c r="AQ427" s="370"/>
      <c r="AR427" s="370"/>
      <c r="AS427" s="370"/>
      <c r="AT427" s="370"/>
      <c r="AU427" s="370"/>
      <c r="AV427" s="370"/>
      <c r="AW427" s="370"/>
      <c r="AX427" s="370"/>
      <c r="AY427" s="370"/>
      <c r="AZ427" s="370"/>
      <c r="BA427" s="370"/>
      <c r="BB427" s="370"/>
      <c r="BC427" s="370"/>
      <c r="BD427" s="370"/>
      <c r="BE427" s="370"/>
      <c r="BF427" s="371"/>
      <c r="BG427" s="89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8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9"/>
      <c r="AN428" s="370"/>
      <c r="AO428" s="370"/>
      <c r="AP428" s="370"/>
      <c r="AQ428" s="370"/>
      <c r="AR428" s="370"/>
      <c r="AS428" s="370"/>
      <c r="AT428" s="370"/>
      <c r="AU428" s="370"/>
      <c r="AV428" s="370"/>
      <c r="AW428" s="370"/>
      <c r="AX428" s="370"/>
      <c r="AY428" s="370"/>
      <c r="AZ428" s="370"/>
      <c r="BA428" s="370"/>
      <c r="BB428" s="370"/>
      <c r="BC428" s="370"/>
      <c r="BD428" s="370"/>
      <c r="BE428" s="370"/>
      <c r="BF428" s="371"/>
      <c r="BG428" s="89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8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9"/>
      <c r="AN429" s="370"/>
      <c r="AO429" s="370"/>
      <c r="AP429" s="370"/>
      <c r="AQ429" s="370"/>
      <c r="AR429" s="370"/>
      <c r="AS429" s="370"/>
      <c r="AT429" s="370"/>
      <c r="AU429" s="370"/>
      <c r="AV429" s="370"/>
      <c r="AW429" s="370"/>
      <c r="AX429" s="370"/>
      <c r="AY429" s="370"/>
      <c r="AZ429" s="370"/>
      <c r="BA429" s="370"/>
      <c r="BB429" s="370"/>
      <c r="BC429" s="370"/>
      <c r="BD429" s="370"/>
      <c r="BE429" s="370"/>
      <c r="BF429" s="371"/>
      <c r="BG429" s="89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8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9"/>
      <c r="AN430" s="370"/>
      <c r="AO430" s="370"/>
      <c r="AP430" s="370"/>
      <c r="AQ430" s="370"/>
      <c r="AR430" s="370"/>
      <c r="AS430" s="370"/>
      <c r="AT430" s="370"/>
      <c r="AU430" s="370"/>
      <c r="AV430" s="370"/>
      <c r="AW430" s="370"/>
      <c r="AX430" s="370"/>
      <c r="AY430" s="370"/>
      <c r="AZ430" s="370"/>
      <c r="BA430" s="370"/>
      <c r="BB430" s="370"/>
      <c r="BC430" s="370"/>
      <c r="BD430" s="370"/>
      <c r="BE430" s="370"/>
      <c r="BF430" s="371"/>
      <c r="BG430" s="89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8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9"/>
      <c r="AN431" s="370"/>
      <c r="AO431" s="370"/>
      <c r="AP431" s="370"/>
      <c r="AQ431" s="370"/>
      <c r="AR431" s="370"/>
      <c r="AS431" s="370"/>
      <c r="AT431" s="370"/>
      <c r="AU431" s="370"/>
      <c r="AV431" s="370"/>
      <c r="AW431" s="370"/>
      <c r="AX431" s="370"/>
      <c r="AY431" s="370"/>
      <c r="AZ431" s="370"/>
      <c r="BA431" s="370"/>
      <c r="BB431" s="370"/>
      <c r="BC431" s="370"/>
      <c r="BD431" s="370"/>
      <c r="BE431" s="370"/>
      <c r="BF431" s="371"/>
      <c r="BG431" s="89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8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2"/>
      <c r="C432" s="373"/>
      <c r="D432" s="373"/>
      <c r="E432" s="373"/>
      <c r="F432" s="373"/>
      <c r="G432" s="373"/>
      <c r="H432" s="373"/>
      <c r="I432" s="373"/>
      <c r="J432" s="373"/>
      <c r="K432" s="373"/>
      <c r="L432" s="373"/>
      <c r="M432" s="373"/>
      <c r="N432" s="373"/>
      <c r="O432" s="373"/>
      <c r="P432" s="373"/>
      <c r="Q432" s="373"/>
      <c r="R432" s="373"/>
      <c r="S432" s="373"/>
      <c r="T432" s="373"/>
      <c r="U432" s="373"/>
      <c r="V432" s="373"/>
      <c r="W432" s="373"/>
      <c r="X432" s="373"/>
      <c r="Y432" s="373"/>
      <c r="Z432" s="373"/>
      <c r="AA432" s="373"/>
      <c r="AB432" s="373"/>
      <c r="AC432" s="373"/>
      <c r="AD432" s="373"/>
      <c r="AE432" s="373"/>
      <c r="AF432" s="373"/>
      <c r="AG432" s="373"/>
      <c r="AH432" s="373"/>
      <c r="AI432" s="373"/>
      <c r="AJ432" s="373"/>
      <c r="AK432" s="373"/>
      <c r="AL432" s="374"/>
      <c r="AM432" s="375"/>
      <c r="AN432" s="376"/>
      <c r="AO432" s="376"/>
      <c r="AP432" s="376"/>
      <c r="AQ432" s="376"/>
      <c r="AR432" s="376"/>
      <c r="AS432" s="376"/>
      <c r="AT432" s="376"/>
      <c r="AU432" s="376"/>
      <c r="AV432" s="376"/>
      <c r="AW432" s="376"/>
      <c r="AX432" s="376"/>
      <c r="AY432" s="376"/>
      <c r="AZ432" s="376"/>
      <c r="BA432" s="376"/>
      <c r="BB432" s="376"/>
      <c r="BC432" s="376"/>
      <c r="BD432" s="376"/>
      <c r="BE432" s="376"/>
      <c r="BF432" s="377"/>
      <c r="BG432" s="135"/>
      <c r="BH432" s="136"/>
      <c r="BI432" s="136"/>
      <c r="BJ432" s="136"/>
      <c r="BK432" s="136"/>
      <c r="BL432" s="136"/>
      <c r="BM432" s="136"/>
      <c r="BN432" s="136"/>
      <c r="BO432" s="136"/>
      <c r="BP432" s="136"/>
      <c r="BQ432" s="136"/>
      <c r="BR432" s="136"/>
      <c r="BS432" s="136"/>
      <c r="BT432" s="136"/>
      <c r="BU432" s="136"/>
      <c r="BV432" s="136"/>
      <c r="BW432" s="136"/>
      <c r="BX432" s="136"/>
      <c r="BY432" s="136"/>
      <c r="BZ432" s="137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113" t="s">
        <v>198</v>
      </c>
      <c r="K436" s="113"/>
      <c r="L436" s="113"/>
      <c r="M436" s="113"/>
      <c r="N436" s="113"/>
      <c r="O436" s="113"/>
      <c r="P436" s="113"/>
      <c r="Q436" s="113"/>
      <c r="R436" s="11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69" t="s">
        <v>133</v>
      </c>
      <c r="C461" s="270"/>
      <c r="D461" s="270"/>
      <c r="E461" s="270"/>
      <c r="F461" s="270"/>
      <c r="G461" s="270"/>
      <c r="H461" s="270"/>
      <c r="I461" s="270"/>
      <c r="J461" s="270"/>
      <c r="K461" s="270"/>
      <c r="L461" s="270"/>
      <c r="M461" s="270"/>
      <c r="N461" s="270"/>
      <c r="O461" s="270"/>
      <c r="P461" s="270"/>
      <c r="Q461" s="270"/>
      <c r="R461" s="270"/>
      <c r="S461" s="270"/>
      <c r="T461" s="270"/>
      <c r="U461" s="270"/>
      <c r="V461" s="270"/>
      <c r="W461" s="270"/>
      <c r="X461" s="270"/>
      <c r="Y461" s="270"/>
      <c r="Z461" s="270"/>
      <c r="AA461" s="270"/>
      <c r="AB461" s="270"/>
      <c r="AC461" s="270"/>
      <c r="AD461" s="270"/>
      <c r="AE461" s="270"/>
      <c r="AF461" s="270"/>
      <c r="AG461" s="270"/>
      <c r="AH461" s="270"/>
      <c r="AI461" s="270"/>
      <c r="AJ461" s="270"/>
      <c r="AK461" s="270"/>
      <c r="AL461" s="270"/>
      <c r="AM461" s="270"/>
      <c r="AN461" s="270"/>
      <c r="AO461" s="270"/>
      <c r="AP461" s="270"/>
      <c r="AQ461" s="270"/>
      <c r="AR461" s="270"/>
      <c r="AS461" s="270"/>
      <c r="AT461" s="270"/>
      <c r="AU461" s="270"/>
      <c r="AV461" s="270"/>
      <c r="AW461" s="270"/>
      <c r="AX461" s="270"/>
      <c r="AY461" s="270"/>
      <c r="AZ461" s="270"/>
      <c r="BA461" s="270"/>
      <c r="BB461" s="270"/>
      <c r="BC461" s="270"/>
      <c r="BD461" s="270"/>
      <c r="BE461" s="270"/>
      <c r="BF461" s="270"/>
      <c r="BG461" s="270"/>
      <c r="BH461" s="270"/>
      <c r="BI461" s="270"/>
      <c r="BJ461" s="270"/>
      <c r="BK461" s="270"/>
      <c r="BL461" s="270"/>
      <c r="BM461" s="270"/>
      <c r="BN461" s="270"/>
      <c r="BO461" s="270"/>
      <c r="BP461" s="270"/>
      <c r="BQ461" s="270"/>
      <c r="BR461" s="270"/>
      <c r="BS461" s="270"/>
      <c r="BT461" s="270"/>
      <c r="BU461" s="270"/>
      <c r="BV461" s="270"/>
      <c r="BW461" s="270"/>
      <c r="BX461" s="270"/>
      <c r="BY461" s="270"/>
      <c r="BZ461" s="271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8" t="s">
        <v>129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128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130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131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60" t="s">
        <v>132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5" t="str">
        <f t="shared" ref="BO463:BO472" si="77">+IF(AF463="","",IF(AW463="","",IF(ROUND(AF463/AW463,4)&gt;100%,"chyba",ROUND(AF463/AW463,4))))</f>
        <v/>
      </c>
      <c r="BP463" s="275"/>
      <c r="BQ463" s="275"/>
      <c r="BR463" s="275"/>
      <c r="BS463" s="275"/>
      <c r="BT463" s="275"/>
      <c r="BU463" s="275"/>
      <c r="BV463" s="275"/>
      <c r="BW463" s="275"/>
      <c r="BX463" s="275"/>
      <c r="BY463" s="275"/>
      <c r="BZ463" s="276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5" t="str">
        <f t="shared" si="77"/>
        <v/>
      </c>
      <c r="BP464" s="275"/>
      <c r="BQ464" s="275"/>
      <c r="BR464" s="275"/>
      <c r="BS464" s="275"/>
      <c r="BT464" s="275"/>
      <c r="BU464" s="275"/>
      <c r="BV464" s="275"/>
      <c r="BW464" s="275"/>
      <c r="BX464" s="275"/>
      <c r="BY464" s="275"/>
      <c r="BZ464" s="276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5" t="str">
        <f t="shared" si="77"/>
        <v/>
      </c>
      <c r="BP465" s="275"/>
      <c r="BQ465" s="275"/>
      <c r="BR465" s="275"/>
      <c r="BS465" s="275"/>
      <c r="BT465" s="275"/>
      <c r="BU465" s="275"/>
      <c r="BV465" s="275"/>
      <c r="BW465" s="275"/>
      <c r="BX465" s="275"/>
      <c r="BY465" s="275"/>
      <c r="BZ465" s="276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5" t="str">
        <f t="shared" si="77"/>
        <v/>
      </c>
      <c r="BP466" s="275"/>
      <c r="BQ466" s="275"/>
      <c r="BR466" s="275"/>
      <c r="BS466" s="275"/>
      <c r="BT466" s="275"/>
      <c r="BU466" s="275"/>
      <c r="BV466" s="275"/>
      <c r="BW466" s="275"/>
      <c r="BX466" s="275"/>
      <c r="BY466" s="275"/>
      <c r="BZ466" s="276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5" t="str">
        <f t="shared" si="77"/>
        <v/>
      </c>
      <c r="BP467" s="275"/>
      <c r="BQ467" s="275"/>
      <c r="BR467" s="275"/>
      <c r="BS467" s="275"/>
      <c r="BT467" s="275"/>
      <c r="BU467" s="275"/>
      <c r="BV467" s="275"/>
      <c r="BW467" s="275"/>
      <c r="BX467" s="275"/>
      <c r="BY467" s="275"/>
      <c r="BZ467" s="276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5" t="str">
        <f t="shared" si="77"/>
        <v/>
      </c>
      <c r="BP468" s="275"/>
      <c r="BQ468" s="275"/>
      <c r="BR468" s="275"/>
      <c r="BS468" s="275"/>
      <c r="BT468" s="275"/>
      <c r="BU468" s="275"/>
      <c r="BV468" s="275"/>
      <c r="BW468" s="275"/>
      <c r="BX468" s="275"/>
      <c r="BY468" s="275"/>
      <c r="BZ468" s="276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5" t="str">
        <f t="shared" si="77"/>
        <v/>
      </c>
      <c r="BP469" s="275"/>
      <c r="BQ469" s="275"/>
      <c r="BR469" s="275"/>
      <c r="BS469" s="275"/>
      <c r="BT469" s="275"/>
      <c r="BU469" s="275"/>
      <c r="BV469" s="275"/>
      <c r="BW469" s="275"/>
      <c r="BX469" s="275"/>
      <c r="BY469" s="275"/>
      <c r="BZ469" s="276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5" t="str">
        <f t="shared" si="77"/>
        <v/>
      </c>
      <c r="BP470" s="275"/>
      <c r="BQ470" s="275"/>
      <c r="BR470" s="275"/>
      <c r="BS470" s="275"/>
      <c r="BT470" s="275"/>
      <c r="BU470" s="275"/>
      <c r="BV470" s="275"/>
      <c r="BW470" s="275"/>
      <c r="BX470" s="275"/>
      <c r="BY470" s="275"/>
      <c r="BZ470" s="276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5" t="str">
        <f t="shared" si="77"/>
        <v/>
      </c>
      <c r="BP471" s="275"/>
      <c r="BQ471" s="275"/>
      <c r="BR471" s="275"/>
      <c r="BS471" s="275"/>
      <c r="BT471" s="275"/>
      <c r="BU471" s="275"/>
      <c r="BV471" s="275"/>
      <c r="BW471" s="275"/>
      <c r="BX471" s="275"/>
      <c r="BY471" s="275"/>
      <c r="BZ471" s="276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  <c r="P472" s="136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69" t="s">
        <v>134</v>
      </c>
      <c r="C473" s="270"/>
      <c r="D473" s="270"/>
      <c r="E473" s="270"/>
      <c r="F473" s="270"/>
      <c r="G473" s="270"/>
      <c r="H473" s="270"/>
      <c r="I473" s="270"/>
      <c r="J473" s="270"/>
      <c r="K473" s="270"/>
      <c r="L473" s="270"/>
      <c r="M473" s="270"/>
      <c r="N473" s="270"/>
      <c r="O473" s="270"/>
      <c r="P473" s="270"/>
      <c r="Q473" s="270"/>
      <c r="R473" s="270"/>
      <c r="S473" s="270"/>
      <c r="T473" s="270"/>
      <c r="U473" s="270"/>
      <c r="V473" s="270"/>
      <c r="W473" s="270"/>
      <c r="X473" s="270"/>
      <c r="Y473" s="270"/>
      <c r="Z473" s="270"/>
      <c r="AA473" s="270"/>
      <c r="AB473" s="270"/>
      <c r="AC473" s="270"/>
      <c r="AD473" s="270"/>
      <c r="AE473" s="270"/>
      <c r="AF473" s="270"/>
      <c r="AG473" s="270"/>
      <c r="AH473" s="270"/>
      <c r="AI473" s="270"/>
      <c r="AJ473" s="270"/>
      <c r="AK473" s="270"/>
      <c r="AL473" s="270"/>
      <c r="AM473" s="270"/>
      <c r="AN473" s="270"/>
      <c r="AO473" s="270"/>
      <c r="AP473" s="270"/>
      <c r="AQ473" s="270"/>
      <c r="AR473" s="270"/>
      <c r="AS473" s="270"/>
      <c r="AT473" s="270"/>
      <c r="AU473" s="270"/>
      <c r="AV473" s="270"/>
      <c r="AW473" s="270"/>
      <c r="AX473" s="270"/>
      <c r="AY473" s="270"/>
      <c r="AZ473" s="270"/>
      <c r="BA473" s="270"/>
      <c r="BB473" s="270"/>
      <c r="BC473" s="270"/>
      <c r="BD473" s="270"/>
      <c r="BE473" s="270"/>
      <c r="BF473" s="270"/>
      <c r="BG473" s="270"/>
      <c r="BH473" s="270"/>
      <c r="BI473" s="270"/>
      <c r="BJ473" s="270"/>
      <c r="BK473" s="270"/>
      <c r="BL473" s="270"/>
      <c r="BM473" s="270"/>
      <c r="BN473" s="270"/>
      <c r="BO473" s="270"/>
      <c r="BP473" s="270"/>
      <c r="BQ473" s="270"/>
      <c r="BR473" s="270"/>
      <c r="BS473" s="270"/>
      <c r="BT473" s="270"/>
      <c r="BU473" s="270"/>
      <c r="BV473" s="270"/>
      <c r="BW473" s="270"/>
      <c r="BX473" s="270"/>
      <c r="BY473" s="270"/>
      <c r="BZ473" s="271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8" t="s">
        <v>129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128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130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131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60" t="s">
        <v>132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5" t="str">
        <f t="shared" ref="BO475:BO484" si="82">+IF(AF475="","",IF(AW475="","",IF(ROUND(AF475/AW475,4)&gt;100%,"chyba",ROUND(AF475/AW475,4))))</f>
        <v/>
      </c>
      <c r="BP475" s="275"/>
      <c r="BQ475" s="275"/>
      <c r="BR475" s="275"/>
      <c r="BS475" s="275"/>
      <c r="BT475" s="275"/>
      <c r="BU475" s="275"/>
      <c r="BV475" s="275"/>
      <c r="BW475" s="275"/>
      <c r="BX475" s="275"/>
      <c r="BY475" s="275"/>
      <c r="BZ475" s="276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5" t="str">
        <f t="shared" si="82"/>
        <v/>
      </c>
      <c r="BP476" s="275"/>
      <c r="BQ476" s="275"/>
      <c r="BR476" s="275"/>
      <c r="BS476" s="275"/>
      <c r="BT476" s="275"/>
      <c r="BU476" s="275"/>
      <c r="BV476" s="275"/>
      <c r="BW476" s="275"/>
      <c r="BX476" s="275"/>
      <c r="BY476" s="275"/>
      <c r="BZ476" s="276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5" t="str">
        <f t="shared" si="82"/>
        <v/>
      </c>
      <c r="BP477" s="275"/>
      <c r="BQ477" s="275"/>
      <c r="BR477" s="275"/>
      <c r="BS477" s="275"/>
      <c r="BT477" s="275"/>
      <c r="BU477" s="275"/>
      <c r="BV477" s="275"/>
      <c r="BW477" s="275"/>
      <c r="BX477" s="275"/>
      <c r="BY477" s="275"/>
      <c r="BZ477" s="276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5" t="str">
        <f t="shared" si="82"/>
        <v/>
      </c>
      <c r="BP478" s="275"/>
      <c r="BQ478" s="275"/>
      <c r="BR478" s="275"/>
      <c r="BS478" s="275"/>
      <c r="BT478" s="275"/>
      <c r="BU478" s="275"/>
      <c r="BV478" s="275"/>
      <c r="BW478" s="275"/>
      <c r="BX478" s="275"/>
      <c r="BY478" s="275"/>
      <c r="BZ478" s="276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5" t="str">
        <f t="shared" si="82"/>
        <v/>
      </c>
      <c r="BP479" s="275"/>
      <c r="BQ479" s="275"/>
      <c r="BR479" s="275"/>
      <c r="BS479" s="275"/>
      <c r="BT479" s="275"/>
      <c r="BU479" s="275"/>
      <c r="BV479" s="275"/>
      <c r="BW479" s="275"/>
      <c r="BX479" s="275"/>
      <c r="BY479" s="275"/>
      <c r="BZ479" s="276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5" t="str">
        <f t="shared" si="82"/>
        <v/>
      </c>
      <c r="BP480" s="275"/>
      <c r="BQ480" s="275"/>
      <c r="BR480" s="275"/>
      <c r="BS480" s="275"/>
      <c r="BT480" s="275"/>
      <c r="BU480" s="275"/>
      <c r="BV480" s="275"/>
      <c r="BW480" s="275"/>
      <c r="BX480" s="275"/>
      <c r="BY480" s="275"/>
      <c r="BZ480" s="276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5" t="str">
        <f t="shared" si="82"/>
        <v/>
      </c>
      <c r="BP481" s="275"/>
      <c r="BQ481" s="275"/>
      <c r="BR481" s="275"/>
      <c r="BS481" s="275"/>
      <c r="BT481" s="275"/>
      <c r="BU481" s="275"/>
      <c r="BV481" s="275"/>
      <c r="BW481" s="275"/>
      <c r="BX481" s="275"/>
      <c r="BY481" s="275"/>
      <c r="BZ481" s="276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5" t="str">
        <f t="shared" si="82"/>
        <v/>
      </c>
      <c r="BP482" s="275"/>
      <c r="BQ482" s="275"/>
      <c r="BR482" s="275"/>
      <c r="BS482" s="275"/>
      <c r="BT482" s="275"/>
      <c r="BU482" s="275"/>
      <c r="BV482" s="275"/>
      <c r="BW482" s="275"/>
      <c r="BX482" s="275"/>
      <c r="BY482" s="275"/>
      <c r="BZ482" s="276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5" t="str">
        <f t="shared" si="82"/>
        <v/>
      </c>
      <c r="BP483" s="275"/>
      <c r="BQ483" s="275"/>
      <c r="BR483" s="275"/>
      <c r="BS483" s="275"/>
      <c r="BT483" s="275"/>
      <c r="BU483" s="275"/>
      <c r="BV483" s="275"/>
      <c r="BW483" s="275"/>
      <c r="BX483" s="275"/>
      <c r="BY483" s="275"/>
      <c r="BZ483" s="276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36"/>
      <c r="D484" s="136"/>
      <c r="E484" s="136"/>
      <c r="F484" s="136"/>
      <c r="G484" s="136"/>
      <c r="H484" s="136"/>
      <c r="I484" s="136"/>
      <c r="J484" s="136"/>
      <c r="K484" s="136"/>
      <c r="L484" s="136"/>
      <c r="M484" s="136"/>
      <c r="N484" s="136"/>
      <c r="O484" s="136"/>
      <c r="P484" s="136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69" t="s">
        <v>136</v>
      </c>
      <c r="C485" s="270"/>
      <c r="D485" s="270"/>
      <c r="E485" s="270"/>
      <c r="F485" s="270"/>
      <c r="G485" s="270"/>
      <c r="H485" s="270"/>
      <c r="I485" s="270"/>
      <c r="J485" s="270"/>
      <c r="K485" s="270"/>
      <c r="L485" s="270"/>
      <c r="M485" s="270"/>
      <c r="N485" s="270"/>
      <c r="O485" s="270"/>
      <c r="P485" s="270"/>
      <c r="Q485" s="270"/>
      <c r="R485" s="270"/>
      <c r="S485" s="270"/>
      <c r="T485" s="270"/>
      <c r="U485" s="270"/>
      <c r="V485" s="270"/>
      <c r="W485" s="270"/>
      <c r="X485" s="270"/>
      <c r="Y485" s="270"/>
      <c r="Z485" s="270"/>
      <c r="AA485" s="270"/>
      <c r="AB485" s="270"/>
      <c r="AC485" s="270"/>
      <c r="AD485" s="270"/>
      <c r="AE485" s="270"/>
      <c r="AF485" s="270"/>
      <c r="AG485" s="270"/>
      <c r="AH485" s="270"/>
      <c r="AI485" s="270"/>
      <c r="AJ485" s="270"/>
      <c r="AK485" s="270"/>
      <c r="AL485" s="270"/>
      <c r="AM485" s="270"/>
      <c r="AN485" s="270"/>
      <c r="AO485" s="270"/>
      <c r="AP485" s="270"/>
      <c r="AQ485" s="270"/>
      <c r="AR485" s="270"/>
      <c r="AS485" s="270"/>
      <c r="AT485" s="270"/>
      <c r="AU485" s="270"/>
      <c r="AV485" s="270"/>
      <c r="AW485" s="270"/>
      <c r="AX485" s="270"/>
      <c r="AY485" s="270"/>
      <c r="AZ485" s="270"/>
      <c r="BA485" s="270"/>
      <c r="BB485" s="270"/>
      <c r="BC485" s="270"/>
      <c r="BD485" s="270"/>
      <c r="BE485" s="270"/>
      <c r="BF485" s="270"/>
      <c r="BG485" s="270"/>
      <c r="BH485" s="270"/>
      <c r="BI485" s="270"/>
      <c r="BJ485" s="270"/>
      <c r="BK485" s="270"/>
      <c r="BL485" s="270"/>
      <c r="BM485" s="270"/>
      <c r="BN485" s="270"/>
      <c r="BO485" s="270"/>
      <c r="BP485" s="270"/>
      <c r="BQ485" s="270"/>
      <c r="BR485" s="270"/>
      <c r="BS485" s="270"/>
      <c r="BT485" s="270"/>
      <c r="BU485" s="270"/>
      <c r="BV485" s="270"/>
      <c r="BW485" s="270"/>
      <c r="BX485" s="270"/>
      <c r="BY485" s="270"/>
      <c r="BZ485" s="271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8" t="s">
        <v>129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135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130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129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137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130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5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  <c r="AA487" s="267"/>
      <c r="AB487" s="240" t="str">
        <f t="shared" ref="AB487:AB496" si="86">IF(B487="","",ROUND(B487*M487,2))</f>
        <v/>
      </c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2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7"/>
      <c r="BA487" s="267"/>
      <c r="BB487" s="267"/>
      <c r="BC487" s="267"/>
      <c r="BD487" s="267"/>
      <c r="BE487" s="267"/>
      <c r="BF487" s="267"/>
      <c r="BG487" s="267"/>
      <c r="BH487" s="267"/>
      <c r="BI487" s="267"/>
      <c r="BJ487" s="267"/>
      <c r="BK487" s="267"/>
      <c r="BL487" s="267"/>
      <c r="BM487" s="267"/>
      <c r="BN487" s="267"/>
      <c r="BO487" s="274" t="str">
        <f t="shared" ref="BO487:BO496" si="87">IF(AO487="","",ROUND(AO487*AZ487,2))</f>
        <v/>
      </c>
      <c r="BP487" s="274"/>
      <c r="BQ487" s="274"/>
      <c r="BR487" s="274"/>
      <c r="BS487" s="274"/>
      <c r="BT487" s="274"/>
      <c r="BU487" s="274"/>
      <c r="BV487" s="274"/>
      <c r="BW487" s="274"/>
      <c r="BX487" s="274"/>
      <c r="BY487" s="274"/>
      <c r="BZ487" s="338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5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  <c r="AA488" s="267"/>
      <c r="AB488" s="240" t="str">
        <f t="shared" si="86"/>
        <v/>
      </c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2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7"/>
      <c r="BA488" s="267"/>
      <c r="BB488" s="267"/>
      <c r="BC488" s="267"/>
      <c r="BD488" s="267"/>
      <c r="BE488" s="267"/>
      <c r="BF488" s="267"/>
      <c r="BG488" s="267"/>
      <c r="BH488" s="267"/>
      <c r="BI488" s="267"/>
      <c r="BJ488" s="267"/>
      <c r="BK488" s="267"/>
      <c r="BL488" s="267"/>
      <c r="BM488" s="267"/>
      <c r="BN488" s="267"/>
      <c r="BO488" s="274" t="str">
        <f t="shared" si="87"/>
        <v/>
      </c>
      <c r="BP488" s="274"/>
      <c r="BQ488" s="274"/>
      <c r="BR488" s="274"/>
      <c r="BS488" s="274"/>
      <c r="BT488" s="274"/>
      <c r="BU488" s="274"/>
      <c r="BV488" s="274"/>
      <c r="BW488" s="274"/>
      <c r="BX488" s="274"/>
      <c r="BY488" s="274"/>
      <c r="BZ488" s="338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5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  <c r="AA489" s="267"/>
      <c r="AB489" s="240" t="str">
        <f t="shared" si="86"/>
        <v/>
      </c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2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7"/>
      <c r="BA489" s="267"/>
      <c r="BB489" s="267"/>
      <c r="BC489" s="267"/>
      <c r="BD489" s="267"/>
      <c r="BE489" s="267"/>
      <c r="BF489" s="267"/>
      <c r="BG489" s="267"/>
      <c r="BH489" s="267"/>
      <c r="BI489" s="267"/>
      <c r="BJ489" s="267"/>
      <c r="BK489" s="267"/>
      <c r="BL489" s="267"/>
      <c r="BM489" s="267"/>
      <c r="BN489" s="267"/>
      <c r="BO489" s="274" t="str">
        <f t="shared" si="87"/>
        <v/>
      </c>
      <c r="BP489" s="274"/>
      <c r="BQ489" s="274"/>
      <c r="BR489" s="274"/>
      <c r="BS489" s="274"/>
      <c r="BT489" s="274"/>
      <c r="BU489" s="274"/>
      <c r="BV489" s="274"/>
      <c r="BW489" s="274"/>
      <c r="BX489" s="274"/>
      <c r="BY489" s="274"/>
      <c r="BZ489" s="338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5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  <c r="AA490" s="267"/>
      <c r="AB490" s="240" t="str">
        <f t="shared" si="86"/>
        <v/>
      </c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2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7"/>
      <c r="BA490" s="267"/>
      <c r="BB490" s="267"/>
      <c r="BC490" s="267"/>
      <c r="BD490" s="267"/>
      <c r="BE490" s="267"/>
      <c r="BF490" s="267"/>
      <c r="BG490" s="267"/>
      <c r="BH490" s="267"/>
      <c r="BI490" s="267"/>
      <c r="BJ490" s="267"/>
      <c r="BK490" s="267"/>
      <c r="BL490" s="267"/>
      <c r="BM490" s="267"/>
      <c r="BN490" s="267"/>
      <c r="BO490" s="274" t="str">
        <f t="shared" si="87"/>
        <v/>
      </c>
      <c r="BP490" s="274"/>
      <c r="BQ490" s="274"/>
      <c r="BR490" s="274"/>
      <c r="BS490" s="274"/>
      <c r="BT490" s="274"/>
      <c r="BU490" s="274"/>
      <c r="BV490" s="274"/>
      <c r="BW490" s="274"/>
      <c r="BX490" s="274"/>
      <c r="BY490" s="274"/>
      <c r="BZ490" s="338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5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  <c r="AA491" s="267"/>
      <c r="AB491" s="240" t="str">
        <f t="shared" si="86"/>
        <v/>
      </c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2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7"/>
      <c r="BA491" s="267"/>
      <c r="BB491" s="267"/>
      <c r="BC491" s="267"/>
      <c r="BD491" s="267"/>
      <c r="BE491" s="267"/>
      <c r="BF491" s="267"/>
      <c r="BG491" s="267"/>
      <c r="BH491" s="267"/>
      <c r="BI491" s="267"/>
      <c r="BJ491" s="267"/>
      <c r="BK491" s="267"/>
      <c r="BL491" s="267"/>
      <c r="BM491" s="267"/>
      <c r="BN491" s="267"/>
      <c r="BO491" s="274" t="str">
        <f t="shared" si="87"/>
        <v/>
      </c>
      <c r="BP491" s="274"/>
      <c r="BQ491" s="274"/>
      <c r="BR491" s="274"/>
      <c r="BS491" s="274"/>
      <c r="BT491" s="274"/>
      <c r="BU491" s="274"/>
      <c r="BV491" s="274"/>
      <c r="BW491" s="274"/>
      <c r="BX491" s="274"/>
      <c r="BY491" s="274"/>
      <c r="BZ491" s="338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5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  <c r="AA492" s="267"/>
      <c r="AB492" s="240" t="str">
        <f t="shared" si="86"/>
        <v/>
      </c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2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7"/>
      <c r="BA492" s="267"/>
      <c r="BB492" s="267"/>
      <c r="BC492" s="267"/>
      <c r="BD492" s="267"/>
      <c r="BE492" s="267"/>
      <c r="BF492" s="267"/>
      <c r="BG492" s="267"/>
      <c r="BH492" s="267"/>
      <c r="BI492" s="267"/>
      <c r="BJ492" s="267"/>
      <c r="BK492" s="267"/>
      <c r="BL492" s="267"/>
      <c r="BM492" s="267"/>
      <c r="BN492" s="267"/>
      <c r="BO492" s="274" t="str">
        <f t="shared" si="87"/>
        <v/>
      </c>
      <c r="BP492" s="274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338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5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  <c r="AA493" s="267"/>
      <c r="AB493" s="240" t="str">
        <f t="shared" si="86"/>
        <v/>
      </c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2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7"/>
      <c r="BA493" s="267"/>
      <c r="BB493" s="267"/>
      <c r="BC493" s="267"/>
      <c r="BD493" s="267"/>
      <c r="BE493" s="267"/>
      <c r="BF493" s="267"/>
      <c r="BG493" s="267"/>
      <c r="BH493" s="267"/>
      <c r="BI493" s="267"/>
      <c r="BJ493" s="267"/>
      <c r="BK493" s="267"/>
      <c r="BL493" s="267"/>
      <c r="BM493" s="267"/>
      <c r="BN493" s="267"/>
      <c r="BO493" s="274" t="str">
        <f t="shared" si="87"/>
        <v/>
      </c>
      <c r="BP493" s="274"/>
      <c r="BQ493" s="274"/>
      <c r="BR493" s="274"/>
      <c r="BS493" s="274"/>
      <c r="BT493" s="274"/>
      <c r="BU493" s="274"/>
      <c r="BV493" s="274"/>
      <c r="BW493" s="274"/>
      <c r="BX493" s="274"/>
      <c r="BY493" s="274"/>
      <c r="BZ493" s="338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5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  <c r="AA494" s="267"/>
      <c r="AB494" s="240" t="str">
        <f t="shared" si="86"/>
        <v/>
      </c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2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7"/>
      <c r="BA494" s="267"/>
      <c r="BB494" s="267"/>
      <c r="BC494" s="267"/>
      <c r="BD494" s="267"/>
      <c r="BE494" s="267"/>
      <c r="BF494" s="267"/>
      <c r="BG494" s="267"/>
      <c r="BH494" s="267"/>
      <c r="BI494" s="267"/>
      <c r="BJ494" s="267"/>
      <c r="BK494" s="267"/>
      <c r="BL494" s="267"/>
      <c r="BM494" s="267"/>
      <c r="BN494" s="267"/>
      <c r="BO494" s="274" t="str">
        <f t="shared" si="87"/>
        <v/>
      </c>
      <c r="BP494" s="274"/>
      <c r="BQ494" s="274"/>
      <c r="BR494" s="274"/>
      <c r="BS494" s="274"/>
      <c r="BT494" s="274"/>
      <c r="BU494" s="274"/>
      <c r="BV494" s="274"/>
      <c r="BW494" s="274"/>
      <c r="BX494" s="274"/>
      <c r="BY494" s="274"/>
      <c r="BZ494" s="338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5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  <c r="AA495" s="267"/>
      <c r="AB495" s="240" t="str">
        <f t="shared" si="86"/>
        <v/>
      </c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2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7"/>
      <c r="BA495" s="267"/>
      <c r="BB495" s="267"/>
      <c r="BC495" s="267"/>
      <c r="BD495" s="267"/>
      <c r="BE495" s="267"/>
      <c r="BF495" s="267"/>
      <c r="BG495" s="267"/>
      <c r="BH495" s="267"/>
      <c r="BI495" s="267"/>
      <c r="BJ495" s="267"/>
      <c r="BK495" s="267"/>
      <c r="BL495" s="267"/>
      <c r="BM495" s="267"/>
      <c r="BN495" s="267"/>
      <c r="BO495" s="274" t="str">
        <f t="shared" si="87"/>
        <v/>
      </c>
      <c r="BP495" s="274"/>
      <c r="BQ495" s="274"/>
      <c r="BR495" s="274"/>
      <c r="BS495" s="274"/>
      <c r="BT495" s="274"/>
      <c r="BU495" s="274"/>
      <c r="BV495" s="274"/>
      <c r="BW495" s="274"/>
      <c r="BX495" s="274"/>
      <c r="BY495" s="274"/>
      <c r="BZ495" s="338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72"/>
      <c r="N496" s="272"/>
      <c r="O496" s="272"/>
      <c r="P496" s="272"/>
      <c r="Q496" s="272"/>
      <c r="R496" s="272"/>
      <c r="S496" s="272"/>
      <c r="T496" s="272"/>
      <c r="U496" s="272"/>
      <c r="V496" s="272"/>
      <c r="W496" s="272"/>
      <c r="X496" s="272"/>
      <c r="Y496" s="272"/>
      <c r="Z496" s="272"/>
      <c r="AA496" s="272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72"/>
      <c r="BA496" s="272"/>
      <c r="BB496" s="272"/>
      <c r="BC496" s="272"/>
      <c r="BD496" s="272"/>
      <c r="BE496" s="272"/>
      <c r="BF496" s="272"/>
      <c r="BG496" s="272"/>
      <c r="BH496" s="272"/>
      <c r="BI496" s="272"/>
      <c r="BJ496" s="272"/>
      <c r="BK496" s="272"/>
      <c r="BL496" s="272"/>
      <c r="BM496" s="272"/>
      <c r="BN496" s="272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138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129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128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139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130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131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60" t="s">
        <v>132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5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73"/>
      <c r="Y499" s="273"/>
      <c r="Z499" s="273"/>
      <c r="AA499" s="273"/>
      <c r="AB499" s="273"/>
      <c r="AC499" s="273"/>
      <c r="AD499" s="273"/>
      <c r="AE499" s="273"/>
      <c r="AF499" s="273"/>
      <c r="AG499" s="273"/>
      <c r="AH499" s="273"/>
      <c r="AI499" s="273"/>
      <c r="AJ499" s="273"/>
      <c r="AK499" s="274" t="str">
        <f t="shared" ref="AK499:AK508" si="89">IF(B499*M499=0,"",B499*M499)</f>
        <v/>
      </c>
      <c r="AL499" s="274"/>
      <c r="AM499" s="274"/>
      <c r="AN499" s="274"/>
      <c r="AO499" s="274"/>
      <c r="AP499" s="274"/>
      <c r="AQ499" s="274"/>
      <c r="AR499" s="274"/>
      <c r="AS499" s="274"/>
      <c r="AT499" s="274"/>
      <c r="AU499" s="274"/>
      <c r="AV499" s="274"/>
      <c r="AW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5" t="str">
        <f t="shared" ref="BO499:BO508" si="90">+IF(AK499="","",IF(AW499="","",IF(ROUND(AK499/AW499,4)&gt;100%,"chyba",ROUND(AK499/AW499,4))))</f>
        <v/>
      </c>
      <c r="BP499" s="275"/>
      <c r="BQ499" s="275"/>
      <c r="BR499" s="275"/>
      <c r="BS499" s="275"/>
      <c r="BT499" s="275"/>
      <c r="BU499" s="275"/>
      <c r="BV499" s="275"/>
      <c r="BW499" s="275"/>
      <c r="BX499" s="275"/>
      <c r="BY499" s="275"/>
      <c r="BZ499" s="276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5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73"/>
      <c r="Y500" s="273"/>
      <c r="Z500" s="273"/>
      <c r="AA500" s="273"/>
      <c r="AB500" s="273"/>
      <c r="AC500" s="273"/>
      <c r="AD500" s="273"/>
      <c r="AE500" s="273"/>
      <c r="AF500" s="273"/>
      <c r="AG500" s="273"/>
      <c r="AH500" s="273"/>
      <c r="AI500" s="273"/>
      <c r="AJ500" s="273"/>
      <c r="AK500" s="274" t="str">
        <f t="shared" si="89"/>
        <v/>
      </c>
      <c r="AL500" s="274"/>
      <c r="AM500" s="274"/>
      <c r="AN500" s="274"/>
      <c r="AO500" s="274"/>
      <c r="AP500" s="274"/>
      <c r="AQ500" s="274"/>
      <c r="AR500" s="274"/>
      <c r="AS500" s="274"/>
      <c r="AT500" s="274"/>
      <c r="AU500" s="274"/>
      <c r="AV500" s="274"/>
      <c r="AW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5" t="str">
        <f t="shared" si="90"/>
        <v/>
      </c>
      <c r="BP500" s="275"/>
      <c r="BQ500" s="275"/>
      <c r="BR500" s="275"/>
      <c r="BS500" s="275"/>
      <c r="BT500" s="275"/>
      <c r="BU500" s="275"/>
      <c r="BV500" s="275"/>
      <c r="BW500" s="275"/>
      <c r="BX500" s="275"/>
      <c r="BY500" s="275"/>
      <c r="BZ500" s="276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5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73"/>
      <c r="Y501" s="273"/>
      <c r="Z501" s="273"/>
      <c r="AA501" s="273"/>
      <c r="AB501" s="273"/>
      <c r="AC501" s="273"/>
      <c r="AD501" s="273"/>
      <c r="AE501" s="273"/>
      <c r="AF501" s="273"/>
      <c r="AG501" s="273"/>
      <c r="AH501" s="273"/>
      <c r="AI501" s="273"/>
      <c r="AJ501" s="273"/>
      <c r="AK501" s="274" t="str">
        <f t="shared" si="89"/>
        <v/>
      </c>
      <c r="AL501" s="274"/>
      <c r="AM501" s="274"/>
      <c r="AN501" s="274"/>
      <c r="AO501" s="274"/>
      <c r="AP501" s="274"/>
      <c r="AQ501" s="274"/>
      <c r="AR501" s="274"/>
      <c r="AS501" s="274"/>
      <c r="AT501" s="274"/>
      <c r="AU501" s="274"/>
      <c r="AV501" s="274"/>
      <c r="AW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5" t="str">
        <f t="shared" si="90"/>
        <v/>
      </c>
      <c r="BP501" s="275"/>
      <c r="BQ501" s="275"/>
      <c r="BR501" s="275"/>
      <c r="BS501" s="275"/>
      <c r="BT501" s="275"/>
      <c r="BU501" s="275"/>
      <c r="BV501" s="275"/>
      <c r="BW501" s="275"/>
      <c r="BX501" s="275"/>
      <c r="BY501" s="275"/>
      <c r="BZ501" s="276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5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73"/>
      <c r="Y502" s="273"/>
      <c r="Z502" s="273"/>
      <c r="AA502" s="273"/>
      <c r="AB502" s="273"/>
      <c r="AC502" s="273"/>
      <c r="AD502" s="273"/>
      <c r="AE502" s="273"/>
      <c r="AF502" s="273"/>
      <c r="AG502" s="273"/>
      <c r="AH502" s="273"/>
      <c r="AI502" s="273"/>
      <c r="AJ502" s="273"/>
      <c r="AK502" s="274" t="str">
        <f t="shared" si="89"/>
        <v/>
      </c>
      <c r="AL502" s="274"/>
      <c r="AM502" s="274"/>
      <c r="AN502" s="274"/>
      <c r="AO502" s="274"/>
      <c r="AP502" s="274"/>
      <c r="AQ502" s="274"/>
      <c r="AR502" s="274"/>
      <c r="AS502" s="274"/>
      <c r="AT502" s="274"/>
      <c r="AU502" s="274"/>
      <c r="AV502" s="274"/>
      <c r="AW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5" t="str">
        <f t="shared" si="90"/>
        <v/>
      </c>
      <c r="BP502" s="275"/>
      <c r="BQ502" s="275"/>
      <c r="BR502" s="275"/>
      <c r="BS502" s="275"/>
      <c r="BT502" s="275"/>
      <c r="BU502" s="275"/>
      <c r="BV502" s="275"/>
      <c r="BW502" s="275"/>
      <c r="BX502" s="275"/>
      <c r="BY502" s="275"/>
      <c r="BZ502" s="276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5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73"/>
      <c r="Y503" s="273"/>
      <c r="Z503" s="273"/>
      <c r="AA503" s="273"/>
      <c r="AB503" s="273"/>
      <c r="AC503" s="273"/>
      <c r="AD503" s="273"/>
      <c r="AE503" s="273"/>
      <c r="AF503" s="273"/>
      <c r="AG503" s="273"/>
      <c r="AH503" s="273"/>
      <c r="AI503" s="273"/>
      <c r="AJ503" s="273"/>
      <c r="AK503" s="274" t="str">
        <f t="shared" si="89"/>
        <v/>
      </c>
      <c r="AL503" s="274"/>
      <c r="AM503" s="274"/>
      <c r="AN503" s="274"/>
      <c r="AO503" s="274"/>
      <c r="AP503" s="274"/>
      <c r="AQ503" s="274"/>
      <c r="AR503" s="274"/>
      <c r="AS503" s="274"/>
      <c r="AT503" s="274"/>
      <c r="AU503" s="274"/>
      <c r="AV503" s="274"/>
      <c r="AW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5" t="str">
        <f t="shared" si="90"/>
        <v/>
      </c>
      <c r="BP503" s="275"/>
      <c r="BQ503" s="275"/>
      <c r="BR503" s="275"/>
      <c r="BS503" s="275"/>
      <c r="BT503" s="275"/>
      <c r="BU503" s="275"/>
      <c r="BV503" s="275"/>
      <c r="BW503" s="275"/>
      <c r="BX503" s="275"/>
      <c r="BY503" s="275"/>
      <c r="BZ503" s="276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5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73"/>
      <c r="Y504" s="273"/>
      <c r="Z504" s="273"/>
      <c r="AA504" s="273"/>
      <c r="AB504" s="273"/>
      <c r="AC504" s="273"/>
      <c r="AD504" s="273"/>
      <c r="AE504" s="273"/>
      <c r="AF504" s="273"/>
      <c r="AG504" s="273"/>
      <c r="AH504" s="273"/>
      <c r="AI504" s="273"/>
      <c r="AJ504" s="273"/>
      <c r="AK504" s="274" t="str">
        <f t="shared" si="89"/>
        <v/>
      </c>
      <c r="AL504" s="274"/>
      <c r="AM504" s="274"/>
      <c r="AN504" s="274"/>
      <c r="AO504" s="274"/>
      <c r="AP504" s="274"/>
      <c r="AQ504" s="274"/>
      <c r="AR504" s="274"/>
      <c r="AS504" s="274"/>
      <c r="AT504" s="274"/>
      <c r="AU504" s="274"/>
      <c r="AV504" s="274"/>
      <c r="AW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5" t="str">
        <f t="shared" si="90"/>
        <v/>
      </c>
      <c r="BP504" s="275"/>
      <c r="BQ504" s="275"/>
      <c r="BR504" s="275"/>
      <c r="BS504" s="275"/>
      <c r="BT504" s="275"/>
      <c r="BU504" s="275"/>
      <c r="BV504" s="275"/>
      <c r="BW504" s="275"/>
      <c r="BX504" s="275"/>
      <c r="BY504" s="275"/>
      <c r="BZ504" s="276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5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73"/>
      <c r="Y505" s="273"/>
      <c r="Z505" s="273"/>
      <c r="AA505" s="273"/>
      <c r="AB505" s="273"/>
      <c r="AC505" s="273"/>
      <c r="AD505" s="273"/>
      <c r="AE505" s="273"/>
      <c r="AF505" s="273"/>
      <c r="AG505" s="273"/>
      <c r="AH505" s="273"/>
      <c r="AI505" s="273"/>
      <c r="AJ505" s="273"/>
      <c r="AK505" s="274" t="str">
        <f t="shared" si="89"/>
        <v/>
      </c>
      <c r="AL505" s="274"/>
      <c r="AM505" s="274"/>
      <c r="AN505" s="274"/>
      <c r="AO505" s="274"/>
      <c r="AP505" s="274"/>
      <c r="AQ505" s="274"/>
      <c r="AR505" s="274"/>
      <c r="AS505" s="274"/>
      <c r="AT505" s="274"/>
      <c r="AU505" s="274"/>
      <c r="AV505" s="274"/>
      <c r="AW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5" t="str">
        <f t="shared" si="90"/>
        <v/>
      </c>
      <c r="BP505" s="275"/>
      <c r="BQ505" s="275"/>
      <c r="BR505" s="275"/>
      <c r="BS505" s="275"/>
      <c r="BT505" s="275"/>
      <c r="BU505" s="275"/>
      <c r="BV505" s="275"/>
      <c r="BW505" s="275"/>
      <c r="BX505" s="275"/>
      <c r="BY505" s="275"/>
      <c r="BZ505" s="276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5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73"/>
      <c r="Y506" s="273"/>
      <c r="Z506" s="273"/>
      <c r="AA506" s="273"/>
      <c r="AB506" s="273"/>
      <c r="AC506" s="273"/>
      <c r="AD506" s="273"/>
      <c r="AE506" s="273"/>
      <c r="AF506" s="273"/>
      <c r="AG506" s="273"/>
      <c r="AH506" s="273"/>
      <c r="AI506" s="273"/>
      <c r="AJ506" s="273"/>
      <c r="AK506" s="274" t="str">
        <f t="shared" si="89"/>
        <v/>
      </c>
      <c r="AL506" s="274"/>
      <c r="AM506" s="274"/>
      <c r="AN506" s="274"/>
      <c r="AO506" s="274"/>
      <c r="AP506" s="274"/>
      <c r="AQ506" s="274"/>
      <c r="AR506" s="274"/>
      <c r="AS506" s="274"/>
      <c r="AT506" s="274"/>
      <c r="AU506" s="274"/>
      <c r="AV506" s="274"/>
      <c r="AW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5" t="str">
        <f t="shared" si="90"/>
        <v/>
      </c>
      <c r="BP506" s="275"/>
      <c r="BQ506" s="275"/>
      <c r="BR506" s="275"/>
      <c r="BS506" s="275"/>
      <c r="BT506" s="275"/>
      <c r="BU506" s="275"/>
      <c r="BV506" s="275"/>
      <c r="BW506" s="275"/>
      <c r="BX506" s="275"/>
      <c r="BY506" s="275"/>
      <c r="BZ506" s="276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5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73"/>
      <c r="Y507" s="273"/>
      <c r="Z507" s="273"/>
      <c r="AA507" s="273"/>
      <c r="AB507" s="273"/>
      <c r="AC507" s="273"/>
      <c r="AD507" s="273"/>
      <c r="AE507" s="273"/>
      <c r="AF507" s="273"/>
      <c r="AG507" s="273"/>
      <c r="AH507" s="273"/>
      <c r="AI507" s="273"/>
      <c r="AJ507" s="273"/>
      <c r="AK507" s="274" t="str">
        <f t="shared" si="89"/>
        <v/>
      </c>
      <c r="AL507" s="274"/>
      <c r="AM507" s="274"/>
      <c r="AN507" s="274"/>
      <c r="AO507" s="274"/>
      <c r="AP507" s="274"/>
      <c r="AQ507" s="274"/>
      <c r="AR507" s="274"/>
      <c r="AS507" s="274"/>
      <c r="AT507" s="274"/>
      <c r="AU507" s="274"/>
      <c r="AV507" s="274"/>
      <c r="AW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5" t="str">
        <f t="shared" si="90"/>
        <v/>
      </c>
      <c r="BP507" s="275"/>
      <c r="BQ507" s="275"/>
      <c r="BR507" s="275"/>
      <c r="BS507" s="275"/>
      <c r="BT507" s="275"/>
      <c r="BU507" s="275"/>
      <c r="BV507" s="275"/>
      <c r="BW507" s="275"/>
      <c r="BX507" s="275"/>
      <c r="BY507" s="275"/>
      <c r="BZ507" s="276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72"/>
      <c r="N508" s="272"/>
      <c r="O508" s="272"/>
      <c r="P508" s="272"/>
      <c r="Q508" s="272"/>
      <c r="R508" s="272"/>
      <c r="S508" s="272"/>
      <c r="T508" s="272"/>
      <c r="U508" s="272"/>
      <c r="V508" s="272"/>
      <c r="W508" s="272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3" t="s">
        <v>198</v>
      </c>
      <c r="K512" s="113"/>
      <c r="L512" s="113"/>
      <c r="M512" s="113"/>
      <c r="N512" s="113"/>
      <c r="O512" s="113"/>
      <c r="P512" s="113"/>
      <c r="Q512" s="113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4" t="s">
        <v>143</v>
      </c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6"/>
      <c r="AR538" s="250" t="s">
        <v>142</v>
      </c>
      <c r="AS538" s="251"/>
      <c r="AT538" s="251"/>
      <c r="AU538" s="251"/>
      <c r="AV538" s="251"/>
      <c r="AW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J538" s="251"/>
      <c r="BK538" s="251"/>
      <c r="BL538" s="251"/>
      <c r="BM538" s="251"/>
      <c r="BN538" s="251"/>
      <c r="BO538" s="251"/>
      <c r="BP538" s="251"/>
      <c r="BQ538" s="251"/>
      <c r="BR538" s="251"/>
      <c r="BS538" s="251"/>
      <c r="BT538" s="251"/>
      <c r="BU538" s="251"/>
      <c r="BV538" s="251"/>
      <c r="BW538" s="251"/>
      <c r="BX538" s="251"/>
      <c r="BY538" s="251"/>
      <c r="BZ538" s="252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37"/>
      <c r="C539" s="238"/>
      <c r="D539" s="238"/>
      <c r="E539" s="238"/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9"/>
      <c r="AR539" s="253"/>
      <c r="AS539" s="254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P539" s="254"/>
      <c r="BQ539" s="254"/>
      <c r="BR539" s="254"/>
      <c r="BS539" s="254"/>
      <c r="BT539" s="254"/>
      <c r="BU539" s="254"/>
      <c r="BV539" s="254"/>
      <c r="BW539" s="254"/>
      <c r="BX539" s="254"/>
      <c r="BY539" s="254"/>
      <c r="BZ539" s="255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47" t="s">
        <v>144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9"/>
      <c r="AR540" s="163"/>
      <c r="AS540" s="164"/>
      <c r="AT540" s="164"/>
      <c r="AU540" s="164"/>
      <c r="AV540" s="164"/>
      <c r="AW540" s="164"/>
      <c r="AX540" s="164"/>
      <c r="AY540" s="164"/>
      <c r="AZ540" s="164"/>
      <c r="BA540" s="164"/>
      <c r="BB540" s="164"/>
      <c r="BC540" s="164"/>
      <c r="BD540" s="164"/>
      <c r="BE540" s="164"/>
      <c r="BF540" s="164"/>
      <c r="BG540" s="164"/>
      <c r="BH540" s="164"/>
      <c r="BI540" s="164"/>
      <c r="BJ540" s="164"/>
      <c r="BK540" s="164"/>
      <c r="BL540" s="164"/>
      <c r="BM540" s="164"/>
      <c r="BN540" s="164"/>
      <c r="BO540" s="164"/>
      <c r="BP540" s="164"/>
      <c r="BQ540" s="164"/>
      <c r="BR540" s="164"/>
      <c r="BS540" s="164"/>
      <c r="BT540" s="164"/>
      <c r="BU540" s="164"/>
      <c r="BV540" s="164"/>
      <c r="BW540" s="164"/>
      <c r="BX540" s="164"/>
      <c r="BY540" s="164"/>
      <c r="BZ540" s="165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1" t="s">
        <v>145</v>
      </c>
      <c r="C541" s="152"/>
      <c r="D541" s="152"/>
      <c r="E541" s="152"/>
      <c r="F541" s="152"/>
      <c r="G541" s="152"/>
      <c r="H541" s="152"/>
      <c r="I541" s="152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3"/>
      <c r="AR541" s="256"/>
      <c r="AS541" s="257"/>
      <c r="AT541" s="257"/>
      <c r="AU541" s="257"/>
      <c r="AV541" s="257"/>
      <c r="AW541" s="257"/>
      <c r="AX541" s="257"/>
      <c r="AY541" s="257"/>
      <c r="AZ541" s="257"/>
      <c r="BA541" s="257"/>
      <c r="BB541" s="257"/>
      <c r="BC541" s="257"/>
      <c r="BD541" s="257"/>
      <c r="BE541" s="257"/>
      <c r="BF541" s="257"/>
      <c r="BG541" s="257"/>
      <c r="BH541" s="257"/>
      <c r="BI541" s="257"/>
      <c r="BJ541" s="257"/>
      <c r="BK541" s="257"/>
      <c r="BL541" s="257"/>
      <c r="BM541" s="257"/>
      <c r="BN541" s="257"/>
      <c r="BO541" s="257"/>
      <c r="BP541" s="257"/>
      <c r="BQ541" s="257"/>
      <c r="BR541" s="257"/>
      <c r="BS541" s="257"/>
      <c r="BT541" s="257"/>
      <c r="BU541" s="257"/>
      <c r="BV541" s="257"/>
      <c r="BW541" s="257"/>
      <c r="BX541" s="257"/>
      <c r="BY541" s="257"/>
      <c r="BZ541" s="258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1" t="s">
        <v>146</v>
      </c>
      <c r="C542" s="152"/>
      <c r="D542" s="152"/>
      <c r="E542" s="152"/>
      <c r="F542" s="152"/>
      <c r="G542" s="152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3"/>
      <c r="AR542" s="256"/>
      <c r="AS542" s="257"/>
      <c r="AT542" s="257"/>
      <c r="AU542" s="257"/>
      <c r="AV542" s="257"/>
      <c r="AW542" s="257"/>
      <c r="AX542" s="257"/>
      <c r="AY542" s="257"/>
      <c r="AZ542" s="257"/>
      <c r="BA542" s="257"/>
      <c r="BB542" s="257"/>
      <c r="BC542" s="257"/>
      <c r="BD542" s="257"/>
      <c r="BE542" s="257"/>
      <c r="BF542" s="257"/>
      <c r="BG542" s="257"/>
      <c r="BH542" s="257"/>
      <c r="BI542" s="257"/>
      <c r="BJ542" s="257"/>
      <c r="BK542" s="257"/>
      <c r="BL542" s="257"/>
      <c r="BM542" s="257"/>
      <c r="BN542" s="257"/>
      <c r="BO542" s="257"/>
      <c r="BP542" s="257"/>
      <c r="BQ542" s="257"/>
      <c r="BR542" s="257"/>
      <c r="BS542" s="257"/>
      <c r="BT542" s="257"/>
      <c r="BU542" s="257"/>
      <c r="BV542" s="257"/>
      <c r="BW542" s="257"/>
      <c r="BX542" s="257"/>
      <c r="BY542" s="257"/>
      <c r="BZ542" s="258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1" t="s">
        <v>147</v>
      </c>
      <c r="C543" s="152"/>
      <c r="D543" s="152"/>
      <c r="E543" s="152"/>
      <c r="F543" s="152"/>
      <c r="G543" s="152"/>
      <c r="H543" s="152"/>
      <c r="I543" s="152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3"/>
      <c r="AR543" s="256"/>
      <c r="AS543" s="257"/>
      <c r="AT543" s="257"/>
      <c r="AU543" s="257"/>
      <c r="AV543" s="257"/>
      <c r="AW543" s="257"/>
      <c r="AX543" s="257"/>
      <c r="AY543" s="257"/>
      <c r="AZ543" s="257"/>
      <c r="BA543" s="257"/>
      <c r="BB543" s="257"/>
      <c r="BC543" s="257"/>
      <c r="BD543" s="257"/>
      <c r="BE543" s="257"/>
      <c r="BF543" s="257"/>
      <c r="BG543" s="257"/>
      <c r="BH543" s="257"/>
      <c r="BI543" s="257"/>
      <c r="BJ543" s="257"/>
      <c r="BK543" s="257"/>
      <c r="BL543" s="257"/>
      <c r="BM543" s="257"/>
      <c r="BN543" s="257"/>
      <c r="BO543" s="257"/>
      <c r="BP543" s="257"/>
      <c r="BQ543" s="257"/>
      <c r="BR543" s="257"/>
      <c r="BS543" s="257"/>
      <c r="BT543" s="257"/>
      <c r="BU543" s="257"/>
      <c r="BV543" s="257"/>
      <c r="BW543" s="257"/>
      <c r="BX543" s="257"/>
      <c r="BY543" s="257"/>
      <c r="BZ543" s="258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1"/>
      <c r="AR544" s="256"/>
      <c r="AS544" s="257"/>
      <c r="AT544" s="257"/>
      <c r="AU544" s="257"/>
      <c r="AV544" s="257"/>
      <c r="AW544" s="257"/>
      <c r="AX544" s="257"/>
      <c r="AY544" s="257"/>
      <c r="AZ544" s="257"/>
      <c r="BA544" s="257"/>
      <c r="BB544" s="257"/>
      <c r="BC544" s="257"/>
      <c r="BD544" s="257"/>
      <c r="BE544" s="257"/>
      <c r="BF544" s="257"/>
      <c r="BG544" s="257"/>
      <c r="BH544" s="257"/>
      <c r="BI544" s="257"/>
      <c r="BJ544" s="257"/>
      <c r="BK544" s="257"/>
      <c r="BL544" s="257"/>
      <c r="BM544" s="257"/>
      <c r="BN544" s="257"/>
      <c r="BO544" s="257"/>
      <c r="BP544" s="257"/>
      <c r="BQ544" s="257"/>
      <c r="BR544" s="257"/>
      <c r="BS544" s="257"/>
      <c r="BT544" s="257"/>
      <c r="BU544" s="257"/>
      <c r="BV544" s="257"/>
      <c r="BW544" s="257"/>
      <c r="BX544" s="257"/>
      <c r="BY544" s="257"/>
      <c r="BZ544" s="258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1"/>
      <c r="AR545" s="256"/>
      <c r="AS545" s="257"/>
      <c r="AT545" s="257"/>
      <c r="AU545" s="257"/>
      <c r="AV545" s="257"/>
      <c r="AW545" s="257"/>
      <c r="AX545" s="257"/>
      <c r="AY545" s="257"/>
      <c r="AZ545" s="257"/>
      <c r="BA545" s="257"/>
      <c r="BB545" s="257"/>
      <c r="BC545" s="257"/>
      <c r="BD545" s="257"/>
      <c r="BE545" s="257"/>
      <c r="BF545" s="257"/>
      <c r="BG545" s="257"/>
      <c r="BH545" s="257"/>
      <c r="BI545" s="257"/>
      <c r="BJ545" s="257"/>
      <c r="BK545" s="257"/>
      <c r="BL545" s="257"/>
      <c r="BM545" s="257"/>
      <c r="BN545" s="257"/>
      <c r="BO545" s="257"/>
      <c r="BP545" s="257"/>
      <c r="BQ545" s="257"/>
      <c r="BR545" s="257"/>
      <c r="BS545" s="257"/>
      <c r="BT545" s="257"/>
      <c r="BU545" s="257"/>
      <c r="BV545" s="257"/>
      <c r="BW545" s="257"/>
      <c r="BX545" s="257"/>
      <c r="BY545" s="257"/>
      <c r="BZ545" s="258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1"/>
      <c r="AR546" s="256"/>
      <c r="AS546" s="257"/>
      <c r="AT546" s="257"/>
      <c r="AU546" s="257"/>
      <c r="AV546" s="257"/>
      <c r="AW546" s="257"/>
      <c r="AX546" s="257"/>
      <c r="AY546" s="257"/>
      <c r="AZ546" s="257"/>
      <c r="BA546" s="257"/>
      <c r="BB546" s="257"/>
      <c r="BC546" s="257"/>
      <c r="BD546" s="257"/>
      <c r="BE546" s="257"/>
      <c r="BF546" s="257"/>
      <c r="BG546" s="257"/>
      <c r="BH546" s="257"/>
      <c r="BI546" s="257"/>
      <c r="BJ546" s="257"/>
      <c r="BK546" s="257"/>
      <c r="BL546" s="257"/>
      <c r="BM546" s="257"/>
      <c r="BN546" s="257"/>
      <c r="BO546" s="257"/>
      <c r="BP546" s="257"/>
      <c r="BQ546" s="257"/>
      <c r="BR546" s="257"/>
      <c r="BS546" s="257"/>
      <c r="BT546" s="257"/>
      <c r="BU546" s="257"/>
      <c r="BV546" s="257"/>
      <c r="BW546" s="257"/>
      <c r="BX546" s="257"/>
      <c r="BY546" s="257"/>
      <c r="BZ546" s="258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1"/>
      <c r="AR547" s="256"/>
      <c r="AS547" s="257"/>
      <c r="AT547" s="257"/>
      <c r="AU547" s="257"/>
      <c r="AV547" s="257"/>
      <c r="AW547" s="257"/>
      <c r="AX547" s="257"/>
      <c r="AY547" s="257"/>
      <c r="AZ547" s="257"/>
      <c r="BA547" s="257"/>
      <c r="BB547" s="257"/>
      <c r="BC547" s="257"/>
      <c r="BD547" s="257"/>
      <c r="BE547" s="257"/>
      <c r="BF547" s="257"/>
      <c r="BG547" s="257"/>
      <c r="BH547" s="257"/>
      <c r="BI547" s="257"/>
      <c r="BJ547" s="257"/>
      <c r="BK547" s="257"/>
      <c r="BL547" s="257"/>
      <c r="BM547" s="257"/>
      <c r="BN547" s="257"/>
      <c r="BO547" s="257"/>
      <c r="BP547" s="257"/>
      <c r="BQ547" s="257"/>
      <c r="BR547" s="257"/>
      <c r="BS547" s="257"/>
      <c r="BT547" s="257"/>
      <c r="BU547" s="257"/>
      <c r="BV547" s="257"/>
      <c r="BW547" s="257"/>
      <c r="BX547" s="257"/>
      <c r="BY547" s="257"/>
      <c r="BZ547" s="258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1"/>
      <c r="AR548" s="256"/>
      <c r="AS548" s="257"/>
      <c r="AT548" s="257"/>
      <c r="AU548" s="257"/>
      <c r="AV548" s="257"/>
      <c r="AW548" s="257"/>
      <c r="AX548" s="257"/>
      <c r="AY548" s="257"/>
      <c r="AZ548" s="257"/>
      <c r="BA548" s="257"/>
      <c r="BB548" s="257"/>
      <c r="BC548" s="257"/>
      <c r="BD548" s="257"/>
      <c r="BE548" s="257"/>
      <c r="BF548" s="257"/>
      <c r="BG548" s="257"/>
      <c r="BH548" s="257"/>
      <c r="BI548" s="257"/>
      <c r="BJ548" s="257"/>
      <c r="BK548" s="257"/>
      <c r="BL548" s="257"/>
      <c r="BM548" s="257"/>
      <c r="BN548" s="257"/>
      <c r="BO548" s="257"/>
      <c r="BP548" s="257"/>
      <c r="BQ548" s="257"/>
      <c r="BR548" s="257"/>
      <c r="BS548" s="257"/>
      <c r="BT548" s="257"/>
      <c r="BU548" s="257"/>
      <c r="BV548" s="257"/>
      <c r="BW548" s="257"/>
      <c r="BX548" s="257"/>
      <c r="BY548" s="257"/>
      <c r="BZ548" s="258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09"/>
      <c r="C549" s="110"/>
      <c r="D549" s="110"/>
      <c r="E549" s="110"/>
      <c r="F549" s="110"/>
      <c r="G549" s="110"/>
      <c r="H549" s="110"/>
      <c r="I549" s="110"/>
      <c r="J549" s="110"/>
      <c r="K549" s="110"/>
      <c r="L549" s="110"/>
      <c r="M549" s="110"/>
      <c r="N549" s="110"/>
      <c r="O549" s="110"/>
      <c r="P549" s="110"/>
      <c r="Q549" s="110"/>
      <c r="R549" s="110"/>
      <c r="S549" s="110"/>
      <c r="T549" s="110"/>
      <c r="U549" s="110"/>
      <c r="V549" s="110"/>
      <c r="W549" s="110"/>
      <c r="X549" s="110"/>
      <c r="Y549" s="110"/>
      <c r="Z549" s="110"/>
      <c r="AA549" s="110"/>
      <c r="AB549" s="110"/>
      <c r="AC549" s="110"/>
      <c r="AD549" s="110"/>
      <c r="AE549" s="110"/>
      <c r="AF549" s="110"/>
      <c r="AG549" s="110"/>
      <c r="AH549" s="110"/>
      <c r="AI549" s="110"/>
      <c r="AJ549" s="110"/>
      <c r="AK549" s="110"/>
      <c r="AL549" s="110"/>
      <c r="AM549" s="110"/>
      <c r="AN549" s="110"/>
      <c r="AO549" s="110"/>
      <c r="AP549" s="110"/>
      <c r="AQ549" s="112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3" t="s">
        <v>198</v>
      </c>
      <c r="K551" s="113"/>
      <c r="L551" s="113"/>
      <c r="M551" s="113"/>
      <c r="N551" s="113"/>
      <c r="O551" s="113"/>
      <c r="P551" s="113"/>
      <c r="Q551" s="113"/>
      <c r="R551" s="113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2" t="s">
        <v>42</v>
      </c>
      <c r="C554" s="283"/>
      <c r="D554" s="283"/>
      <c r="E554" s="283"/>
      <c r="F554" s="283"/>
      <c r="G554" s="283"/>
      <c r="H554" s="283"/>
      <c r="I554" s="283"/>
      <c r="J554" s="283"/>
      <c r="K554" s="283"/>
      <c r="L554" s="283"/>
      <c r="M554" s="283"/>
      <c r="N554" s="283"/>
      <c r="O554" s="283"/>
      <c r="P554" s="283"/>
      <c r="Q554" s="283"/>
      <c r="R554" s="283"/>
      <c r="S554" s="283"/>
      <c r="T554" s="283"/>
      <c r="U554" s="283"/>
      <c r="V554" s="283"/>
      <c r="W554" s="283"/>
      <c r="X554" s="283"/>
      <c r="Y554" s="283"/>
      <c r="Z554" s="283"/>
      <c r="AA554" s="283"/>
      <c r="AB554" s="283"/>
      <c r="AC554" s="283"/>
      <c r="AD554" s="283"/>
      <c r="AE554" s="283"/>
      <c r="AF554" s="284"/>
      <c r="AG554" s="138" t="s">
        <v>148</v>
      </c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139"/>
      <c r="BD554" s="139"/>
      <c r="BE554" s="139"/>
      <c r="BF554" s="139"/>
      <c r="BG554" s="139"/>
      <c r="BH554" s="139"/>
      <c r="BI554" s="139"/>
      <c r="BJ554" s="139"/>
      <c r="BK554" s="139"/>
      <c r="BL554" s="139"/>
      <c r="BM554" s="139"/>
      <c r="BN554" s="139"/>
      <c r="BO554" s="139"/>
      <c r="BP554" s="139"/>
      <c r="BQ554" s="139"/>
      <c r="BR554" s="139"/>
      <c r="BS554" s="139"/>
      <c r="BT554" s="139"/>
      <c r="BU554" s="139"/>
      <c r="BV554" s="139"/>
      <c r="BW554" s="139"/>
      <c r="BX554" s="139"/>
      <c r="BY554" s="139"/>
      <c r="BZ554" s="140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5"/>
      <c r="C555" s="286"/>
      <c r="D555" s="286"/>
      <c r="E555" s="286"/>
      <c r="F555" s="286"/>
      <c r="G555" s="286"/>
      <c r="H555" s="286"/>
      <c r="I555" s="286"/>
      <c r="J555" s="286"/>
      <c r="K555" s="286"/>
      <c r="L555" s="286"/>
      <c r="M555" s="286"/>
      <c r="N555" s="286"/>
      <c r="O555" s="286"/>
      <c r="P555" s="286"/>
      <c r="Q555" s="286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7"/>
      <c r="AG555" s="141" t="s">
        <v>149</v>
      </c>
      <c r="AH555" s="142"/>
      <c r="AI555" s="142"/>
      <c r="AJ555" s="142"/>
      <c r="AK555" s="142"/>
      <c r="AL555" s="142"/>
      <c r="AM555" s="142"/>
      <c r="AN555" s="142"/>
      <c r="AO555" s="142"/>
      <c r="AP555" s="142"/>
      <c r="AQ555" s="142"/>
      <c r="AR555" s="142"/>
      <c r="AS555" s="142"/>
      <c r="AT555" s="142"/>
      <c r="AU555" s="143" t="s">
        <v>150</v>
      </c>
      <c r="AV555" s="143"/>
      <c r="AW555" s="143"/>
      <c r="AX555" s="143"/>
      <c r="AY555" s="143"/>
      <c r="AZ555" s="143"/>
      <c r="BA555" s="143"/>
      <c r="BB555" s="143"/>
      <c r="BC555" s="143"/>
      <c r="BD555" s="143"/>
      <c r="BE555" s="143"/>
      <c r="BF555" s="143"/>
      <c r="BG555" s="143"/>
      <c r="BH555" s="143"/>
      <c r="BI555" s="143"/>
      <c r="BJ555" s="143"/>
      <c r="BK555" s="85" t="s">
        <v>151</v>
      </c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6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4" t="s">
        <v>43</v>
      </c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6"/>
      <c r="AG556" s="147"/>
      <c r="AH556" s="90"/>
      <c r="AI556" s="90"/>
      <c r="AJ556" s="90"/>
      <c r="AK556" s="90"/>
      <c r="AL556" s="90"/>
      <c r="AM556" s="90"/>
      <c r="AN556" s="90"/>
      <c r="AO556" s="90"/>
      <c r="AP556" s="90"/>
      <c r="AQ556" s="90"/>
      <c r="AR556" s="90"/>
      <c r="AS556" s="90"/>
      <c r="AT556" s="90"/>
      <c r="AU556" s="90"/>
      <c r="AV556" s="90"/>
      <c r="AW556" s="90"/>
      <c r="AX556" s="90"/>
      <c r="AY556" s="90"/>
      <c r="AZ556" s="90"/>
      <c r="BA556" s="90"/>
      <c r="BB556" s="90"/>
      <c r="BC556" s="90"/>
      <c r="BD556" s="90"/>
      <c r="BE556" s="90"/>
      <c r="BF556" s="90"/>
      <c r="BG556" s="90"/>
      <c r="BH556" s="90"/>
      <c r="BI556" s="90"/>
      <c r="BJ556" s="90"/>
      <c r="BK556" s="90"/>
      <c r="BL556" s="90"/>
      <c r="BM556" s="90"/>
      <c r="BN556" s="90"/>
      <c r="BO556" s="90"/>
      <c r="BP556" s="90"/>
      <c r="BQ556" s="90"/>
      <c r="BR556" s="90"/>
      <c r="BS556" s="90"/>
      <c r="BT556" s="90"/>
      <c r="BU556" s="90"/>
      <c r="BV556" s="90"/>
      <c r="BW556" s="90"/>
      <c r="BX556" s="90"/>
      <c r="BY556" s="90"/>
      <c r="BZ556" s="91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92" t="s">
        <v>44</v>
      </c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  <c r="AA557" s="93"/>
      <c r="AB557" s="93"/>
      <c r="AC557" s="93"/>
      <c r="AD557" s="93"/>
      <c r="AE557" s="93"/>
      <c r="AF557" s="94"/>
      <c r="AG557" s="89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8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92" t="s">
        <v>45</v>
      </c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  <c r="AA558" s="93"/>
      <c r="AB558" s="93"/>
      <c r="AC558" s="93"/>
      <c r="AD558" s="93"/>
      <c r="AE558" s="93"/>
      <c r="AF558" s="94"/>
      <c r="AG558" s="89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8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92" t="s">
        <v>46</v>
      </c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  <c r="AA559" s="93"/>
      <c r="AB559" s="93"/>
      <c r="AC559" s="93"/>
      <c r="AD559" s="93"/>
      <c r="AE559" s="93"/>
      <c r="AF559" s="94"/>
      <c r="AG559" s="89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8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92" t="s">
        <v>47</v>
      </c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  <c r="AA560" s="93"/>
      <c r="AB560" s="93"/>
      <c r="AC560" s="93"/>
      <c r="AD560" s="93"/>
      <c r="AE560" s="93"/>
      <c r="AF560" s="94"/>
      <c r="AG560" s="89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8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9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8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9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8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9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8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9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8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9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8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9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8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9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8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9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8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9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8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09"/>
      <c r="C570" s="110"/>
      <c r="D570" s="110"/>
      <c r="E570" s="110"/>
      <c r="F570" s="110"/>
      <c r="G570" s="110"/>
      <c r="H570" s="110"/>
      <c r="I570" s="110"/>
      <c r="J570" s="110"/>
      <c r="K570" s="110"/>
      <c r="L570" s="110"/>
      <c r="M570" s="110"/>
      <c r="N570" s="110"/>
      <c r="O570" s="110"/>
      <c r="P570" s="110"/>
      <c r="Q570" s="110"/>
      <c r="R570" s="110"/>
      <c r="S570" s="110"/>
      <c r="T570" s="110"/>
      <c r="U570" s="110"/>
      <c r="V570" s="110"/>
      <c r="W570" s="110"/>
      <c r="X570" s="110"/>
      <c r="Y570" s="110"/>
      <c r="Z570" s="110"/>
      <c r="AA570" s="110"/>
      <c r="AB570" s="110"/>
      <c r="AC570" s="110"/>
      <c r="AD570" s="110"/>
      <c r="AE570" s="110"/>
      <c r="AF570" s="111"/>
      <c r="AG570" s="135"/>
      <c r="AH570" s="136"/>
      <c r="AI570" s="136"/>
      <c r="AJ570" s="136"/>
      <c r="AK570" s="136"/>
      <c r="AL570" s="136"/>
      <c r="AM570" s="136"/>
      <c r="AN570" s="136"/>
      <c r="AO570" s="136"/>
      <c r="AP570" s="136"/>
      <c r="AQ570" s="136"/>
      <c r="AR570" s="136"/>
      <c r="AS570" s="136"/>
      <c r="AT570" s="136"/>
      <c r="AU570" s="136"/>
      <c r="AV570" s="136"/>
      <c r="AW570" s="136"/>
      <c r="AX570" s="136"/>
      <c r="AY570" s="136"/>
      <c r="AZ570" s="136"/>
      <c r="BA570" s="136"/>
      <c r="BB570" s="136"/>
      <c r="BC570" s="136"/>
      <c r="BD570" s="136"/>
      <c r="BE570" s="136"/>
      <c r="BF570" s="136"/>
      <c r="BG570" s="136"/>
      <c r="BH570" s="136"/>
      <c r="BI570" s="136"/>
      <c r="BJ570" s="136"/>
      <c r="BK570" s="136"/>
      <c r="BL570" s="136"/>
      <c r="BM570" s="136"/>
      <c r="BN570" s="136"/>
      <c r="BO570" s="136"/>
      <c r="BP570" s="136"/>
      <c r="BQ570" s="136"/>
      <c r="BR570" s="136"/>
      <c r="BS570" s="136"/>
      <c r="BT570" s="136"/>
      <c r="BU570" s="136"/>
      <c r="BV570" s="136"/>
      <c r="BW570" s="136"/>
      <c r="BX570" s="136"/>
      <c r="BY570" s="136"/>
      <c r="BZ570" s="137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113" t="s">
        <v>199</v>
      </c>
      <c r="K594" s="113"/>
      <c r="L594" s="113"/>
      <c r="M594" s="113"/>
      <c r="N594" s="113"/>
      <c r="O594" s="113"/>
      <c r="P594" s="113"/>
      <c r="Q594" s="113"/>
      <c r="R594" s="113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113" t="s">
        <v>199</v>
      </c>
      <c r="K619" s="113"/>
      <c r="L619" s="113"/>
      <c r="M619" s="113"/>
      <c r="N619" s="113"/>
      <c r="O619" s="113"/>
      <c r="P619" s="113"/>
      <c r="Q619" s="113"/>
      <c r="R619" s="113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3" t="s">
        <v>49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288" t="s">
        <v>103</v>
      </c>
      <c r="AL644" s="289"/>
      <c r="AM644" s="289"/>
      <c r="AN644" s="289"/>
      <c r="AO644" s="289"/>
      <c r="AP644" s="289"/>
      <c r="AQ644" s="289"/>
      <c r="AR644" s="289"/>
      <c r="AS644" s="289"/>
      <c r="AT644" s="289"/>
      <c r="AU644" s="289"/>
      <c r="AV644" s="289"/>
      <c r="AW644" s="289"/>
      <c r="AX644" s="289"/>
      <c r="AY644" s="289"/>
      <c r="AZ644" s="289"/>
      <c r="BA644" s="289"/>
      <c r="BB644" s="289"/>
      <c r="BC644" s="289"/>
      <c r="BD644" s="289"/>
      <c r="BE644" s="289"/>
      <c r="BF644" s="289"/>
      <c r="BG644" s="289"/>
      <c r="BH644" s="289"/>
      <c r="BI644" s="289"/>
      <c r="BJ644" s="289"/>
      <c r="BK644" s="289"/>
      <c r="BL644" s="289"/>
      <c r="BM644" s="289"/>
      <c r="BN644" s="289"/>
      <c r="BO644" s="289"/>
      <c r="BP644" s="289"/>
      <c r="BQ644" s="289"/>
      <c r="BR644" s="289"/>
      <c r="BS644" s="289"/>
      <c r="BT644" s="289"/>
      <c r="BU644" s="289"/>
      <c r="BV644" s="289"/>
      <c r="BW644" s="289"/>
      <c r="BX644" s="289"/>
      <c r="BY644" s="289"/>
      <c r="BZ644" s="290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48" t="s">
        <v>50</v>
      </c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50"/>
      <c r="AY645" s="148" t="s">
        <v>51</v>
      </c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50"/>
      <c r="BM645" s="148" t="s">
        <v>52</v>
      </c>
      <c r="BN645" s="149"/>
      <c r="BO645" s="149"/>
      <c r="BP645" s="149"/>
      <c r="BQ645" s="149"/>
      <c r="BR645" s="149"/>
      <c r="BS645" s="149"/>
      <c r="BT645" s="149"/>
      <c r="BU645" s="149"/>
      <c r="BV645" s="149"/>
      <c r="BW645" s="149"/>
      <c r="BX645" s="149"/>
      <c r="BY645" s="149"/>
      <c r="BZ645" s="150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291">
        <f>AJ38</f>
        <v>2020</v>
      </c>
      <c r="AL646" s="292"/>
      <c r="AM646" s="292"/>
      <c r="AN646" s="292"/>
      <c r="AO646" s="292"/>
      <c r="AP646" s="292"/>
      <c r="AQ646" s="292"/>
      <c r="AR646" s="292"/>
      <c r="AS646" s="292"/>
      <c r="AT646" s="292"/>
      <c r="AU646" s="292"/>
      <c r="AV646" s="292"/>
      <c r="AW646" s="292"/>
      <c r="AX646" s="292"/>
      <c r="AY646" s="292"/>
      <c r="AZ646" s="292"/>
      <c r="BA646" s="292"/>
      <c r="BB646" s="292"/>
      <c r="BC646" s="292"/>
      <c r="BD646" s="292"/>
      <c r="BE646" s="292"/>
      <c r="BF646" s="292"/>
      <c r="BG646" s="292"/>
      <c r="BH646" s="292"/>
      <c r="BI646" s="292"/>
      <c r="BJ646" s="292"/>
      <c r="BK646" s="292"/>
      <c r="BL646" s="292"/>
      <c r="BM646" s="292"/>
      <c r="BN646" s="292"/>
      <c r="BO646" s="292"/>
      <c r="BP646" s="292"/>
      <c r="BQ646" s="292"/>
      <c r="BR646" s="292"/>
      <c r="BS646" s="292"/>
      <c r="BT646" s="292"/>
      <c r="BU646" s="292"/>
      <c r="BV646" s="292"/>
      <c r="BW646" s="292"/>
      <c r="BX646" s="292"/>
      <c r="BY646" s="292"/>
      <c r="BZ646" s="292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3" t="s">
        <v>104</v>
      </c>
      <c r="C647" s="294"/>
      <c r="D647" s="294"/>
      <c r="E647" s="294"/>
      <c r="F647" s="294"/>
      <c r="G647" s="294"/>
      <c r="H647" s="294"/>
      <c r="I647" s="294"/>
      <c r="J647" s="294"/>
      <c r="K647" s="294"/>
      <c r="L647" s="294"/>
      <c r="M647" s="294"/>
      <c r="N647" s="294"/>
      <c r="O647" s="294"/>
      <c r="P647" s="294"/>
      <c r="Q647" s="294"/>
      <c r="R647" s="294"/>
      <c r="S647" s="294"/>
      <c r="T647" s="294"/>
      <c r="U647" s="294"/>
      <c r="V647" s="294"/>
      <c r="W647" s="294"/>
      <c r="X647" s="294"/>
      <c r="Y647" s="294"/>
      <c r="Z647" s="294"/>
      <c r="AA647" s="294"/>
      <c r="AB647" s="294"/>
      <c r="AC647" s="294"/>
      <c r="AD647" s="294"/>
      <c r="AE647" s="294"/>
      <c r="AF647" s="294"/>
      <c r="AG647" s="294"/>
      <c r="AH647" s="294"/>
      <c r="AI647" s="294"/>
      <c r="AJ647" s="294"/>
      <c r="AK647" s="295"/>
      <c r="AL647" s="295"/>
      <c r="AM647" s="295"/>
      <c r="AN647" s="295"/>
      <c r="AO647" s="295"/>
      <c r="AP647" s="295"/>
      <c r="AQ647" s="295"/>
      <c r="AR647" s="295"/>
      <c r="AS647" s="295"/>
      <c r="AT647" s="295"/>
      <c r="AU647" s="295"/>
      <c r="AV647" s="295"/>
      <c r="AW647" s="295"/>
      <c r="AX647" s="295"/>
      <c r="AY647" s="295"/>
      <c r="AZ647" s="295"/>
      <c r="BA647" s="295"/>
      <c r="BB647" s="295"/>
      <c r="BC647" s="295"/>
      <c r="BD647" s="295"/>
      <c r="BE647" s="295"/>
      <c r="BF647" s="295"/>
      <c r="BG647" s="295"/>
      <c r="BH647" s="295"/>
      <c r="BI647" s="295"/>
      <c r="BJ647" s="295"/>
      <c r="BK647" s="295"/>
      <c r="BL647" s="295"/>
      <c r="BM647" s="295"/>
      <c r="BN647" s="295"/>
      <c r="BO647" s="295"/>
      <c r="BP647" s="295"/>
      <c r="BQ647" s="295"/>
      <c r="BR647" s="295"/>
      <c r="BS647" s="295"/>
      <c r="BT647" s="295"/>
      <c r="BU647" s="295"/>
      <c r="BV647" s="295"/>
      <c r="BW647" s="295"/>
      <c r="BX647" s="295"/>
      <c r="BY647" s="295"/>
      <c r="BZ647" s="296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59" t="s">
        <v>116</v>
      </c>
      <c r="C648" s="260"/>
      <c r="D648" s="260"/>
      <c r="E648" s="260"/>
      <c r="F648" s="260"/>
      <c r="G648" s="260"/>
      <c r="H648" s="260"/>
      <c r="I648" s="260"/>
      <c r="J648" s="260"/>
      <c r="K648" s="260"/>
      <c r="L648" s="260"/>
      <c r="M648" s="260"/>
      <c r="N648" s="260"/>
      <c r="O648" s="260"/>
      <c r="P648" s="260"/>
      <c r="Q648" s="260"/>
      <c r="R648" s="260"/>
      <c r="S648" s="260"/>
      <c r="T648" s="260"/>
      <c r="U648" s="260"/>
      <c r="V648" s="260"/>
      <c r="W648" s="260"/>
      <c r="X648" s="260"/>
      <c r="Y648" s="260"/>
      <c r="Z648" s="260"/>
      <c r="AA648" s="260"/>
      <c r="AB648" s="260"/>
      <c r="AC648" s="260"/>
      <c r="AD648" s="260"/>
      <c r="AE648" s="260"/>
      <c r="AF648" s="260"/>
      <c r="AG648" s="260"/>
      <c r="AH648" s="260"/>
      <c r="AI648" s="260"/>
      <c r="AJ648" s="260"/>
      <c r="AK648" s="280"/>
      <c r="AL648" s="280"/>
      <c r="AM648" s="280"/>
      <c r="AN648" s="280"/>
      <c r="AO648" s="280"/>
      <c r="AP648" s="280"/>
      <c r="AQ648" s="280"/>
      <c r="AR648" s="280"/>
      <c r="AS648" s="280"/>
      <c r="AT648" s="280"/>
      <c r="AU648" s="280"/>
      <c r="AV648" s="280"/>
      <c r="AW648" s="280"/>
      <c r="AX648" s="280"/>
      <c r="AY648" s="280"/>
      <c r="AZ648" s="280"/>
      <c r="BA648" s="280"/>
      <c r="BB648" s="280"/>
      <c r="BC648" s="280"/>
      <c r="BD648" s="280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1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61"/>
      <c r="C649" s="262"/>
      <c r="D649" s="262"/>
      <c r="E649" s="262"/>
      <c r="F649" s="262"/>
      <c r="G649" s="262"/>
      <c r="H649" s="262"/>
      <c r="I649" s="262"/>
      <c r="J649" s="262"/>
      <c r="K649" s="262"/>
      <c r="L649" s="262"/>
      <c r="M649" s="262"/>
      <c r="N649" s="262"/>
      <c r="O649" s="262"/>
      <c r="P649" s="262"/>
      <c r="Q649" s="262"/>
      <c r="R649" s="262"/>
      <c r="S649" s="262"/>
      <c r="T649" s="262"/>
      <c r="U649" s="262"/>
      <c r="V649" s="262"/>
      <c r="W649" s="262"/>
      <c r="X649" s="262"/>
      <c r="Y649" s="262"/>
      <c r="Z649" s="262"/>
      <c r="AA649" s="262"/>
      <c r="AB649" s="262"/>
      <c r="AC649" s="262"/>
      <c r="AD649" s="262"/>
      <c r="AE649" s="262"/>
      <c r="AF649" s="262"/>
      <c r="AG649" s="262"/>
      <c r="AH649" s="262"/>
      <c r="AI649" s="262"/>
      <c r="AJ649" s="262"/>
      <c r="AK649" s="280"/>
      <c r="AL649" s="280"/>
      <c r="AM649" s="280"/>
      <c r="AN649" s="280"/>
      <c r="AO649" s="280"/>
      <c r="AP649" s="280"/>
      <c r="AQ649" s="280"/>
      <c r="AR649" s="280"/>
      <c r="AS649" s="280"/>
      <c r="AT649" s="280"/>
      <c r="AU649" s="280"/>
      <c r="AV649" s="280"/>
      <c r="AW649" s="280"/>
      <c r="AX649" s="280"/>
      <c r="AY649" s="280"/>
      <c r="AZ649" s="280"/>
      <c r="BA649" s="280"/>
      <c r="BB649" s="280"/>
      <c r="BC649" s="280"/>
      <c r="BD649" s="280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1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63"/>
      <c r="C650" s="264"/>
      <c r="D650" s="264"/>
      <c r="E650" s="264"/>
      <c r="F650" s="264"/>
      <c r="G650" s="264"/>
      <c r="H650" s="264"/>
      <c r="I650" s="264"/>
      <c r="J650" s="264"/>
      <c r="K650" s="264"/>
      <c r="L650" s="264"/>
      <c r="M650" s="264"/>
      <c r="N650" s="264"/>
      <c r="O650" s="264"/>
      <c r="P650" s="264"/>
      <c r="Q650" s="264"/>
      <c r="R650" s="264"/>
      <c r="S650" s="264"/>
      <c r="T650" s="264"/>
      <c r="U650" s="264"/>
      <c r="V650" s="264"/>
      <c r="W650" s="264"/>
      <c r="X650" s="264"/>
      <c r="Y650" s="264"/>
      <c r="Z650" s="264"/>
      <c r="AA650" s="264"/>
      <c r="AB650" s="264"/>
      <c r="AC650" s="264"/>
      <c r="AD650" s="264"/>
      <c r="AE650" s="264"/>
      <c r="AF650" s="264"/>
      <c r="AG650" s="264"/>
      <c r="AH650" s="264"/>
      <c r="AI650" s="264"/>
      <c r="AJ650" s="264"/>
      <c r="AK650" s="245"/>
      <c r="AL650" s="245"/>
      <c r="AM650" s="245"/>
      <c r="AN650" s="245"/>
      <c r="AO650" s="245"/>
      <c r="AP650" s="245"/>
      <c r="AQ650" s="245"/>
      <c r="AR650" s="245"/>
      <c r="AS650" s="245"/>
      <c r="AT650" s="245"/>
      <c r="AU650" s="245"/>
      <c r="AV650" s="245"/>
      <c r="AW650" s="245"/>
      <c r="AX650" s="245"/>
      <c r="AY650" s="245"/>
      <c r="AZ650" s="245"/>
      <c r="BA650" s="245"/>
      <c r="BB650" s="245"/>
      <c r="BC650" s="245"/>
      <c r="BD650" s="245"/>
      <c r="BE650" s="245"/>
      <c r="BF650" s="245"/>
      <c r="BG650" s="245"/>
      <c r="BH650" s="245"/>
      <c r="BI650" s="245"/>
      <c r="BJ650" s="245"/>
      <c r="BK650" s="245"/>
      <c r="BL650" s="245"/>
      <c r="BM650" s="245"/>
      <c r="BN650" s="245"/>
      <c r="BO650" s="245"/>
      <c r="BP650" s="245"/>
      <c r="BQ650" s="245"/>
      <c r="BR650" s="245"/>
      <c r="BS650" s="245"/>
      <c r="BT650" s="245"/>
      <c r="BU650" s="245"/>
      <c r="BV650" s="245"/>
      <c r="BW650" s="245"/>
      <c r="BX650" s="245"/>
      <c r="BY650" s="245"/>
      <c r="BZ650" s="246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8" t="s">
        <v>107</v>
      </c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30" t="s">
        <v>53</v>
      </c>
      <c r="AB651" s="330"/>
      <c r="AC651" s="330"/>
      <c r="AD651" s="330"/>
      <c r="AE651" s="330"/>
      <c r="AF651" s="330"/>
      <c r="AG651" s="330"/>
      <c r="AH651" s="330"/>
      <c r="AI651" s="330"/>
      <c r="AJ651" s="331"/>
      <c r="AK651" s="243">
        <f>+SUM(AK652:AX654)</f>
        <v>0</v>
      </c>
      <c r="AL651" s="243"/>
      <c r="AM651" s="243"/>
      <c r="AN651" s="243"/>
      <c r="AO651" s="243"/>
      <c r="AP651" s="243"/>
      <c r="AQ651" s="243"/>
      <c r="AR651" s="243"/>
      <c r="AS651" s="243"/>
      <c r="AT651" s="243"/>
      <c r="AU651" s="243"/>
      <c r="AV651" s="243"/>
      <c r="AW651" s="243"/>
      <c r="AX651" s="243"/>
      <c r="AY651" s="243">
        <f>+SUM(AY652:BL654)</f>
        <v>0</v>
      </c>
      <c r="AZ651" s="243"/>
      <c r="BA651" s="243"/>
      <c r="BB651" s="243"/>
      <c r="BC651" s="243"/>
      <c r="BD651" s="243"/>
      <c r="BE651" s="243"/>
      <c r="BF651" s="243"/>
      <c r="BG651" s="243"/>
      <c r="BH651" s="243"/>
      <c r="BI651" s="243"/>
      <c r="BJ651" s="243"/>
      <c r="BK651" s="243"/>
      <c r="BL651" s="243"/>
      <c r="BM651" s="243">
        <f>+SUM(BM652:BZ654)</f>
        <v>0</v>
      </c>
      <c r="BN651" s="243"/>
      <c r="BO651" s="243"/>
      <c r="BP651" s="243"/>
      <c r="BQ651" s="243"/>
      <c r="BR651" s="243"/>
      <c r="BS651" s="243"/>
      <c r="BT651" s="243"/>
      <c r="BU651" s="243"/>
      <c r="BV651" s="243"/>
      <c r="BW651" s="243"/>
      <c r="BX651" s="243"/>
      <c r="BY651" s="243"/>
      <c r="BZ651" s="244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7" t="s">
        <v>105</v>
      </c>
      <c r="C652" s="278"/>
      <c r="D652" s="278"/>
      <c r="E652" s="278"/>
      <c r="F652" s="278"/>
      <c r="G652" s="278"/>
      <c r="H652" s="278"/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  <c r="AJ652" s="278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8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7" t="s">
        <v>106</v>
      </c>
      <c r="C653" s="278"/>
      <c r="D653" s="278"/>
      <c r="E653" s="278"/>
      <c r="F653" s="278"/>
      <c r="G653" s="278"/>
      <c r="H653" s="278"/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  <c r="AJ653" s="278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8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7" t="s">
        <v>108</v>
      </c>
      <c r="C654" s="278"/>
      <c r="D654" s="278"/>
      <c r="E654" s="278"/>
      <c r="F654" s="278"/>
      <c r="G654" s="278"/>
      <c r="H654" s="278"/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  <c r="AJ654" s="278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8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1" t="s">
        <v>110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7" t="s">
        <v>111</v>
      </c>
      <c r="C656" s="278"/>
      <c r="D656" s="278"/>
      <c r="E656" s="278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7" t="s">
        <v>115</v>
      </c>
      <c r="C657" s="278"/>
      <c r="D657" s="278"/>
      <c r="E657" s="278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8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7" t="s">
        <v>112</v>
      </c>
      <c r="C658" s="278"/>
      <c r="D658" s="278"/>
      <c r="E658" s="278"/>
      <c r="F658" s="278"/>
      <c r="G658" s="278"/>
      <c r="H658" s="278"/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  <c r="AJ658" s="278"/>
      <c r="AK658" s="305"/>
      <c r="AL658" s="305"/>
      <c r="AM658" s="305"/>
      <c r="AN658" s="305"/>
      <c r="AO658" s="305"/>
      <c r="AP658" s="305"/>
      <c r="AQ658" s="305"/>
      <c r="AR658" s="305"/>
      <c r="AS658" s="305"/>
      <c r="AT658" s="305"/>
      <c r="AU658" s="305"/>
      <c r="AV658" s="305"/>
      <c r="AW658" s="305"/>
      <c r="AX658" s="305"/>
      <c r="AY658" s="305"/>
      <c r="AZ658" s="305"/>
      <c r="BA658" s="305"/>
      <c r="BB658" s="305"/>
      <c r="BC658" s="305"/>
      <c r="BD658" s="305"/>
      <c r="BE658" s="305"/>
      <c r="BF658" s="305"/>
      <c r="BG658" s="305"/>
      <c r="BH658" s="305"/>
      <c r="BI658" s="305"/>
      <c r="BJ658" s="305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W658" s="305"/>
      <c r="BX658" s="305"/>
      <c r="BY658" s="305"/>
      <c r="BZ658" s="306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7" t="s">
        <v>113</v>
      </c>
      <c r="C659" s="278"/>
      <c r="D659" s="278"/>
      <c r="E659" s="278"/>
      <c r="F659" s="278"/>
      <c r="G659" s="278"/>
      <c r="H659" s="278"/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  <c r="AJ659" s="278"/>
      <c r="AK659" s="305"/>
      <c r="AL659" s="305"/>
      <c r="AM659" s="305"/>
      <c r="AN659" s="305"/>
      <c r="AO659" s="305"/>
      <c r="AP659" s="305"/>
      <c r="AQ659" s="305"/>
      <c r="AR659" s="305"/>
      <c r="AS659" s="305"/>
      <c r="AT659" s="305"/>
      <c r="AU659" s="305"/>
      <c r="AV659" s="305"/>
      <c r="AW659" s="305"/>
      <c r="AX659" s="305"/>
      <c r="AY659" s="305"/>
      <c r="AZ659" s="305"/>
      <c r="BA659" s="305"/>
      <c r="BB659" s="305"/>
      <c r="BC659" s="305"/>
      <c r="BD659" s="305"/>
      <c r="BE659" s="305"/>
      <c r="BF659" s="305"/>
      <c r="BG659" s="305"/>
      <c r="BH659" s="305"/>
      <c r="BI659" s="305"/>
      <c r="BJ659" s="305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W659" s="305"/>
      <c r="BX659" s="305"/>
      <c r="BY659" s="305"/>
      <c r="BZ659" s="306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7" t="s">
        <v>114</v>
      </c>
      <c r="C660" s="308"/>
      <c r="D660" s="308"/>
      <c r="E660" s="308"/>
      <c r="F660" s="308"/>
      <c r="G660" s="308"/>
      <c r="H660" s="308"/>
      <c r="I660" s="308"/>
      <c r="J660" s="308"/>
      <c r="K660" s="308"/>
      <c r="L660" s="308"/>
      <c r="M660" s="308"/>
      <c r="N660" s="308"/>
      <c r="O660" s="308"/>
      <c r="P660" s="308"/>
      <c r="Q660" s="308"/>
      <c r="R660" s="308"/>
      <c r="S660" s="308"/>
      <c r="T660" s="308"/>
      <c r="U660" s="308"/>
      <c r="V660" s="308"/>
      <c r="W660" s="308"/>
      <c r="X660" s="308"/>
      <c r="Y660" s="308"/>
      <c r="Z660" s="308"/>
      <c r="AA660" s="308"/>
      <c r="AB660" s="308"/>
      <c r="AC660" s="308"/>
      <c r="AD660" s="308"/>
      <c r="AE660" s="308"/>
      <c r="AF660" s="308"/>
      <c r="AG660" s="308"/>
      <c r="AH660" s="308"/>
      <c r="AI660" s="308"/>
      <c r="AJ660" s="308"/>
      <c r="AK660" s="136"/>
      <c r="AL660" s="136"/>
      <c r="AM660" s="136"/>
      <c r="AN660" s="136"/>
      <c r="AO660" s="136"/>
      <c r="AP660" s="136"/>
      <c r="AQ660" s="136"/>
      <c r="AR660" s="136"/>
      <c r="AS660" s="136"/>
      <c r="AT660" s="136"/>
      <c r="AU660" s="136"/>
      <c r="AV660" s="136"/>
      <c r="AW660" s="136"/>
      <c r="AX660" s="136"/>
      <c r="AY660" s="136"/>
      <c r="AZ660" s="136"/>
      <c r="BA660" s="136"/>
      <c r="BB660" s="136"/>
      <c r="BC660" s="136"/>
      <c r="BD660" s="136"/>
      <c r="BE660" s="136"/>
      <c r="BF660" s="136"/>
      <c r="BG660" s="136"/>
      <c r="BH660" s="136"/>
      <c r="BI660" s="136"/>
      <c r="BJ660" s="136"/>
      <c r="BK660" s="136"/>
      <c r="BL660" s="136"/>
      <c r="BM660" s="136"/>
      <c r="BN660" s="136"/>
      <c r="BO660" s="136"/>
      <c r="BP660" s="136"/>
      <c r="BQ660" s="136"/>
      <c r="BR660" s="136"/>
      <c r="BS660" s="136"/>
      <c r="BT660" s="136"/>
      <c r="BU660" s="136"/>
      <c r="BV660" s="136"/>
      <c r="BW660" s="136"/>
      <c r="BX660" s="136"/>
      <c r="BY660" s="136"/>
      <c r="BZ660" s="137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109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159</v>
      </c>
      <c r="K665" s="102" t="s">
        <v>194</v>
      </c>
      <c r="L665" s="102"/>
      <c r="M665" s="102"/>
      <c r="N665" s="102"/>
      <c r="O665" s="102"/>
      <c r="P665" s="2" t="s">
        <v>162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B76:BC76"/>
    <mergeCell ref="B141:BZ141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25:AL425"/>
    <mergeCell ref="B426:AL426"/>
    <mergeCell ref="B424:AL424"/>
    <mergeCell ref="AM424:BF424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AW467:BN467"/>
    <mergeCell ref="BO467:BZ467"/>
    <mergeCell ref="B468:P468"/>
    <mergeCell ref="AF466:AV466"/>
    <mergeCell ref="AM426:BF426"/>
    <mergeCell ref="AM427:BF427"/>
    <mergeCell ref="AM432:BF432"/>
    <mergeCell ref="Q464:AE464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8:BN468"/>
    <mergeCell ref="BO468:BZ468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3:BZ473"/>
    <mergeCell ref="B474:P474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O487:BZ487"/>
    <mergeCell ref="B486:L486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6:BZ506"/>
    <mergeCell ref="B505:L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454:BZ454"/>
    <mergeCell ref="BO504:BZ504"/>
    <mergeCell ref="AW504:BN504"/>
    <mergeCell ref="M503:W503"/>
    <mergeCell ref="AK648:BZ648"/>
    <mergeCell ref="B543:AQ543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AK647:AX647"/>
    <mergeCell ref="AY647:BL647"/>
    <mergeCell ref="BM647:BZ647"/>
    <mergeCell ref="AK645:AX645"/>
    <mergeCell ref="AY645:BL645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47:BZ447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AU119:BE119"/>
    <mergeCell ref="B131:BZ131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F155:BP155"/>
    <mergeCell ref="BQ152:BZ152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79:BZ279"/>
    <mergeCell ref="B330:BZ330"/>
    <mergeCell ref="B280:BZ280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249:BZ249"/>
    <mergeCell ref="B241:BZ241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1:BZ381"/>
    <mergeCell ref="AB382:BZ382"/>
    <mergeCell ref="B367:BZ367"/>
    <mergeCell ref="B370:BZ370"/>
    <mergeCell ref="B329:BZ329"/>
    <mergeCell ref="B270:BZ270"/>
    <mergeCell ref="B271:BZ271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2021-06-30T15:42:13Z</dcterms:modified>
</cp:coreProperties>
</file>