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kova.Mirka\Desktop\"/>
    </mc:Choice>
  </mc:AlternateContent>
  <bookViews>
    <workbookView xWindow="245" yWindow="95" windowWidth="11289" windowHeight="9115" tabRatio="917"/>
  </bookViews>
  <sheets>
    <sheet name="1.ST" sheetId="14" r:id="rId1"/>
    <sheet name="2.ST" sheetId="15" r:id="rId2"/>
    <sheet name="3.ST" sheetId="16" r:id="rId3"/>
    <sheet name="4.ST" sheetId="1" r:id="rId4"/>
    <sheet name="5.ST" sheetId="17" r:id="rId5"/>
    <sheet name="6.ST" sheetId="13" r:id="rId6"/>
    <sheet name="7.ST" sheetId="12" r:id="rId7"/>
    <sheet name="8.ST" sheetId="11" r:id="rId8"/>
    <sheet name="9.ST" sheetId="10" r:id="rId9"/>
    <sheet name="10.ST" sheetId="9" r:id="rId10"/>
    <sheet name="11.ST" sheetId="8" r:id="rId11"/>
    <sheet name="12.ST" sheetId="7" r:id="rId12"/>
    <sheet name="13.ST" sheetId="6" r:id="rId13"/>
    <sheet name="14.ST" sheetId="5" r:id="rId14"/>
    <sheet name="15.ST" sheetId="4" r:id="rId15"/>
    <sheet name="16.ST" sheetId="2" r:id="rId16"/>
    <sheet name="Data" sheetId="18" r:id="rId17"/>
  </sheets>
  <definedNames>
    <definedName name="_xlnm.Print_Area" localSheetId="0">'1.ST'!$A$1:$J$39</definedName>
    <definedName name="_xlnm.Print_Area" localSheetId="9">'10.ST'!$A$1:$H$46</definedName>
    <definedName name="_xlnm.Print_Area" localSheetId="10">'11.ST'!$A$1:$H$43</definedName>
    <definedName name="_xlnm.Print_Area" localSheetId="11">'12.ST'!$A$1:$H$48</definedName>
    <definedName name="_xlnm.Print_Area" localSheetId="12">'13.ST'!$A$1:$H$36</definedName>
    <definedName name="_xlnm.Print_Area" localSheetId="13">'14.ST'!$A$1:$G$45</definedName>
    <definedName name="_xlnm.Print_Area" localSheetId="15">'16.ST'!$A$2:$G$46</definedName>
    <definedName name="_xlnm.Print_Area" localSheetId="1">'2.ST'!$A$1:$J$48</definedName>
    <definedName name="_xlnm.Print_Area" localSheetId="2">'3.ST'!$A$1:$B$38</definedName>
    <definedName name="_xlnm.Print_Area" localSheetId="3">'4.ST'!$A$1:$AI$46</definedName>
    <definedName name="_xlnm.Print_Area" localSheetId="4">'5.ST'!$A$1:$H$48</definedName>
    <definedName name="_xlnm.Print_Area" localSheetId="5">'6.ST'!$A$1:$I$43</definedName>
    <definedName name="_xlnm.Print_Area" localSheetId="6">'7.ST'!$A$1:$J$41</definedName>
    <definedName name="_xlnm.Print_Area" localSheetId="7">'8.ST'!$A$1:$J$41</definedName>
    <definedName name="_xlnm.Print_Area" localSheetId="8">'9.ST'!$A$1:$H$44</definedName>
  </definedNames>
  <calcPr calcId="152511"/>
</workbook>
</file>

<file path=xl/calcChain.xml><?xml version="1.0" encoding="utf-8"?>
<calcChain xmlns="http://schemas.openxmlformats.org/spreadsheetml/2006/main">
  <c r="E3" i="2" l="1"/>
  <c r="F3" i="2"/>
  <c r="E13" i="2"/>
  <c r="E33" i="2" s="1"/>
  <c r="F13" i="2"/>
  <c r="F33" i="2" s="1"/>
  <c r="E41" i="2"/>
  <c r="F41" i="2"/>
  <c r="E3" i="4"/>
  <c r="F3" i="4"/>
  <c r="E11" i="4"/>
  <c r="E12" i="4"/>
  <c r="E45" i="4"/>
  <c r="F45" i="4"/>
  <c r="E8" i="5"/>
  <c r="F8" i="5"/>
  <c r="E28" i="5"/>
  <c r="E9" i="4" s="1"/>
  <c r="F28" i="5"/>
  <c r="F9" i="4" s="1"/>
  <c r="F16" i="4" s="1"/>
  <c r="F22" i="4" s="1"/>
  <c r="B9" i="7"/>
  <c r="B10" i="7"/>
  <c r="B11" i="7"/>
  <c r="B12" i="7"/>
  <c r="B13" i="7"/>
  <c r="B14" i="7"/>
  <c r="D10" i="9"/>
  <c r="D11" i="9"/>
  <c r="D14" i="9"/>
  <c r="G11" i="10"/>
  <c r="D9" i="11"/>
  <c r="D10" i="11"/>
  <c r="D11" i="11"/>
  <c r="D12" i="11"/>
  <c r="D13" i="11"/>
  <c r="D14" i="11"/>
  <c r="D15" i="11"/>
  <c r="D16" i="11"/>
  <c r="D17" i="11"/>
  <c r="D20" i="11"/>
  <c r="D21" i="11"/>
  <c r="D22" i="11"/>
  <c r="D23" i="11"/>
  <c r="D27" i="11"/>
  <c r="I7" i="12"/>
  <c r="I8" i="12"/>
  <c r="I9" i="12"/>
  <c r="I10" i="12"/>
  <c r="I11" i="12"/>
  <c r="I12" i="12"/>
  <c r="I13" i="12"/>
  <c r="I14" i="12"/>
  <c r="I15" i="12"/>
  <c r="I16" i="12"/>
  <c r="I17" i="12"/>
  <c r="I18" i="12"/>
  <c r="F33" i="12"/>
  <c r="F34" i="12"/>
  <c r="F35" i="12"/>
  <c r="F36" i="12"/>
  <c r="F38" i="12"/>
  <c r="F39" i="12"/>
  <c r="F10" i="13"/>
  <c r="F11" i="13"/>
  <c r="F12" i="13"/>
  <c r="F13" i="13"/>
  <c r="F14" i="13"/>
  <c r="F17" i="13"/>
  <c r="F18" i="13"/>
  <c r="F19" i="13"/>
  <c r="F20" i="13"/>
  <c r="F22" i="13"/>
  <c r="F21" i="17"/>
  <c r="F22" i="17"/>
  <c r="F23" i="17"/>
  <c r="F24" i="17"/>
  <c r="F25" i="17"/>
  <c r="F26" i="17"/>
  <c r="F27" i="17"/>
  <c r="G44" i="17"/>
  <c r="G45" i="17"/>
  <c r="G46" i="17"/>
  <c r="U9" i="1"/>
  <c r="U10" i="1"/>
  <c r="U11" i="1"/>
  <c r="U12" i="1"/>
  <c r="U13" i="1"/>
  <c r="U14" i="1"/>
  <c r="U15" i="1"/>
  <c r="L16" i="1"/>
  <c r="U16" i="1" s="1"/>
  <c r="O16" i="1"/>
  <c r="R16" i="1"/>
  <c r="X16" i="1"/>
  <c r="AA16" i="1"/>
  <c r="AD16" i="1"/>
  <c r="U18" i="1"/>
  <c r="AG18" i="1"/>
  <c r="U19" i="1"/>
  <c r="AG19" i="1"/>
  <c r="U20" i="1"/>
  <c r="AG20" i="1"/>
  <c r="U21" i="1"/>
  <c r="AG21" i="1"/>
  <c r="U22" i="1"/>
  <c r="AG22" i="1"/>
  <c r="U23" i="1"/>
  <c r="AG23" i="1"/>
  <c r="U24" i="1"/>
  <c r="AG24" i="1"/>
  <c r="U25" i="1"/>
  <c r="AG25" i="1"/>
  <c r="U26" i="1"/>
  <c r="AG26" i="1"/>
  <c r="L27" i="1"/>
  <c r="U27" i="1" s="1"/>
  <c r="O27" i="1"/>
  <c r="R27" i="1"/>
  <c r="X27" i="1"/>
  <c r="AA27" i="1"/>
  <c r="AD27" i="1"/>
  <c r="U29" i="1"/>
  <c r="AG29" i="1"/>
  <c r="U30" i="1"/>
  <c r="AG30" i="1"/>
  <c r="U31" i="1"/>
  <c r="AG31" i="1"/>
  <c r="U32" i="1"/>
  <c r="AG32" i="1"/>
  <c r="U33" i="1"/>
  <c r="AG33" i="1"/>
  <c r="U34" i="1"/>
  <c r="AG34" i="1"/>
  <c r="U35" i="1"/>
  <c r="AG35" i="1"/>
  <c r="U36" i="1"/>
  <c r="AG36" i="1"/>
  <c r="L37" i="1"/>
  <c r="O37" i="1"/>
  <c r="R37" i="1"/>
  <c r="X37" i="1"/>
  <c r="AA37" i="1"/>
  <c r="AD37" i="1"/>
  <c r="B32" i="14"/>
  <c r="AG16" i="1" l="1"/>
  <c r="U37" i="1"/>
  <c r="F35" i="2"/>
  <c r="F39" i="2" s="1"/>
  <c r="F43" i="2" s="1"/>
  <c r="AG27" i="1"/>
  <c r="AG37" i="1"/>
  <c r="E16" i="4"/>
  <c r="E22" i="4" s="1"/>
  <c r="E35" i="2" s="1"/>
  <c r="E39" i="2" s="1"/>
  <c r="E43" i="2" s="1"/>
</calcChain>
</file>

<file path=xl/sharedStrings.xml><?xml version="1.0" encoding="utf-8"?>
<sst xmlns="http://schemas.openxmlformats.org/spreadsheetml/2006/main" count="976" uniqueCount="559">
  <si>
    <t>z toho aktivované úroky z cudzích zdrojov v danom účtovnom období</t>
  </si>
  <si>
    <t>a) priamy materiál a priame mzdy
b) ostatné, napr. výrobná réžia, správna réžia, prípadne</t>
  </si>
  <si>
    <t>Pri účtovaní zásob účtovná jednotka postupovala podľa spôsobu A, pričom náklady súvisiace s obstaraním zásob</t>
  </si>
  <si>
    <t>a) pri príjme na sklad sa rozpočítali na technickú jednotku obstaranej zásoby</t>
  </si>
  <si>
    <t>b) sa v analytickej evidencii rozdelili na vopred stanovenú cenu obstarania a odchýlku od skutočnej ceny. Pri vyskladnení sa   vedľajšie náklady obstarania   zahrňovali   do  nákladov    (501,504) % podielom   týchto  nákladov k vopred stanovenej cene obstarania.</t>
  </si>
  <si>
    <t>4. TVORBA ODPISOVÉHO PLÁNU</t>
  </si>
  <si>
    <t>5. DOTÁCIE NA OBSTARANIE MAJETKU</t>
  </si>
  <si>
    <t>Použité odpisové metódy dlhodobého hmotného majetku:</t>
  </si>
  <si>
    <t>rovnomerne
nerovnomerne</t>
  </si>
  <si>
    <t>Odpisová zásada dlhodobého nehmotného majetku:</t>
  </si>
  <si>
    <t>najneskôr do 5 rokov</t>
  </si>
  <si>
    <t>Účtovnej jednotke neboli poskytnuté žiadne dotácie na obstaranie majetku.</t>
  </si>
  <si>
    <t>strana 3</t>
  </si>
  <si>
    <t>Položka majetku</t>
  </si>
  <si>
    <t>Obstarávacia cena</t>
  </si>
  <si>
    <t>Oprávky a opravné položky</t>
  </si>
  <si>
    <t>k 1.1.</t>
  </si>
  <si>
    <t>prírastky</t>
  </si>
  <si>
    <t>úbytky</t>
  </si>
  <si>
    <t>k 31.12.</t>
  </si>
  <si>
    <t>INFORMÁCIE O ÚDAJOCH VYKAZOVANÝCH NA STRANE AKTÍV</t>
  </si>
  <si>
    <t>1. PREHĽAD O POHYBE DLHODOBÉHO MAJETKU</t>
  </si>
  <si>
    <t>Sofvér</t>
  </si>
  <si>
    <t>Ocenite¾né práva</t>
  </si>
  <si>
    <t>Goodwill</t>
  </si>
  <si>
    <t>Ostatný dlhodobý nehm.majetok</t>
  </si>
  <si>
    <t>Obstarávaný DD nehm. majetok</t>
  </si>
  <si>
    <t>Preddavky na DD nehm.majetok</t>
  </si>
  <si>
    <t>Dlhodobý nehm.majetok</t>
  </si>
  <si>
    <t>Pozemky</t>
  </si>
  <si>
    <t>Stavby</t>
  </si>
  <si>
    <t>Samostatné hnute¾né veci a súb.</t>
  </si>
  <si>
    <t>Pest. celky trvalých porastov</t>
  </si>
  <si>
    <t>Základné stádo a ažné zvieratá</t>
  </si>
  <si>
    <t xml:space="preserve">Ostatný DD hmotný majetok </t>
  </si>
  <si>
    <t>Obstarávaný DD hmotný maj.</t>
  </si>
  <si>
    <t>Predd. na DD hmotný majetok</t>
  </si>
  <si>
    <t>Opr. položka k nadobud. maj.</t>
  </si>
  <si>
    <t>Dlhodobý hmotný majetok</t>
  </si>
  <si>
    <t>PCP  a podiely v ovlád. osobe</t>
  </si>
  <si>
    <t>PCP a vklady - s pod.  vplyvom</t>
  </si>
  <si>
    <t>Ostatné DD CP a podiely</t>
  </si>
  <si>
    <t>Pôžièky v konsol.  celku</t>
  </si>
  <si>
    <t>Ostatný DD finanèný majetok</t>
  </si>
  <si>
    <t>Pôžièky s dobou splat. do 1 r.</t>
  </si>
  <si>
    <t>Obstarávaný DD fin. majetok</t>
  </si>
  <si>
    <t>Predd. na DD finanèný majetok</t>
  </si>
  <si>
    <t>Dlhodobý finanèný majetok</t>
  </si>
  <si>
    <t>2. PREHĽAD O POISTENÍ DLHODOBÉHO MAJETKU</t>
  </si>
  <si>
    <t>Majetok</t>
  </si>
  <si>
    <t>poistený v poisťovni</t>
  </si>
  <si>
    <t>poistná suma</t>
  </si>
  <si>
    <t xml:space="preserve">Majetok </t>
  </si>
  <si>
    <t>v prospech koho založený</t>
  </si>
  <si>
    <t>forma a povaha záložného práva</t>
  </si>
  <si>
    <t xml:space="preserve"> náklady na výskum</t>
  </si>
  <si>
    <t xml:space="preserve"> neaktivované náklady na vývoj</t>
  </si>
  <si>
    <t xml:space="preserve"> aktivované náklady na vývoj</t>
  </si>
  <si>
    <t xml:space="preserve">vynaložené v  bež. účtovnom období </t>
  </si>
  <si>
    <t>Materiál</t>
  </si>
  <si>
    <t>Výrobky</t>
  </si>
  <si>
    <t>Zvieratá</t>
  </si>
  <si>
    <t>Tovar</t>
  </si>
  <si>
    <t>Preddavky na zásoby</t>
  </si>
  <si>
    <t>Nedokonč. výroba a polotov</t>
  </si>
  <si>
    <t>ZV s dobou ukonč. nad 1 rok</t>
  </si>
  <si>
    <t>Opravná položka</t>
  </si>
  <si>
    <t xml:space="preserve">Informácia </t>
  </si>
  <si>
    <t>o</t>
  </si>
  <si>
    <t>záložnom práve</t>
  </si>
  <si>
    <t>tvorba</t>
  </si>
  <si>
    <t>zníženie</t>
  </si>
  <si>
    <t>zvýšenie</t>
  </si>
  <si>
    <t>Účtovná jednotka počas účtovného obdobia o zakázkovej výrobe neúčtovala.</t>
  </si>
  <si>
    <t>Významné zložky</t>
  </si>
  <si>
    <t>Krátkodobý finančný majetok</t>
  </si>
  <si>
    <t>zrušenie</t>
  </si>
  <si>
    <t>strana 5</t>
  </si>
  <si>
    <t>strana 4</t>
  </si>
  <si>
    <t>z pohľadávok tvoria pohľadávky</t>
  </si>
  <si>
    <t>Dlhodobé pohľadávky</t>
  </si>
  <si>
    <t>voèi ovládanej a ovládajúcej osobe</t>
  </si>
  <si>
    <t xml:space="preserve">poh¾adávky v konsolidovanom celku  </t>
  </si>
  <si>
    <t>poh¾adávky voèi spoloèníkom a èlenom</t>
  </si>
  <si>
    <t xml:space="preserve">iné poh¾adávky </t>
  </si>
  <si>
    <t>Odložená daòová poh¾adávka</t>
  </si>
  <si>
    <t>z obchodného styku</t>
  </si>
  <si>
    <t xml:space="preserve">sociálne zabezpeèenie           </t>
  </si>
  <si>
    <t xml:space="preserve">daòové poh¾adávky                           </t>
  </si>
  <si>
    <t>iné</t>
  </si>
  <si>
    <t>v tis Sk</t>
  </si>
  <si>
    <t>poznámka</t>
  </si>
  <si>
    <t>predplatné periodík uhradené vopred</t>
  </si>
  <si>
    <t>poistenie uhradené vopred</t>
  </si>
  <si>
    <t>propagácia a reklama uhradená vopred</t>
  </si>
  <si>
    <t>nájomné s právom kúpy prenajatej veci platené vopred</t>
  </si>
  <si>
    <t>nájomné uhradené vopred</t>
  </si>
  <si>
    <t>iné náklady budúcich období</t>
  </si>
  <si>
    <t>NÁKLADY BUDÚCICH OBDOBÍ</t>
  </si>
  <si>
    <t>PRÍJMY BUDÚCICH OBDOBÍ</t>
  </si>
  <si>
    <t>výnosové úroky a provízie</t>
  </si>
  <si>
    <t>iné príjmy budúcich období</t>
  </si>
  <si>
    <t>strana 6</t>
  </si>
  <si>
    <t>nájomné s právom kúpy pren. veci platené vopred</t>
  </si>
  <si>
    <t>3. ÚDAJE O POČTE ZAMESTNANCOV SPOLOČNOSTI</t>
  </si>
  <si>
    <t>ku dňa zostavenia účtovnej závierky</t>
  </si>
  <si>
    <t>z toho počet vedúcich pracovníkov</t>
  </si>
  <si>
    <t xml:space="preserve">7. ČLENOVIA ORGÁNOV SPOLOČNOSTI </t>
  </si>
  <si>
    <t>ŠTATUTÁRNYCH</t>
  </si>
  <si>
    <t>DOZORNÝCH</t>
  </si>
  <si>
    <t>OSTATNÝCH</t>
  </si>
  <si>
    <t>8. ŠTRUK´TÚRA SPOLOČNÍKOV</t>
  </si>
  <si>
    <t>NÁZOV (MENO)
A SÍDLO (TRVALÝ POBYT) SPOLOČNÍKA</t>
  </si>
  <si>
    <t>IČO
(dátum narodenia)</t>
  </si>
  <si>
    <t>%-álny podiel na
základnom imaní</t>
  </si>
  <si>
    <t>strana 2</t>
  </si>
  <si>
    <t>6. ÚČTOVNÁ ZÁVIERKA za bezprostredne predchádzajúce obdobie bola</t>
  </si>
  <si>
    <t>schválená príslušným orgánom účtovnej jednotky:</t>
  </si>
  <si>
    <t>9. KONSOLIDOVANÁ ÚČTOVNÁ ZÁVIERKA</t>
  </si>
  <si>
    <t>2. HLAVNÉ ČINNOSTI SPOLOČNOSTI PODĽA VÝPISU Z OBCHODNÉHO REGISTRA</t>
  </si>
  <si>
    <t>strana 7</t>
  </si>
  <si>
    <t>INFORMÁCIE O ÚDAJOCH VYKAZOVANÝCH NA STRANE PASÍV</t>
  </si>
  <si>
    <t>1. ÚDAJE O VLASTNOM IMANÍ</t>
  </si>
  <si>
    <t>10. INFORMÁCIE O VÝZNAMNÝCH POLOŽKÁCH ČASOVÉHO ROZLÍŠENIA</t>
  </si>
  <si>
    <t>3.  INFORMÁCIE O ZÁLOŽNOM  PRÁVE  NA DLHODOBÝ MAJETOK</t>
  </si>
  <si>
    <t>4. ÚDAJE O VÝSKUMNEJ A VÝVOJOVEJ ČINNOSTI</t>
  </si>
  <si>
    <t>5. ÚDAJE O OPRAVNÝCH POLOŽKÁCH K ZÁSOBÁM</t>
  </si>
  <si>
    <t>6. INFORMÁCIE O  ZÁLOŽNOM  PRÁVE  NA ZÁSOBY</t>
  </si>
  <si>
    <t>7.  ZÁKAZKOVÁ VÝROBA</t>
  </si>
  <si>
    <t>8. INFORMÁCIE O KRÁTKODOBOM FINANČNOM MAJETKU</t>
  </si>
  <si>
    <t>ROZDELENIE ÚČTOVNÉHO ZISKU RESP. USPORIADANIE STRATY ZA PREDCHÁDZAJÚCI ROK
A NÁVRH ROZDELENIA HOSPODÁRSKEHO VÝSLEDKU V SCHVAĽOVACOM KONANÍ ZA BEŽNÝ
ROK, KTORÝ BUDE PREDLOŽENÝ PRÍSLUŠNÉMU ORGÁNU ÚĆTOVNEJ JEDNOTKY</t>
  </si>
  <si>
    <t>Základné imanie - zapísané do OR</t>
  </si>
  <si>
    <t>Prehľad zmien vlastného imania</t>
  </si>
  <si>
    <t>Základné imanie - nezapísané do OR</t>
  </si>
  <si>
    <t>Vlastné akcie a podiely</t>
  </si>
  <si>
    <t>Emisné ážio</t>
  </si>
  <si>
    <t>Ostatné kapitálové fondy</t>
  </si>
  <si>
    <t>Fondy tvorené zo zisku</t>
  </si>
  <si>
    <t>Nerozdelený zisk minulých rokov</t>
  </si>
  <si>
    <t>Neuhradená strata minulých rokov</t>
  </si>
  <si>
    <t>Účtovný zisk alebo účtovná strata</t>
  </si>
  <si>
    <t>Zmeny na účte vlastného imania FO – podnikateľa</t>
  </si>
  <si>
    <t>Vyplatené dividendy</t>
  </si>
  <si>
    <t>Rezervný (nedeliteľný fond z kapitál. vkladov)</t>
  </si>
  <si>
    <t>Stav k 1.1.</t>
  </si>
  <si>
    <t>Stav k 31.12.</t>
  </si>
  <si>
    <t>Zmena</t>
  </si>
  <si>
    <t>Údaje za rok</t>
  </si>
  <si>
    <t>Disponibilný zisk (-strata) po zdanení</t>
  </si>
  <si>
    <t>Podiely spoločníkov resp. úhrada straty spoločníkmi</t>
  </si>
  <si>
    <t>Ostatné rozdelenie, resp. úhrada straty</t>
  </si>
  <si>
    <t>skutočnosť za
predchádzajúci rok</t>
  </si>
  <si>
    <t>návrh za
toto zdaň.obdobie</t>
  </si>
  <si>
    <t>Povinný prídel do
(resp. úhrada straty z) rezervného fondu</t>
  </si>
  <si>
    <t>Prídel do 
(resp. úhrada zo) štatutárneho fondu a ost. fondov</t>
  </si>
  <si>
    <t>2. ÚDAJE O REZERVÁCH</t>
  </si>
  <si>
    <t>REZERVY</t>
  </si>
  <si>
    <t>stav
k 1.1.</t>
  </si>
  <si>
    <t>Tvorba</t>
  </si>
  <si>
    <t>čerpanie
(zrušenie)</t>
  </si>
  <si>
    <t>Stav 
k 31.12.</t>
  </si>
  <si>
    <t>predpokladaný rok
použitia rezervy</t>
  </si>
  <si>
    <t>a. ZÁKONNÉ</t>
  </si>
  <si>
    <t>3. na pestovnú činnosť</t>
  </si>
  <si>
    <t>4. ostatné</t>
  </si>
  <si>
    <t>2. ostatné</t>
  </si>
  <si>
    <t>Odložený daňový záväzok, opis jeho vzniku:</t>
  </si>
  <si>
    <t>mena</t>
  </si>
  <si>
    <t>suma v 
cudzej mene</t>
  </si>
  <si>
    <t>suma
v
Sk</t>
  </si>
  <si>
    <t>úrok
v
%</t>
  </si>
  <si>
    <t>popis
zabezpečenia</t>
  </si>
  <si>
    <t>Dlhodobé záväzky</t>
  </si>
  <si>
    <t>nevyfakturované dodávky</t>
  </si>
  <si>
    <t>v rámci konsolidovaného celku</t>
  </si>
  <si>
    <t>prijaté preddavky</t>
  </si>
  <si>
    <t>dlhodobé zmenky na úhradu</t>
  </si>
  <si>
    <t>vydané dlhopisy</t>
  </si>
  <si>
    <t>záväzky zo sociálneho fondu</t>
  </si>
  <si>
    <t>ostatné dlhodobé záväzky</t>
  </si>
  <si>
    <t>odložený daňový záväzok</t>
  </si>
  <si>
    <t>Krátkodobé záväzky</t>
  </si>
  <si>
    <t>voči spoločníkom a združeniu</t>
  </si>
  <si>
    <t>voči zamestnancom</t>
  </si>
  <si>
    <t>zo sociálneho zabezpečenia</t>
  </si>
  <si>
    <t>štát – daňové záväzky a dotácie</t>
  </si>
  <si>
    <t>ostatné záväzky</t>
  </si>
  <si>
    <t>3. ÚDAJE O ZÁVÄZKOCH</t>
  </si>
  <si>
    <t>4. ÚDAJE O BANKOVÝCH ÚVEROCH, 
PÔŽIČKÁCH A NÁVRATNÝCH FINANČNÝCH VÝPOMOCIACH</t>
  </si>
  <si>
    <t>Prehľad o záväzkoch
podľa súvahových položiek</t>
  </si>
  <si>
    <t>Z celkových záväzkov tvoria záväzky</t>
  </si>
  <si>
    <t>do lehoty splatnosti</t>
  </si>
  <si>
    <t>celkom</t>
  </si>
  <si>
    <t>z toho zost.doba splatnosti</t>
  </si>
  <si>
    <t>1 - 5 r.</t>
  </si>
  <si>
    <t>do 1 r.</t>
  </si>
  <si>
    <t>nad 5 r.</t>
  </si>
  <si>
    <t>po
lehote
splatnosti</t>
  </si>
  <si>
    <t>kryté
záložným
právom</t>
  </si>
  <si>
    <t>forma
zabezpeč
zálož.práva</t>
  </si>
  <si>
    <t>splatn.</t>
  </si>
  <si>
    <t>strana 8</t>
  </si>
  <si>
    <t>b. OSTATNÉ</t>
  </si>
  <si>
    <t>9. INFORMÁCIE O POHĽADÁVKACH</t>
  </si>
  <si>
    <t>Prehľad o opravných
položkách k pohľadávkam
podľa súvahových
položiek</t>
  </si>
  <si>
    <t>forma
záložného
práva</t>
  </si>
  <si>
    <t>Prehľad o opravných položkách
ku krátkodob. fin. majetku</t>
  </si>
  <si>
    <t>Informácia o
záložnom práve</t>
  </si>
  <si>
    <t>významné položky
účtov časového rozlíšenia</t>
  </si>
  <si>
    <t>Charakter úveru
(výpomoci)</t>
  </si>
  <si>
    <t>Čl. III.</t>
  </si>
  <si>
    <t>Oceniteľné práva</t>
  </si>
  <si>
    <t>Zriaďovacie výdavky</t>
  </si>
  <si>
    <t>Samostatné hnuteľné veci a súb.</t>
  </si>
  <si>
    <t>Základné stádo a ťažné zvieratá</t>
  </si>
  <si>
    <t>Pôžičky v konsol.  celku</t>
  </si>
  <si>
    <t>Ostatný DD finančný majetok</t>
  </si>
  <si>
    <t>Pôžičky s dobou splat. do 1 r.</t>
  </si>
  <si>
    <t>Predd. na DD finančný majetok</t>
  </si>
  <si>
    <t>Dlhodobý finančný majetok</t>
  </si>
  <si>
    <r>
      <t xml:space="preserve">5. ÚČTOVNÁ ZÁVIERKA sa zostavuje </t>
    </r>
    <r>
      <rPr>
        <b/>
        <sz val="10"/>
        <rFont val="Arial Narrow"/>
        <family val="2"/>
        <charset val="238"/>
      </rPr>
      <t xml:space="preserve">riadna </t>
    </r>
    <r>
      <rPr>
        <sz val="10"/>
        <rFont val="Arial Narrow"/>
        <family val="2"/>
        <charset val="238"/>
      </rPr>
      <t>za predpokladu nepretržitého pokračovania činnosti</t>
    </r>
  </si>
  <si>
    <t>Prehľad o opravných
položkách k zásobám
podľa súvahových položiek</t>
  </si>
  <si>
    <t xml:space="preserve"> Popis položky</t>
  </si>
  <si>
    <t xml:space="preserve">pohľ. v konsolid. celku  </t>
  </si>
  <si>
    <t xml:space="preserve">iné pohľadávky </t>
  </si>
  <si>
    <t>Krátkodobé pohľadávky</t>
  </si>
  <si>
    <t>Čl. I.
VŠEOBECNÉ ÚDAJE</t>
  </si>
  <si>
    <t>NÁZOV ÚČTOVNEJ JEDNOTKY:</t>
  </si>
  <si>
    <t>SÍDLO ÚČTOVNEJ JEDNOTKY:</t>
  </si>
  <si>
    <t>PRÁVNA FORMA ÚČTOVNEJ JEDNOTKY:</t>
  </si>
  <si>
    <t>DÁTUM ZÁPISU DO OBCH. REGISTRA:</t>
  </si>
  <si>
    <t>DÁTUM ZALOŽENIA:</t>
  </si>
  <si>
    <r>
      <t xml:space="preserve">
</t>
    </r>
    <r>
      <rPr>
        <sz val="7"/>
        <rFont val="Arial"/>
        <charset val="238"/>
      </rPr>
      <t>Zostavené dňa:</t>
    </r>
  </si>
  <si>
    <r>
      <t xml:space="preserve">
</t>
    </r>
    <r>
      <rPr>
        <sz val="7"/>
        <rFont val="Arial"/>
        <charset val="238"/>
      </rPr>
      <t>Schválené dňa:</t>
    </r>
  </si>
  <si>
    <t>112 - Spoločnosť s ručením obmedzeným</t>
  </si>
  <si>
    <r>
      <t xml:space="preserve">
</t>
    </r>
    <r>
      <rPr>
        <sz val="7"/>
        <rFont val="Arial"/>
        <charset val="238"/>
      </rPr>
      <t>Podpisový záznam člena
štatutárneho orgánu
účtovnej jednotky:</t>
    </r>
  </si>
  <si>
    <r>
      <t xml:space="preserve">
</t>
    </r>
    <r>
      <rPr>
        <sz val="7"/>
        <rFont val="Arial"/>
        <charset val="238"/>
      </rPr>
      <t>Podpisový záznam osoby
zodpovednej za zostavenie
účtovnej závierky:</t>
    </r>
  </si>
  <si>
    <r>
      <t xml:space="preserve">
</t>
    </r>
    <r>
      <rPr>
        <sz val="7"/>
        <rFont val="Arial"/>
        <charset val="238"/>
      </rPr>
      <t>Podpisový záznam osoby
zodpovednej za vedenie účtovníctva:</t>
    </r>
  </si>
  <si>
    <t>5. PREHĽAD O SOCIÁLNOM FONDE ÚČTOVNEJ JEDNOTKY</t>
  </si>
  <si>
    <t>TVORBA:</t>
  </si>
  <si>
    <t>STAV SOCIÁLNEHO FONDU K 1.1.:</t>
  </si>
  <si>
    <t>na ťarchu nákladov</t>
  </si>
  <si>
    <t>zo zisku</t>
  </si>
  <si>
    <t>z darov, dotácii a prísp. zamestnávateľa</t>
  </si>
  <si>
    <t>ostatné čerpanie</t>
  </si>
  <si>
    <t>ČERPANIE:</t>
  </si>
  <si>
    <t>ZOSTATOK SOCIÁLEHO FONDU K 31.12.:</t>
  </si>
  <si>
    <r>
      <t>q</t>
    </r>
    <r>
      <rPr>
        <sz val="16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Vyplnenie tejto časti prílohy nie je možné z dôvodu vykazovania v tis. Sk</t>
    </r>
  </si>
  <si>
    <r>
      <t>q</t>
    </r>
    <r>
      <rPr>
        <sz val="10"/>
        <color indexed="8"/>
        <rFont val="Arial Narrow"/>
        <family val="2"/>
        <charset val="238"/>
      </rPr>
      <t xml:space="preserve"> Účtovná jednotka sociálny fond netvorila</t>
    </r>
  </si>
  <si>
    <t>na závodné stravovanie a regeneráciu prac. síl</t>
  </si>
  <si>
    <t>6. ÚDAJE O DLHOPISOCH</t>
  </si>
  <si>
    <t>Emisia</t>
  </si>
  <si>
    <t>nominálna hodnota</t>
  </si>
  <si>
    <t>emis.kurz</t>
  </si>
  <si>
    <t>úrok v %</t>
  </si>
  <si>
    <t>splatnosť</t>
  </si>
  <si>
    <t>7. INFORMÁCIE O VÝZNAMNÝCH POLOŽKÁCH ČASOVÉHO ROZLÍŠENIA</t>
  </si>
  <si>
    <t>VÝZNAMNÉ POLOŽKY 
ÚČTOV ČASOVÉHO ROZLÍŠENIA</t>
  </si>
  <si>
    <t>v tis. Sk</t>
  </si>
  <si>
    <t>VÝDAVKY BUDÚCICH OBDOBÍ</t>
  </si>
  <si>
    <t>poistenie</t>
  </si>
  <si>
    <t>propagácia a reklama</t>
  </si>
  <si>
    <t>nájomné</t>
  </si>
  <si>
    <t>telekomunikačné poplatky</t>
  </si>
  <si>
    <t>úroky, poplatky peňažnému ústavu</t>
  </si>
  <si>
    <t>iné výdavky budúcich období</t>
  </si>
  <si>
    <t>prijaté nájomné vopred</t>
  </si>
  <si>
    <t>úroky</t>
  </si>
  <si>
    <t>iné výnosy budúcich období :</t>
  </si>
  <si>
    <t>VÝNOSY BUDÚCICH OBDOBÍ</t>
  </si>
  <si>
    <t>strana 9</t>
  </si>
  <si>
    <t>VÝNOSY</t>
  </si>
  <si>
    <t>TRŹBY</t>
  </si>
  <si>
    <t>Údaje o tržbách</t>
  </si>
  <si>
    <t>podľa hlavných teritórii</t>
  </si>
  <si>
    <t>spolu</t>
  </si>
  <si>
    <t>v rámci SR</t>
  </si>
  <si>
    <t>vývoz</t>
  </si>
  <si>
    <t>z toho EÚ</t>
  </si>
  <si>
    <t>ZA TOVAR</t>
  </si>
  <si>
    <t>ZA VLASTNÉ VÝKONY</t>
  </si>
  <si>
    <t>hlavné produkty</t>
  </si>
  <si>
    <t>ostatné produkty</t>
  </si>
  <si>
    <t>hlavná činnosť</t>
  </si>
  <si>
    <t>ostatná činnosť</t>
  </si>
  <si>
    <t>1. ÚDAJE O TRŽBÁCH ZA VLASTNÉ VÝKONY A TOVAR</t>
  </si>
  <si>
    <r>
      <t>q</t>
    </r>
    <r>
      <rPr>
        <sz val="10"/>
        <rFont val="Arial Narrow"/>
        <family val="2"/>
        <charset val="238"/>
      </rPr>
      <t xml:space="preserve">  Zmena stavu sa rovná rozdielu medzi stavom netto k 1.1. a 31.12.</t>
    </r>
  </si>
  <si>
    <r>
      <t>q</t>
    </r>
    <r>
      <rPr>
        <sz val="10"/>
        <rFont val="Arial Narrow"/>
        <family val="2"/>
        <charset val="238"/>
      </rPr>
      <t xml:space="preserve">  Zmena stavu sa nerovná rozdielu medzi stavom netto k 1.1. a 31.12. z týchto dôvodov:</t>
    </r>
  </si>
  <si>
    <t>2. ÚDAJE O ZMENE STAVU VNÚTROORGANIZAČNÝCH ZÁSOB</t>
  </si>
  <si>
    <t>3. ÚDAJE O VÝZNAMNÝCH POLOŽKÁCH VÝNOSOV</t>
  </si>
  <si>
    <t>Suma</t>
  </si>
  <si>
    <t>DRUH VÝNOSOV</t>
  </si>
  <si>
    <t>výnosy pri aktivácii nákladov</t>
  </si>
  <si>
    <t>z toho významné položky</t>
  </si>
  <si>
    <t>výnosy z hospodárskej činnosti</t>
  </si>
  <si>
    <t>výnosy finančné</t>
  </si>
  <si>
    <t>v tom kurzové zisky</t>
  </si>
  <si>
    <t>ďalšie významné položky</t>
  </si>
  <si>
    <t>výnosy mimoriadne</t>
  </si>
  <si>
    <t>v tom týkajúce sa predchádzajúcich období</t>
  </si>
  <si>
    <t>odpis záväzku</t>
  </si>
  <si>
    <t>strana 10</t>
  </si>
  <si>
    <t>NÁKLADY</t>
  </si>
  <si>
    <t>DRUH NÁKLADOV</t>
  </si>
  <si>
    <t>1.. ÚDAJE O VÝZNAMNÝCH POLOŽKÁCH NÁKLADOV</t>
  </si>
  <si>
    <t>Výsledok hospodárenia pred zdanením po úprave o trvalé zmeny</t>
  </si>
  <si>
    <t>-</t>
  </si>
  <si>
    <t>Odložená daňová pohľadávka účtovaná v bežnom účtovnom období, ktorá sa týka</t>
  </si>
  <si>
    <t>rozdielu daňovej základne pri odpisovaní majetku</t>
  </si>
  <si>
    <t>umorenia daňovej straty</t>
  </si>
  <si>
    <t>nevyužitých daňových odpočtov a iných nárokov</t>
  </si>
  <si>
    <t>iných dočasných rozdielov predchádzajúcich účtovných období</t>
  </si>
  <si>
    <t>Odložený daňový záväzok účtovaný v bežnom účtovnom období, ktorý sa týka</t>
  </si>
  <si>
    <t>Splatná daň z príjmov</t>
  </si>
  <si>
    <t>Suma odloženej dane z príjmov z dôvodu zmeny sadzby dane z príjmov</t>
  </si>
  <si>
    <t>strana 11</t>
  </si>
  <si>
    <t>Náklady za prijaté služby</t>
  </si>
  <si>
    <t>ostatné náklady z hospodárskej činnosti</t>
  </si>
  <si>
    <t>náklady finančné</t>
  </si>
  <si>
    <t>náklady mimoriadne</t>
  </si>
  <si>
    <t>v tom kurzové straty</t>
  </si>
  <si>
    <t>DOPLŇUJÚCE INFORMÁCIE K ÚČTOVNEJ ZÁVIERKE</t>
  </si>
  <si>
    <t>1. MAJETOK PRENAJATÝ FORMOU FINANČNÉHO PRENÁJMU</t>
  </si>
  <si>
    <t>Predmet
prenájmu</t>
  </si>
  <si>
    <t>zostatok
záväzku
vrátane DPH</t>
  </si>
  <si>
    <t>v tom</t>
  </si>
  <si>
    <t>istina</t>
  </si>
  <si>
    <t>finančný náklad</t>
  </si>
  <si>
    <t>do 1 roka</t>
  </si>
  <si>
    <t>do 5 rokov</t>
  </si>
  <si>
    <t>do 5 roka</t>
  </si>
  <si>
    <t>DRUH PLNENIA</t>
  </si>
  <si>
    <t>suma peňažných a naturálnych plnení členov orgánov</t>
  </si>
  <si>
    <t>štatutárnych</t>
  </si>
  <si>
    <t>dozorných</t>
  </si>
  <si>
    <t>správnych</t>
  </si>
  <si>
    <t>riadiacich</t>
  </si>
  <si>
    <t>ostatných</t>
  </si>
  <si>
    <t>príjmy za činnosť</t>
  </si>
  <si>
    <t>vyplatené preddavky</t>
  </si>
  <si>
    <t>poskytnuté pôžičky, záruky</t>
  </si>
  <si>
    <t>úroky z pôžičiek</t>
  </si>
  <si>
    <t>čiastka doterajších splátok</t>
  </si>
  <si>
    <t>Záväzky vyplývajúce z ručenia aj za ostatné spoločnosti</t>
  </si>
  <si>
    <t>Záväzky vyplývajúce zo súdnych sporov</t>
  </si>
  <si>
    <t>Povinnosť odobrať určité produkty (zákonná alebo zmluvná)</t>
  </si>
  <si>
    <t>Povinnosť preinvestovania prostriedkov získaných oslobodením od dane</t>
  </si>
  <si>
    <t>Budúce práva účtovnej jednotky</t>
  </si>
  <si>
    <t>Iné povinnosti a záväzky :</t>
  </si>
  <si>
    <t>suma celkom</t>
  </si>
  <si>
    <t>2. PRÍJMY A VÝHODY ČLENOV ORGÁNOV</t>
  </si>
  <si>
    <t>zmena spoločníkov</t>
  </si>
  <si>
    <t>predaj / kúpa podniku, významných finančných investícií</t>
  </si>
  <si>
    <t>ukončenie / začatie významnej činnosti</t>
  </si>
  <si>
    <t>živelná pohroma</t>
  </si>
  <si>
    <t>zmena významných položiek dlhodobého majetku</t>
  </si>
  <si>
    <t>zmena právnej formy účtovnej jednotky</t>
  </si>
  <si>
    <t>iné :</t>
  </si>
  <si>
    <t>strana 12</t>
  </si>
  <si>
    <t>4. UDALOSTI, KTORÉ NASTALI PO DNI, KU KTORÉMU SA ZOSTAVUJE ÚČTOVNÁ ZÁVIERKA</t>
  </si>
  <si>
    <t>ÚDAJE O SPRIAZNENÝCH OSOBÁCH</t>
  </si>
  <si>
    <t>prijaté</t>
  </si>
  <si>
    <t>poskytnuté</t>
  </si>
  <si>
    <t>Obchody so spriaznenými osobami</t>
  </si>
  <si>
    <t>kúpa a predaj</t>
  </si>
  <si>
    <t>pôžičky a úvery</t>
  </si>
  <si>
    <t>poskytovanie služieb</t>
  </si>
  <si>
    <t>1. DOPLŇUJÚCE ÚDAJE K PREHĽADU O PEŇAŽNÝCH TOKOCH</t>
  </si>
  <si>
    <t xml:space="preserve">Peňažné prostriedky = peniaze v hotovosti, ceniny, peniaze na ceste a peniaze na bankových </t>
  </si>
  <si>
    <t>V zásadách pre určenie zložiek peňažných prostriedkov a peňažných ekvivalentov nedošlo k zmene.</t>
  </si>
  <si>
    <t>1. Zásady pre určenie štruktúry peňažných prostriedkov a peňažných ekvivalentov</t>
  </si>
  <si>
    <t>3. Účtovná jednotka nevyužila možnosť kompenzácie hrubých príjmov 
a hrubých výdavkov v oblasti investičných a finančných činností.</t>
  </si>
  <si>
    <t>4. Investičné a finančné transakcie, ktoré nespôsobili pohyb peňažných prostriedkov a peňažných ekvivalentov :</t>
  </si>
  <si>
    <t>a. kapitalizácia záväzkov</t>
  </si>
  <si>
    <t>b. obstaranie aktív prevzatím záväzkov alebo formou finančného prenájmu</t>
  </si>
  <si>
    <t xml:space="preserve">c. obstaranie podniku prostredníctvom upísania imania (akcií a podielov) </t>
  </si>
  <si>
    <t>strana 13</t>
  </si>
  <si>
    <t>PREHĽAD O PEŇAŽNÝCH TOKOCH
A DOPLŇUJÚCE ÚDAJE K NIM</t>
  </si>
  <si>
    <t>EKONOMICKÉ VZŤAHY ÚČTOVNEJ JEDNOTKY
SO SPRIAZNENÝMI OSOBAMI</t>
  </si>
  <si>
    <t>Peňažné ekvivalenty = krátkodobý, vysoko likvidný majetok, ktorý má podnik v držbe 
na uhrádzanie krátkodobých peňažných záväzkov, nie na investičné a iné účely</t>
  </si>
  <si>
    <t>2. Vplyv zmien v zásadách pre určenie zložiek peňažných prostriedkov a peňažných 
ekvivalentov v porovnaní s predchádzajúcim účtovným obdobím :</t>
  </si>
  <si>
    <t>Čl. IX.</t>
  </si>
  <si>
    <t>Čl. VII.</t>
  </si>
  <si>
    <t>Čl. VI.</t>
  </si>
  <si>
    <t>Čl. V.</t>
  </si>
  <si>
    <t>Čl. IV.</t>
  </si>
  <si>
    <t>±</t>
  </si>
  <si>
    <t>5. Zložky peňažných  prostriedkov a peňažných ekvivalentov v období</t>
  </si>
  <si>
    <t>a. peňažné prostriedky</t>
  </si>
  <si>
    <t>b. peňažné ekvivalenty</t>
  </si>
  <si>
    <t>peniaze v hotovosti, ceniny a peniaze na ceste</t>
  </si>
  <si>
    <t>bežné bankové účty</t>
  </si>
  <si>
    <t>kontokorentný úver</t>
  </si>
  <si>
    <t>krátkodobý vysokolikvidný finančný majetok</t>
  </si>
  <si>
    <t>term. vklady na bank.účt.najviac s 3 mes.výp.lehotou</t>
  </si>
  <si>
    <t>prioritné akcie do 3 mesiacov pred ich splatnosťou</t>
  </si>
  <si>
    <t>SPOLU</t>
  </si>
  <si>
    <t>2. PREHĽAD O PEŇAŽNÝCH TOKOCH</t>
  </si>
  <si>
    <t>ÚČTOVNÉ OBDOBIE</t>
  </si>
  <si>
    <t>bežné</t>
  </si>
  <si>
    <t>minulé</t>
  </si>
  <si>
    <t>A.1. NEPEŇAŽNÉ OPERÁCIE OVPLYVŇUJÚCE HV Z BEŽNEJ ČINNOSTI</t>
  </si>
  <si>
    <t xml:space="preserve">    1.1.   Odpisy stálych aktív      </t>
  </si>
  <si>
    <t xml:space="preserve">    1.3.   Odpis opravnej položky k nadobudnutému majetku</t>
  </si>
  <si>
    <t xml:space="preserve">    1.13. Ostatné nepeňažné operácie ovplyvňujúce HV z bežnej činnosti</t>
  </si>
  <si>
    <t>+</t>
  </si>
  <si>
    <t xml:space="preserve">    2.3.   Zmena stavu zásob</t>
  </si>
  <si>
    <t xml:space="preserve">    2.4.   Zmena stavu krátkodobého finančného majetku</t>
  </si>
  <si>
    <t>strana 14</t>
  </si>
  <si>
    <t>A.2. ZMENY STAVU PRACOVNÉHO KAPITÁLU</t>
  </si>
  <si>
    <t>strana 15</t>
  </si>
  <si>
    <t>eol</t>
  </si>
  <si>
    <t>strana 16</t>
  </si>
  <si>
    <t xml:space="preserve">H. Stav peňažných prostriedkov a peňažných ekvivalentov k 31.12. </t>
  </si>
  <si>
    <t>4. ÚČTOVNÁ JEDNOTKA nie je neobmedzene ručiacim spoločníkom v iných účtovných jednotkách</t>
  </si>
  <si>
    <t>C. ČISTÉ PEŇAŽNÉ TOKY Z FINANČNEJ ČINNOSTI</t>
  </si>
  <si>
    <t>A. ČISTÉ PEŇAŽNÉ TOKY Z PREVÁDZKOVEJ ČINNOSTI</t>
  </si>
  <si>
    <t>B. ČISTÉ PEŇAŽNÉ TOKY Z INVESTIČNEJ ČINNOSTI</t>
  </si>
  <si>
    <t>Komentár k číselnému nesúladu v bode IX/2/H (Ak H sa nerovná súčtu finančného majetku v bode C.IV v Úč POD 1-01 Súvaha)</t>
  </si>
  <si>
    <t>Čl. II.</t>
  </si>
  <si>
    <t>INFORMÁCIE
O POUŽITÝCH ÚČTOVNÝCH METÓDACH A ÚČTOVNÝCH ZÁSADÁCH</t>
  </si>
  <si>
    <t>1. ÚČTOVNÁ JEDNOTKA BUDE VO SVOJEJ ČINNOSTI POKRAČOVAŤ NEPRETRŽITE</t>
  </si>
  <si>
    <t>2. V ÚČTOVNEJ JEDNOTKE SA V PRIEBEHU ROKA NEUSKUTOČNILI ŽIADNE ZMENY
V ÚČTOVNÝCH ZÁSADÁCH A ÚČTOVNÝCH METÓDACH</t>
  </si>
  <si>
    <t>DRUH MAJETKU</t>
  </si>
  <si>
    <t>3. SPÔSOBY OCŇOVANIA JEDNOTLIVÝCH ZLOŽIEK MAJETKU A ZÁVÄZKOV</t>
  </si>
  <si>
    <t>SPÔSOB OCENENIA</t>
  </si>
  <si>
    <t>VLASTNOU ČINNOSŤOU VYTVORENÝ hmotný a nehmotný majetok, zásoby,
                                                                                    príchovky a prírastky zvierat</t>
  </si>
  <si>
    <t>PEŇAŽNÉ PROSTRIEDKY a ceniny, pohľadávky 
                                                                       pri ich vzniku a záväzky pri ich vzniku</t>
  </si>
  <si>
    <t>obstarávacou cenou</t>
  </si>
  <si>
    <t>vlastnými nákladmi</t>
  </si>
  <si>
    <t>nominálnou hodnotou</t>
  </si>
  <si>
    <t>Zložky nákladov, ktorými bol ocenený majetok na úrovni vlastných nákladov</t>
  </si>
  <si>
    <t>Obstarávacou cenou sa rozumie cena, za ktorú sa majetok obstaral a náklady súvisiace s obstaraním:</t>
  </si>
  <si>
    <t>clo, príp. dovozná prirážka
vyhotovenie colných dokladov colným deklarantom dodávateľským spôsobom
praprava
provízie</t>
  </si>
  <si>
    <t>aktivované úroky z cudzích zdrojov kumulovane</t>
  </si>
  <si>
    <t>V účtovnej jednotke sa oceňovalo podľa prípustných spôsobov oceňovania uvedených v § 24 až § 27 
Zákona o účtovníctve, v účtovnej osnove a postupoch účtovania pre podnikateľov:</t>
  </si>
  <si>
    <t>Účtovná jednotka pre vytvorenie odpisového plánu vychádzala z predpokladaného opotrebenia jednotlivých
zložiek majetku, a to na základe očakávaného fyzického a morálneho opotrebenia pri jeho použití.</t>
  </si>
  <si>
    <t>poistné riziká</t>
  </si>
  <si>
    <t>voči dcérskej a materskej spol.</t>
  </si>
  <si>
    <t>pohľ. voči spoloč. a členom</t>
  </si>
  <si>
    <t>Odložená daňová pohľadávka</t>
  </si>
  <si>
    <t>voči materskej a dcérskej spol.</t>
  </si>
  <si>
    <t xml:space="preserve">sociálne poistenie      </t>
  </si>
  <si>
    <t xml:space="preserve">daňové pohľadávky                           </t>
  </si>
  <si>
    <t>Odložená daňová pohľadávka, opis jej vzniku:</t>
  </si>
  <si>
    <t>1. na mzdy za nevyčerp.d.</t>
  </si>
  <si>
    <t>2. na zostavenie záv. a audit</t>
  </si>
  <si>
    <t>1. na opravu hmot. maj.</t>
  </si>
  <si>
    <t>voči materskej a dcérskej spoloč.</t>
  </si>
  <si>
    <t>Čl. VIII.</t>
  </si>
  <si>
    <t xml:space="preserve">Obchody dohodnuté s materskými a dcérskymi spoločnosťami,
bez ohľadu na to, či sa uskutočnili </t>
  </si>
  <si>
    <t>3. ÚDAJE O INÝCH AKTÍVACH A INÝCH PASÍVACH, ktoré sa nesledujú v účtovníctve</t>
  </si>
  <si>
    <t>DRUH INÝCH AKTÍV resp. PASÍV</t>
  </si>
  <si>
    <t>Z uvedených iných aktív a pasív sa vzťahuje k spriazneným osobám:</t>
  </si>
  <si>
    <t>POZNÁMKY</t>
  </si>
  <si>
    <t>NAKUPOVANÝ hmotný a nehmotný majetok, zásoby,
                        pohľadávky pri odplatnom nadobudnutí a záväzky pri ich prevzatí</t>
  </si>
  <si>
    <t>na soc. výpomoc, na dopravu a na dôch. pripoist.</t>
  </si>
  <si>
    <t>D. Čisté zvýšenie alebo čisté zníženie peňažných prostriedkov (+/-)</t>
  </si>
  <si>
    <t>E. Stav peňaž. prostriedkov a peňaž. ekvivalentov na začiatku účt.obd.</t>
  </si>
  <si>
    <t>F. Stav pp a pe pred zohľadnením kurzových rozdielov</t>
  </si>
  <si>
    <t>G. Kurzové rozdiely vyčíslené k pp a pe ku koncu účt.obdobia</t>
  </si>
  <si>
    <t xml:space="preserve"> </t>
  </si>
  <si>
    <t>NAŠA SPOLOČNOSŤ NIE JE DCÉRSKYM PODNIKOM ŽIADNEJ SPOLOČNOSTI.</t>
  </si>
  <si>
    <t>2. DAŇ Z PRÍJMOV</t>
  </si>
  <si>
    <t xml:space="preserve">    1.2.   Zostatková hodnota dlhodobého majektu pri vyradení</t>
  </si>
  <si>
    <t xml:space="preserve">    1.4.   Zmena stavu rezerv</t>
  </si>
  <si>
    <t xml:space="preserve">    1.7.   Dividendy a iné podiely zo zisku účtované do výnosov</t>
  </si>
  <si>
    <t xml:space="preserve">    1.5.   Zmena stavu opravných položiek </t>
  </si>
  <si>
    <t xml:space="preserve">    1.6.   Zmena stavu položiek časového rozlíšenia nákladov a výnosov</t>
  </si>
  <si>
    <t xml:space="preserve">    1.8.   Úroky účtované do nákladov</t>
  </si>
  <si>
    <t xml:space="preserve">    1.9.   Úroky účtované do výnosov</t>
  </si>
  <si>
    <t xml:space="preserve">    1.10. Kurzový zisk vyčíslený k peň. prostriedkom a peň. ekvivalentom</t>
  </si>
  <si>
    <t xml:space="preserve">    1.11. Kurzová strata vyčíslená k peň. prostriedkom a peň. ekvivalentom</t>
  </si>
  <si>
    <t xml:space="preserve">    1.12. Výsledok z predaja dlhodobého majetku</t>
  </si>
  <si>
    <t xml:space="preserve">    Z. Hospodársky výsledok z bežnej činnosti pred zdanením (+zisk/-strata)</t>
  </si>
  <si>
    <t>PEŇAŽNÉ TOKY Z PREVÁDZKOVEJ ČINNOSTI S  VÝNIMKOU PRÍJMOV,
ktoré sa uvádzajú v osobitných častiach prehľadu peňažných tokov</t>
  </si>
  <si>
    <t>A.5. PRÍJMY Z DIVIDEND A INÝCH PODIELOV okrem tých, ktoré sa začleňujú
                                                                      do investičných činností</t>
  </si>
  <si>
    <t>A.6. VÝDAVKY NA VYPLATENÉ DIVIDENDY A INÉ  PODIELY okrem tých,                    
                                                ktoré sa začleňujú do investičných činností</t>
  </si>
  <si>
    <t>PEŇAŽNÉ TOKY Z PREVÁDZKOVEJ ČINNOSTI</t>
  </si>
  <si>
    <t>A.7.  Zaplatená daň z príjmov PO</t>
  </si>
  <si>
    <t xml:space="preserve">   A.8. Príjmy mimoriadneho charakteru vzťahujúce sa k ZPČ</t>
  </si>
  <si>
    <t xml:space="preserve">   A.9.Výdavky mimoriadneho charakteru vzťahujúce sa k ZPČ</t>
  </si>
  <si>
    <t>B.1.  Výdavky na obstaranie dlhodobého nehmotného majetku</t>
  </si>
  <si>
    <t>B.2.  Výdavky na obstaranie dlhodobého hmotného majetku</t>
  </si>
  <si>
    <t>B.3.  Výdavky na obstaranie DD cenných papierov a podielov v iných ÚJ</t>
  </si>
  <si>
    <t>B.4.  Príjmy z predaja dlhodobého nehmotného majetku</t>
  </si>
  <si>
    <t>B.5.  Príjmy z predaja dlhodobého hmotného majetku</t>
  </si>
  <si>
    <t>B.6.  Príjmy z predaja DD cenných papierov a podielov v iných ÚJ</t>
  </si>
  <si>
    <t>B.7.  Výdavky na dlhodobé pôžičky poskytnuté inej ÚJ</t>
  </si>
  <si>
    <t>B.8.  Príjmy zo splácania dlhodobých pôžičiek poskytnutých inej ÚJ</t>
  </si>
  <si>
    <t>B.9.  Výdavky na dlhodobé pôžičky poskytnuté tretím osobám</t>
  </si>
  <si>
    <t>B.10.  Príjmy zo splácania pôžičiek poskytnutých tretím osobám</t>
  </si>
  <si>
    <t>B.11.  Príjmy z prenájmu súboru majetku používaného a odpisovaného nájomcom</t>
  </si>
  <si>
    <t>B.12.  Prijaté úroky, s výnimkou tých, ktoré sú uvedené v r. A.3.</t>
  </si>
  <si>
    <t>B.13.  Príjmy z dividend a iných podielov na zisku okrem uvedených v r. A.5.</t>
  </si>
  <si>
    <t>B.14.  Výdavky súvisiace s derivátmi, s výnimkou na predaj, obchodovanie a C5</t>
  </si>
  <si>
    <t>B.15.  Príjmy súvisiace s derivátmi, s výnimkou na predaj,a obchodovanie a C6</t>
  </si>
  <si>
    <t>B.16.  Výdavky na daň z príjmov ÚJ, ktorú je možné začleniť do invest. činností</t>
  </si>
  <si>
    <t>B.17.  Príjmy mimoriadneho charakteru vzťahujúce sa na investičnú činnosť</t>
  </si>
  <si>
    <t>B.18.  Výdavky mimoriadneho charakteru vzťahujúce sa na investičnú činnosť</t>
  </si>
  <si>
    <t>B.19.  Ostatné výdavky vzťahujúce sa na investičnú činnosť</t>
  </si>
  <si>
    <t>B.20.  Ostatné príjmy vzťahujúce sa na investičnú činnosť</t>
  </si>
  <si>
    <r>
      <t>C.2.ZMENY STAVU DLHODOBÝCH (PRÍP. KRÁTKODOBÝCH) ZÁV</t>
    </r>
    <r>
      <rPr>
        <sz val="10"/>
        <rFont val="Arial"/>
        <family val="2"/>
        <charset val="238"/>
      </rPr>
      <t>ÄZKOV</t>
    </r>
  </si>
  <si>
    <t>2.1. Príjmy z emisie dlhových cenných papierov</t>
  </si>
  <si>
    <t>2.2. Výdavky na úhradu záväzkov z dlhových cenných papierov</t>
  </si>
  <si>
    <t>2.3. Príjmy z úverov od finančných inštitúcií/nie na hlavnú činnosť</t>
  </si>
  <si>
    <t>2.4. Výdavky na splácanie úverov od fin. inštitúcií/nie na hlavnú činnosť</t>
  </si>
  <si>
    <t>2.5. Príjmy z prijatých pôžičiek</t>
  </si>
  <si>
    <t>2.6. Výdavky na splácanie pôžičiek</t>
  </si>
  <si>
    <t>2.7. Výdavky na úhradu záväzkov u nájomcu (len lízing)</t>
  </si>
  <si>
    <t>2.8. Výdavky pri prenájme súboru majetku odpisovaného nájomcom</t>
  </si>
  <si>
    <t>2.9. Príjmy z ostatných záväzkov  vyplývajúcich z finančných činností</t>
  </si>
  <si>
    <t>2.10. Výdavky z ostatných záväzkov  vyplývajúcich z finančných činností</t>
  </si>
  <si>
    <t>C.3. Výdavky na zaplatené úroky okrem uvedených v r. A.3.</t>
  </si>
  <si>
    <t>C.4. Výdavky na vyplatené dividendy okrem uvedených v r. A.6.</t>
  </si>
  <si>
    <t>C.5.  Výdavky súvisiace s derivátmi, okrem uvedených B.14</t>
  </si>
  <si>
    <t>C.6.  Príjmy súvisiace s derivátmi, okrem uvedených v r. B.15</t>
  </si>
  <si>
    <t>C.7.  Výdavky na daň z príjmov ÚJ, ktorú je možné začleniť do finanč. činností</t>
  </si>
  <si>
    <t>C.8.  Príjmy mimoriadneho charakteru vzťahujúce sa na finančnú činnosť</t>
  </si>
  <si>
    <t>C.9.  Výdavky mimoriadneho charakteru vzťahujúce sa na finančnú činnosť</t>
  </si>
  <si>
    <t>C.1. PEŇAŽNÉ TOKY V OBLASTI VLASTNÉHO IMANIA</t>
  </si>
  <si>
    <t>1.1. Príjmy z upísaných cenných papierov a vkladov</t>
  </si>
  <si>
    <t>1.2. Príjmy z ďalších vkladov do vlastného imania spoločníkmi, FO</t>
  </si>
  <si>
    <t>1.3. Prijaté peňažné dary a dotácie do vlastného imania</t>
  </si>
  <si>
    <t>1.4. Príjmy z úhrady straty spoločníkmi</t>
  </si>
  <si>
    <t>1.5. Výdavky na splatenie/spätné odkúpenie vlastných akcií a obch.pod.</t>
  </si>
  <si>
    <t>1.6. Výdavky spojené so znížením fondov vytvorených ÚJ</t>
  </si>
  <si>
    <t>1.7. Výdavky na vyplatenie podielu na vlastnom imaní spoločníkov, FO</t>
  </si>
  <si>
    <t>1.8. Výdavky z iných dôvodov, ktoré súvisia so znížením vlastného imania</t>
  </si>
  <si>
    <t xml:space="preserve">    2.1.   Zmena stavu pohľadávok z prevádzkovej činnosti</t>
  </si>
  <si>
    <t xml:space="preserve">    2.2.   Zmena stavu záväzkov z prevádzkovej činnosti</t>
  </si>
  <si>
    <t>Suma dohodnutých platieb
za celé obdobie</t>
  </si>
  <si>
    <t>fin. náklady</t>
  </si>
  <si>
    <t>A.3. ÚROKY PRIJATÉ</t>
  </si>
  <si>
    <t>A.4. ÚROKY PLATENÉ</t>
  </si>
  <si>
    <t>Rozdiel v odpisovej základni majetku</t>
  </si>
  <si>
    <t>IČO:</t>
  </si>
  <si>
    <t>DIČ:</t>
  </si>
  <si>
    <t>ZAVEDENIE MENY € OD 1.1.2009</t>
  </si>
  <si>
    <t>z toho -  kurzové straty ku dňu uzávierky</t>
  </si>
  <si>
    <t xml:space="preserve">                  - kurzové straty z   majetku a záväzkov v €</t>
  </si>
  <si>
    <t>bankové poplatky</t>
  </si>
  <si>
    <t>z toho  - kurzové zisky ku dňu uzávierky</t>
  </si>
  <si>
    <t xml:space="preserve">                     - kurzové zisky z majetku a záväzkov v €</t>
  </si>
  <si>
    <t>Tieto poznámky obsahujú všetky Informácie podľa Opatrenia MF SR č. 4455/2003-92 v znení Opatrenia č. MF/24219/2008-74, 
ktorým sa ustanovujú podorobnosti o usporiadaní, označovaní a obsahovom vymedzení položiek účtovnej závierky.</t>
  </si>
  <si>
    <t>tu napíš názov firmy</t>
  </si>
  <si>
    <t>tu napíš adresu firmy</t>
  </si>
  <si>
    <t>deň založenia</t>
  </si>
  <si>
    <t>deň zápisu</t>
  </si>
  <si>
    <t>právna forma</t>
  </si>
  <si>
    <t>dič</t>
  </si>
  <si>
    <t xml:space="preserve"> (Podľa Opatrenia MF SR č. 4455/2003-92 v znení opatrenia 24219/2008-74,
ktorým sa ustanovujú podrobnosti o usporiadaní, označovaní a obsahovom vymedzení
položiek účtovnej závierky a rozsahu údajov určených z individuálnej účtovnej závierky na zverejnenie
pre podnikateľov účtujúcich v sústave podvojného účtovníctva)</t>
  </si>
  <si>
    <t>MEDESA SK, s.r.o.</t>
  </si>
  <si>
    <t>Remeselnícka 24,83106 Bratislava</t>
  </si>
  <si>
    <t>predaj a servis zdravotníckych prístrojov</t>
  </si>
  <si>
    <t>nezaložený</t>
  </si>
  <si>
    <t>v EUR</t>
  </si>
  <si>
    <t>Nirakart s.r.o.</t>
  </si>
  <si>
    <t>Hlboká 21, 917 01 Trnava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</si>
</sst>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Sk&quot;;[Red]\-#,##0.00\ &quot;Sk&quot;"/>
    <numFmt numFmtId="165" formatCode="00,000,000"/>
    <numFmt numFmtId="166" formatCode="dd/mm/yy;@"/>
  </numFmts>
  <fonts count="27" x14ac:knownFonts="1">
    <font>
      <sz val="10"/>
      <name val="Arial"/>
      <charset val="238"/>
    </font>
    <font>
      <sz val="10"/>
      <name val="Arial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6"/>
      <name val="Arial Narrow"/>
      <family val="2"/>
      <charset val="238"/>
    </font>
    <font>
      <b/>
      <sz val="13"/>
      <name val="Arial Narrow"/>
      <family val="2"/>
      <charset val="238"/>
    </font>
    <font>
      <sz val="8"/>
      <name val="Arial Narrow"/>
      <family val="2"/>
      <charset val="238"/>
    </font>
    <font>
      <b/>
      <sz val="8"/>
      <name val="Arial Narrow"/>
      <family val="2"/>
      <charset val="238"/>
    </font>
    <font>
      <b/>
      <sz val="10"/>
      <name val="Arial Narrow"/>
      <family val="2"/>
      <charset val="238"/>
    </font>
    <font>
      <sz val="12"/>
      <name val="Arial Narrow"/>
      <family val="2"/>
      <charset val="238"/>
    </font>
    <font>
      <b/>
      <sz val="20"/>
      <name val="Arial"/>
      <family val="2"/>
      <charset val="238"/>
    </font>
    <font>
      <sz val="16"/>
      <name val="Arial Narrow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6"/>
      <name val="Arial"/>
      <charset val="238"/>
    </font>
    <font>
      <sz val="7"/>
      <name val="Arial"/>
      <charset val="238"/>
    </font>
    <font>
      <sz val="3"/>
      <name val="Arial"/>
      <family val="2"/>
      <charset val="238"/>
    </font>
    <font>
      <sz val="9"/>
      <name val="Arial"/>
      <charset val="238"/>
    </font>
    <font>
      <sz val="12"/>
      <name val="Wingdings"/>
      <charset val="2"/>
    </font>
    <font>
      <sz val="12"/>
      <color indexed="8"/>
      <name val="Wingdings"/>
      <charset val="2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6"/>
      <name val="Arial Narrow"/>
      <family val="2"/>
      <charset val="238"/>
    </font>
    <font>
      <i/>
      <sz val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/>
    </fill>
    <fill>
      <patternFill patternType="solid">
        <fgColor indexed="51"/>
        <bgColor indexed="64"/>
      </patternFill>
    </fill>
    <fill>
      <patternFill patternType="gray125">
        <bgColor indexed="9"/>
      </patternFill>
    </fill>
    <fill>
      <patternFill patternType="solid">
        <fgColor indexed="13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8">
    <xf numFmtId="0" fontId="0" fillId="0" borderId="0" xfId="0"/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Fill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 applyAlignment="1" applyProtection="1">
      <alignment vertical="top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/>
      <protection locked="0"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/>
      <protection locked="0"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/>
      <protection locked="0"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vertical="top" wrapText="1"/>
      <protection hidden="1"/>
    </xf>
    <xf numFmtId="0" fontId="7" fillId="0" borderId="0" xfId="0" applyFont="1" applyBorder="1" applyAlignment="1" applyProtection="1">
      <alignment horizontal="left" vertical="center" indent="1"/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2" fillId="0" borderId="8" xfId="0" applyFont="1" applyBorder="1" applyAlignment="1" applyProtection="1">
      <alignment horizontal="center" vertical="center"/>
      <protection locked="0" hidden="1"/>
    </xf>
    <xf numFmtId="0" fontId="2" fillId="0" borderId="0" xfId="0" applyFont="1" applyAlignment="1" applyProtection="1">
      <alignment horizontal="left" vertical="center" indent="1"/>
      <protection hidden="1"/>
    </xf>
    <xf numFmtId="0" fontId="2" fillId="0" borderId="0" xfId="0" applyFont="1" applyBorder="1" applyAlignment="1" applyProtection="1">
      <alignment horizontal="left" vertical="center" indent="1"/>
      <protection hidden="1"/>
    </xf>
    <xf numFmtId="0" fontId="2" fillId="0" borderId="0" xfId="0" applyFont="1" applyFill="1" applyBorder="1" applyAlignment="1" applyProtection="1">
      <alignment horizontal="left" vertical="center" indent="1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locked="0" hidden="1"/>
    </xf>
    <xf numFmtId="0" fontId="2" fillId="0" borderId="9" xfId="0" applyFont="1" applyBorder="1" applyAlignment="1" applyProtection="1">
      <alignment horizontal="center" vertical="center"/>
      <protection locked="0" hidden="1"/>
    </xf>
    <xf numFmtId="0" fontId="2" fillId="0" borderId="6" xfId="0" applyFont="1" applyBorder="1" applyAlignment="1" applyProtection="1">
      <alignment horizontal="center" vertical="center"/>
      <protection locked="0" hidden="1"/>
    </xf>
    <xf numFmtId="0" fontId="2" fillId="0" borderId="10" xfId="0" applyFont="1" applyBorder="1" applyAlignment="1" applyProtection="1">
      <alignment horizontal="center" vertical="center"/>
      <protection locked="0" hidden="1"/>
    </xf>
    <xf numFmtId="0" fontId="2" fillId="0" borderId="11" xfId="0" applyFont="1" applyBorder="1" applyAlignment="1" applyProtection="1">
      <alignment horizontal="left" vertical="center" indent="1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/>
      <protection locked="0" hidden="1"/>
    </xf>
    <xf numFmtId="0" fontId="2" fillId="0" borderId="8" xfId="0" applyFont="1" applyBorder="1" applyAlignment="1" applyProtection="1">
      <alignment horizontal="center"/>
      <protection locked="0"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10" fillId="0" borderId="0" xfId="0" applyFont="1" applyFill="1" applyBorder="1" applyAlignment="1" applyProtection="1">
      <alignment horizontal="center" vertical="top" wrapText="1"/>
      <protection hidden="1"/>
    </xf>
    <xf numFmtId="0" fontId="10" fillId="0" borderId="0" xfId="0" applyFont="1" applyFill="1" applyBorder="1" applyAlignment="1" applyProtection="1">
      <alignment vertical="top" wrapText="1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0" fontId="10" fillId="0" borderId="0" xfId="0" applyFont="1" applyBorder="1" applyAlignment="1" applyProtection="1">
      <alignment vertical="top" wrapText="1"/>
      <protection hidden="1"/>
    </xf>
    <xf numFmtId="0" fontId="2" fillId="0" borderId="18" xfId="0" applyFont="1" applyBorder="1" applyAlignment="1" applyProtection="1">
      <alignment horizontal="center" vertical="center" wrapText="1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0" fillId="2" borderId="19" xfId="0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16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20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0" fillId="2" borderId="20" xfId="0" applyFill="1" applyBorder="1" applyAlignment="1" applyProtection="1">
      <alignment horizontal="right" vertical="center"/>
      <protection hidden="1"/>
    </xf>
    <xf numFmtId="0" fontId="0" fillId="2" borderId="13" xfId="0" applyFill="1" applyBorder="1" applyAlignment="1" applyProtection="1">
      <alignment vertical="center"/>
      <protection hidden="1"/>
    </xf>
    <xf numFmtId="0" fontId="0" fillId="2" borderId="0" xfId="0" applyFill="1" applyBorder="1" applyAlignment="1" applyProtection="1">
      <alignment vertical="center"/>
      <protection hidden="1"/>
    </xf>
    <xf numFmtId="0" fontId="0" fillId="2" borderId="20" xfId="0" applyFill="1" applyBorder="1" applyAlignment="1" applyProtection="1">
      <alignment vertical="center"/>
      <protection hidden="1"/>
    </xf>
    <xf numFmtId="0" fontId="15" fillId="2" borderId="0" xfId="0" applyFont="1" applyFill="1" applyBorder="1" applyProtection="1">
      <protection hidden="1"/>
    </xf>
    <xf numFmtId="0" fontId="0" fillId="2" borderId="2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17" xfId="0" applyFill="1" applyBorder="1" applyProtection="1">
      <protection hidden="1"/>
    </xf>
    <xf numFmtId="0" fontId="0" fillId="2" borderId="0" xfId="0" applyFill="1" applyBorder="1" applyAlignment="1" applyProtection="1">
      <alignment horizontal="right" vertical="center"/>
      <protection hidden="1"/>
    </xf>
    <xf numFmtId="0" fontId="0" fillId="2" borderId="0" xfId="0" applyFill="1" applyBorder="1" applyAlignment="1" applyProtection="1">
      <alignment horizontal="left" vertical="center" indent="1"/>
      <protection hidden="1"/>
    </xf>
    <xf numFmtId="0" fontId="1" fillId="0" borderId="0" xfId="0" applyFont="1"/>
    <xf numFmtId="14" fontId="1" fillId="0" borderId="0" xfId="0" applyNumberFormat="1" applyFont="1"/>
    <xf numFmtId="0" fontId="2" fillId="0" borderId="22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left" vertical="center" wrapText="1" indent="1"/>
      <protection hidden="1"/>
    </xf>
    <xf numFmtId="0" fontId="2" fillId="0" borderId="20" xfId="0" applyFont="1" applyBorder="1" applyAlignment="1" applyProtection="1">
      <alignment horizontal="center" vertical="center"/>
      <protection hidden="1"/>
    </xf>
    <xf numFmtId="0" fontId="2" fillId="0" borderId="21" xfId="0" applyFont="1" applyBorder="1" applyAlignment="1" applyProtection="1">
      <alignment horizontal="center" vertical="center"/>
      <protection hidden="1"/>
    </xf>
    <xf numFmtId="0" fontId="21" fillId="0" borderId="0" xfId="0" applyFont="1"/>
    <xf numFmtId="0" fontId="6" fillId="0" borderId="0" xfId="0" applyFont="1" applyBorder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3" fontId="10" fillId="0" borderId="0" xfId="0" applyNumberFormat="1" applyFont="1" applyAlignment="1" applyProtection="1">
      <alignment vertical="center"/>
      <protection hidden="1"/>
    </xf>
    <xf numFmtId="0" fontId="10" fillId="0" borderId="0" xfId="0" applyFont="1" applyBorder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4" fillId="0" borderId="0" xfId="0" applyFont="1" applyBorder="1" applyAlignment="1" applyProtection="1">
      <alignment vertical="center" wrapText="1"/>
      <protection hidden="1"/>
    </xf>
    <xf numFmtId="0" fontId="2" fillId="0" borderId="23" xfId="0" applyFont="1" applyBorder="1" applyAlignment="1" applyProtection="1">
      <alignment horizontal="center" vertical="center"/>
      <protection locked="0" hidden="1"/>
    </xf>
    <xf numFmtId="0" fontId="4" fillId="0" borderId="0" xfId="0" applyFont="1" applyFill="1" applyBorder="1" applyAlignment="1" applyProtection="1">
      <alignment vertical="center" wrapText="1"/>
      <protection hidden="1"/>
    </xf>
    <xf numFmtId="0" fontId="21" fillId="0" borderId="0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21" fillId="0" borderId="0" xfId="0" applyFont="1" applyBorder="1" applyAlignment="1" applyProtection="1">
      <alignment vertical="center" wrapText="1"/>
      <protection hidden="1"/>
    </xf>
    <xf numFmtId="0" fontId="21" fillId="0" borderId="0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vertical="top" wrapText="1"/>
      <protection hidden="1"/>
    </xf>
    <xf numFmtId="0" fontId="21" fillId="0" borderId="0" xfId="0" applyFont="1" applyBorder="1" applyAlignment="1">
      <alignment vertical="top" wrapText="1"/>
    </xf>
    <xf numFmtId="0" fontId="21" fillId="0" borderId="0" xfId="0" applyFont="1" applyProtection="1">
      <protection hidden="1"/>
    </xf>
    <xf numFmtId="0" fontId="21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2" fillId="0" borderId="7" xfId="0" applyFont="1" applyBorder="1" applyAlignment="1" applyProtection="1">
      <alignment horizontal="center" vertical="center" wrapText="1"/>
      <protection locked="0" hidden="1"/>
    </xf>
    <xf numFmtId="0" fontId="2" fillId="0" borderId="10" xfId="0" applyFont="1" applyBorder="1" applyAlignment="1" applyProtection="1">
      <alignment horizontal="left" vertical="center" indent="1"/>
      <protection locked="0" hidden="1"/>
    </xf>
    <xf numFmtId="0" fontId="9" fillId="0" borderId="0" xfId="0" applyFont="1" applyAlignment="1" applyProtection="1">
      <alignment horizontal="left" vertical="center" indent="1"/>
      <protection hidden="1"/>
    </xf>
    <xf numFmtId="0" fontId="2" fillId="0" borderId="9" xfId="0" applyFont="1" applyBorder="1" applyAlignment="1" applyProtection="1">
      <alignment horizontal="left" vertical="center" wrapText="1" indent="1"/>
      <protection hidden="1"/>
    </xf>
    <xf numFmtId="0" fontId="2" fillId="0" borderId="10" xfId="0" applyFont="1" applyBorder="1" applyAlignment="1" applyProtection="1">
      <alignment horizontal="left" vertical="center" wrapText="1" indent="1"/>
      <protection hidden="1"/>
    </xf>
    <xf numFmtId="0" fontId="2" fillId="0" borderId="9" xfId="0" applyFont="1" applyBorder="1" applyAlignment="1" applyProtection="1">
      <alignment horizontal="left" vertical="center" indent="1"/>
      <protection locked="0" hidden="1"/>
    </xf>
    <xf numFmtId="0" fontId="2" fillId="0" borderId="1" xfId="0" applyFont="1" applyFill="1" applyBorder="1" applyAlignment="1" applyProtection="1">
      <alignment horizontal="center" vertical="center"/>
      <protection hidden="1"/>
    </xf>
    <xf numFmtId="0" fontId="22" fillId="0" borderId="0" xfId="0" applyFont="1"/>
    <xf numFmtId="0" fontId="21" fillId="0" borderId="0" xfId="0" applyFont="1" applyBorder="1" applyAlignment="1" applyProtection="1">
      <alignment horizontal="left" wrapText="1"/>
      <protection hidden="1"/>
    </xf>
    <xf numFmtId="0" fontId="21" fillId="0" borderId="0" xfId="0" applyFont="1" applyBorder="1" applyAlignment="1" applyProtection="1">
      <alignment horizontal="right" wrapText="1"/>
      <protection hidden="1"/>
    </xf>
    <xf numFmtId="0" fontId="21" fillId="0" borderId="0" xfId="0" applyFont="1" applyBorder="1" applyAlignment="1" applyProtection="1">
      <alignment wrapText="1"/>
      <protection hidden="1"/>
    </xf>
    <xf numFmtId="0" fontId="23" fillId="0" borderId="0" xfId="0" applyFont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" vertical="center"/>
      <protection hidden="1"/>
    </xf>
    <xf numFmtId="0" fontId="13" fillId="0" borderId="0" xfId="0" applyFont="1"/>
    <xf numFmtId="0" fontId="22" fillId="0" borderId="24" xfId="0" applyFont="1" applyFill="1" applyBorder="1" applyAlignment="1" applyProtection="1">
      <alignment horizontal="center" vertical="center"/>
      <protection hidden="1"/>
    </xf>
    <xf numFmtId="0" fontId="22" fillId="0" borderId="25" xfId="0" applyFont="1" applyBorder="1" applyAlignment="1" applyProtection="1">
      <alignment horizontal="center" vertical="center"/>
      <protection hidden="1"/>
    </xf>
    <xf numFmtId="0" fontId="22" fillId="0" borderId="26" xfId="0" applyFont="1" applyBorder="1" applyAlignment="1" applyProtection="1">
      <alignment horizontal="center" vertical="center"/>
      <protection hidden="1"/>
    </xf>
    <xf numFmtId="0" fontId="2" fillId="3" borderId="3" xfId="0" applyFont="1" applyFill="1" applyBorder="1" applyAlignment="1" applyProtection="1">
      <alignment horizontal="center" vertical="center"/>
      <protection hidden="1"/>
    </xf>
    <xf numFmtId="0" fontId="22" fillId="0" borderId="0" xfId="0" applyFont="1" applyBorder="1"/>
    <xf numFmtId="0" fontId="22" fillId="0" borderId="0" xfId="0" applyFont="1" applyBorder="1" applyAlignment="1" applyProtection="1">
      <alignment horizontal="center" vertical="center"/>
      <protection hidden="1"/>
    </xf>
    <xf numFmtId="0" fontId="13" fillId="0" borderId="0" xfId="0" applyFont="1" applyBorder="1"/>
    <xf numFmtId="0" fontId="22" fillId="0" borderId="24" xfId="0" applyFont="1" applyBorder="1" applyAlignment="1" applyProtection="1">
      <alignment horizontal="center" vertical="center"/>
      <protection hidden="1"/>
    </xf>
    <xf numFmtId="0" fontId="22" fillId="0" borderId="27" xfId="0" applyFont="1" applyBorder="1" applyAlignment="1" applyProtection="1">
      <alignment horizontal="center" vertical="center"/>
      <protection hidden="1"/>
    </xf>
    <xf numFmtId="0" fontId="2" fillId="0" borderId="5" xfId="0" applyFont="1" applyFill="1" applyBorder="1" applyAlignment="1" applyProtection="1">
      <alignment horizontal="center" vertical="center"/>
      <protection locked="0" hidden="1"/>
    </xf>
    <xf numFmtId="0" fontId="13" fillId="0" borderId="0" xfId="0" applyFont="1" applyBorder="1" applyProtection="1">
      <protection hidden="1"/>
    </xf>
    <xf numFmtId="0" fontId="13" fillId="0" borderId="0" xfId="0" applyFont="1" applyBorder="1" applyAlignment="1" applyProtection="1">
      <alignment horizontal="right"/>
      <protection hidden="1"/>
    </xf>
    <xf numFmtId="0" fontId="22" fillId="0" borderId="0" xfId="0" applyFont="1" applyBorder="1" applyProtection="1">
      <protection hidden="1"/>
    </xf>
    <xf numFmtId="0" fontId="22" fillId="0" borderId="0" xfId="0" applyFont="1" applyBorder="1" applyAlignment="1" applyProtection="1">
      <alignment horizontal="right"/>
      <protection hidden="1"/>
    </xf>
    <xf numFmtId="3" fontId="13" fillId="0" borderId="0" xfId="0" applyNumberFormat="1" applyFont="1" applyBorder="1" applyAlignment="1" applyProtection="1">
      <alignment horizontal="right"/>
      <protection hidden="1"/>
    </xf>
    <xf numFmtId="3" fontId="22" fillId="0" borderId="0" xfId="0" applyNumberFormat="1" applyFont="1" applyBorder="1" applyAlignment="1" applyProtection="1">
      <alignment horizontal="right"/>
      <protection hidden="1"/>
    </xf>
    <xf numFmtId="0" fontId="24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2" fillId="0" borderId="0" xfId="0" applyFont="1" applyAlignment="1" applyProtection="1">
      <alignment horizontal="left" vertical="center" wrapText="1" indent="1"/>
      <protection hidden="1"/>
    </xf>
    <xf numFmtId="0" fontId="2" fillId="0" borderId="19" xfId="0" applyFont="1" applyBorder="1" applyAlignment="1" applyProtection="1">
      <alignment horizontal="left" vertical="center" indent="1"/>
      <protection hidden="1"/>
    </xf>
    <xf numFmtId="0" fontId="2" fillId="0" borderId="3" xfId="0" applyFont="1" applyBorder="1" applyAlignment="1" applyProtection="1">
      <alignment horizontal="center" vertical="center" wrapText="1"/>
      <protection locked="0" hidden="1"/>
    </xf>
    <xf numFmtId="0" fontId="9" fillId="3" borderId="18" xfId="0" applyFont="1" applyFill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9" fillId="3" borderId="18" xfId="0" applyFont="1" applyFill="1" applyBorder="1" applyAlignment="1" applyProtection="1">
      <alignment horizontal="center" vertical="center"/>
      <protection locked="0" hidden="1"/>
    </xf>
    <xf numFmtId="0" fontId="13" fillId="0" borderId="27" xfId="0" applyFont="1" applyBorder="1" applyAlignment="1" applyProtection="1">
      <alignment horizontal="center" vertical="center"/>
      <protection hidden="1"/>
    </xf>
    <xf numFmtId="0" fontId="13" fillId="0" borderId="27" xfId="0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vertical="center"/>
      <protection hidden="1"/>
    </xf>
    <xf numFmtId="0" fontId="2" fillId="0" borderId="0" xfId="0" applyFont="1" applyAlignment="1" applyProtection="1">
      <alignment horizontal="right" vertical="center" indent="1"/>
      <protection hidden="1"/>
    </xf>
    <xf numFmtId="164" fontId="2" fillId="0" borderId="0" xfId="0" applyNumberFormat="1" applyFont="1" applyAlignment="1" applyProtection="1">
      <alignment horizontal="left" vertical="center" indent="1"/>
      <protection hidden="1"/>
    </xf>
    <xf numFmtId="0" fontId="2" fillId="0" borderId="0" xfId="0" applyFont="1" applyBorder="1" applyAlignment="1" applyProtection="1">
      <alignment horizontal="right" vertical="center" wrapText="1" indent="1"/>
      <protection hidden="1"/>
    </xf>
    <xf numFmtId="0" fontId="2" fillId="0" borderId="0" xfId="0" applyFont="1" applyBorder="1" applyAlignment="1" applyProtection="1">
      <alignment horizontal="left" vertical="center" wrapText="1"/>
      <protection hidden="1"/>
    </xf>
    <xf numFmtId="0" fontId="2" fillId="0" borderId="28" xfId="0" applyFont="1" applyBorder="1" applyAlignment="1" applyProtection="1">
      <alignment horizontal="left" vertical="center" indent="2"/>
      <protection hidden="1"/>
    </xf>
    <xf numFmtId="0" fontId="2" fillId="0" borderId="15" xfId="0" applyFont="1" applyBorder="1" applyAlignment="1" applyProtection="1">
      <alignment horizontal="left" vertical="center" indent="2"/>
      <protection hidden="1"/>
    </xf>
    <xf numFmtId="0" fontId="2" fillId="0" borderId="25" xfId="0" applyFont="1" applyBorder="1" applyAlignment="1" applyProtection="1">
      <alignment horizontal="center" vertical="center"/>
      <protection locked="0" hidden="1"/>
    </xf>
    <xf numFmtId="0" fontId="2" fillId="0" borderId="0" xfId="0" applyFont="1" applyBorder="1" applyAlignment="1" applyProtection="1">
      <alignment horizontal="left" vertical="center" indent="2"/>
      <protection hidden="1"/>
    </xf>
    <xf numFmtId="0" fontId="9" fillId="0" borderId="18" xfId="0" applyFont="1" applyFill="1" applyBorder="1" applyAlignment="1" applyProtection="1">
      <alignment horizontal="center" vertical="center"/>
      <protection locked="0" hidden="1"/>
    </xf>
    <xf numFmtId="0" fontId="9" fillId="3" borderId="3" xfId="0" applyFont="1" applyFill="1" applyBorder="1" applyAlignment="1" applyProtection="1">
      <alignment horizontal="center" vertical="center"/>
      <protection hidden="1"/>
    </xf>
    <xf numFmtId="0" fontId="2" fillId="0" borderId="3" xfId="0" applyFont="1" applyFill="1" applyBorder="1" applyAlignment="1" applyProtection="1">
      <alignment horizontal="center" vertical="center"/>
      <protection locked="0" hidden="1"/>
    </xf>
    <xf numFmtId="0" fontId="22" fillId="0" borderId="25" xfId="0" applyFont="1" applyFill="1" applyBorder="1" applyAlignment="1" applyProtection="1">
      <alignment horizontal="center" vertical="center"/>
      <protection hidden="1"/>
    </xf>
    <xf numFmtId="0" fontId="2" fillId="0" borderId="5" xfId="0" applyFont="1" applyFill="1" applyBorder="1" applyAlignment="1" applyProtection="1">
      <alignment horizontal="center" vertical="center"/>
      <protection hidden="1"/>
    </xf>
    <xf numFmtId="0" fontId="2" fillId="0" borderId="7" xfId="0" applyFont="1" applyFill="1" applyBorder="1" applyAlignment="1" applyProtection="1">
      <alignment horizontal="center" vertical="center"/>
      <protection hidden="1"/>
    </xf>
    <xf numFmtId="0" fontId="2" fillId="0" borderId="29" xfId="0" applyFont="1" applyBorder="1" applyAlignment="1" applyProtection="1">
      <alignment vertical="center"/>
      <protection hidden="1"/>
    </xf>
    <xf numFmtId="0" fontId="2" fillId="0" borderId="28" xfId="0" applyFont="1" applyBorder="1" applyAlignment="1" applyProtection="1">
      <alignment vertical="center"/>
      <protection hidden="1"/>
    </xf>
    <xf numFmtId="0" fontId="2" fillId="0" borderId="30" xfId="0" applyFont="1" applyBorder="1" applyAlignment="1" applyProtection="1">
      <alignment vertical="center"/>
      <protection hidden="1"/>
    </xf>
    <xf numFmtId="0" fontId="22" fillId="0" borderId="31" xfId="0" applyFont="1" applyBorder="1" applyAlignment="1" applyProtection="1">
      <alignment horizontal="center" vertical="center"/>
      <protection hidden="1"/>
    </xf>
    <xf numFmtId="0" fontId="2" fillId="0" borderId="32" xfId="0" applyFont="1" applyBorder="1" applyAlignment="1" applyProtection="1">
      <alignment vertical="center"/>
      <protection hidden="1"/>
    </xf>
    <xf numFmtId="0" fontId="2" fillId="0" borderId="32" xfId="0" applyFont="1" applyBorder="1" applyAlignment="1" applyProtection="1">
      <alignment horizontal="center" vertical="center"/>
      <protection locked="0" hidden="1"/>
    </xf>
    <xf numFmtId="0" fontId="2" fillId="0" borderId="33" xfId="0" applyFont="1" applyBorder="1" applyAlignment="1" applyProtection="1">
      <alignment vertical="center"/>
      <protection hidden="1"/>
    </xf>
    <xf numFmtId="0" fontId="9" fillId="0" borderId="3" xfId="0" applyFont="1" applyBorder="1" applyAlignment="1" applyProtection="1">
      <alignment horizontal="center" vertical="center"/>
      <protection hidden="1"/>
    </xf>
    <xf numFmtId="0" fontId="2" fillId="0" borderId="34" xfId="0" applyFont="1" applyBorder="1" applyAlignment="1" applyProtection="1">
      <alignment horizontal="center" vertical="center"/>
      <protection locked="0" hidden="1"/>
    </xf>
    <xf numFmtId="0" fontId="2" fillId="0" borderId="12" xfId="0" applyFont="1" applyBorder="1" applyAlignment="1" applyProtection="1">
      <alignment horizontal="center" vertical="center"/>
      <protection locked="0" hidden="1"/>
    </xf>
    <xf numFmtId="0" fontId="2" fillId="0" borderId="35" xfId="0" applyFont="1" applyBorder="1" applyAlignment="1" applyProtection="1">
      <alignment horizontal="center" vertical="center"/>
      <protection locked="0" hidden="1"/>
    </xf>
    <xf numFmtId="0" fontId="2" fillId="0" borderId="36" xfId="0" applyFont="1" applyBorder="1" applyAlignment="1" applyProtection="1">
      <alignment horizontal="center" vertical="center"/>
      <protection locked="0" hidden="1"/>
    </xf>
    <xf numFmtId="0" fontId="2" fillId="0" borderId="26" xfId="0" applyFont="1" applyBorder="1" applyAlignment="1" applyProtection="1">
      <alignment horizontal="center" vertical="center"/>
      <protection locked="0" hidden="1"/>
    </xf>
    <xf numFmtId="0" fontId="2" fillId="0" borderId="25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vertical="center"/>
      <protection hidden="1"/>
    </xf>
    <xf numFmtId="0" fontId="2" fillId="0" borderId="29" xfId="0" applyFont="1" applyFill="1" applyBorder="1" applyAlignment="1" applyProtection="1">
      <alignment horizontal="left" vertical="center" indent="1"/>
      <protection hidden="1"/>
    </xf>
    <xf numFmtId="0" fontId="2" fillId="0" borderId="31" xfId="0" applyFont="1" applyFill="1" applyBorder="1" applyAlignment="1" applyProtection="1">
      <alignment horizontal="left" vertical="center" indent="1"/>
      <protection hidden="1"/>
    </xf>
    <xf numFmtId="0" fontId="2" fillId="0" borderId="28" xfId="0" applyFont="1" applyFill="1" applyBorder="1" applyAlignment="1" applyProtection="1">
      <alignment horizontal="left" vertical="center" indent="1"/>
      <protection hidden="1"/>
    </xf>
    <xf numFmtId="0" fontId="2" fillId="0" borderId="15" xfId="0" applyFont="1" applyFill="1" applyBorder="1" applyAlignment="1" applyProtection="1">
      <alignment horizontal="left" vertical="center" indent="1"/>
      <protection hidden="1"/>
    </xf>
    <xf numFmtId="0" fontId="0" fillId="2" borderId="0" xfId="0" applyFill="1" applyBorder="1" applyAlignment="1" applyProtection="1">
      <alignment horizontal="left" indent="1"/>
      <protection hidden="1"/>
    </xf>
    <xf numFmtId="0" fontId="1" fillId="4" borderId="0" xfId="0" applyFont="1" applyFill="1"/>
    <xf numFmtId="14" fontId="1" fillId="4" borderId="0" xfId="0" applyNumberFormat="1" applyFont="1" applyFill="1"/>
    <xf numFmtId="0" fontId="15" fillId="2" borderId="0" xfId="0" applyFont="1" applyFill="1" applyBorder="1" applyAlignment="1" applyProtection="1">
      <alignment horizontal="left" wrapText="1"/>
      <protection hidden="1"/>
    </xf>
    <xf numFmtId="0" fontId="18" fillId="2" borderId="0" xfId="0" applyFont="1" applyFill="1" applyBorder="1" applyAlignment="1" applyProtection="1">
      <alignment horizontal="left" vertical="center" indent="1"/>
      <protection hidden="1"/>
    </xf>
    <xf numFmtId="0" fontId="18" fillId="2" borderId="0" xfId="0" applyFont="1" applyFill="1" applyBorder="1" applyAlignment="1" applyProtection="1">
      <alignment horizontal="right" vertical="center"/>
      <protection hidden="1"/>
    </xf>
    <xf numFmtId="0" fontId="17" fillId="2" borderId="37" xfId="0" applyFont="1" applyFill="1" applyBorder="1" applyAlignment="1" applyProtection="1">
      <alignment horizontal="center" vertical="top" wrapText="1"/>
      <protection hidden="1"/>
    </xf>
    <xf numFmtId="0" fontId="17" fillId="2" borderId="38" xfId="0" applyFont="1" applyFill="1" applyBorder="1" applyAlignment="1" applyProtection="1">
      <alignment horizontal="center" vertical="top" wrapText="1"/>
      <protection hidden="1"/>
    </xf>
    <xf numFmtId="0" fontId="17" fillId="2" borderId="39" xfId="0" applyFont="1" applyFill="1" applyBorder="1" applyAlignment="1" applyProtection="1">
      <alignment horizontal="center" vertical="top" wrapText="1"/>
      <protection hidden="1"/>
    </xf>
    <xf numFmtId="0" fontId="17" fillId="2" borderId="40" xfId="0" applyFont="1" applyFill="1" applyBorder="1" applyAlignment="1" applyProtection="1">
      <alignment horizontal="center" vertical="top" wrapText="1"/>
      <protection hidden="1"/>
    </xf>
    <xf numFmtId="0" fontId="17" fillId="2" borderId="41" xfId="0" applyFont="1" applyFill="1" applyBorder="1" applyAlignment="1" applyProtection="1">
      <alignment horizontal="center" vertical="top" wrapText="1"/>
      <protection hidden="1"/>
    </xf>
    <xf numFmtId="0" fontId="17" fillId="2" borderId="36" xfId="0" applyFont="1" applyFill="1" applyBorder="1" applyAlignment="1" applyProtection="1">
      <alignment horizontal="center" vertical="top" wrapText="1"/>
      <protection hidden="1"/>
    </xf>
    <xf numFmtId="166" fontId="1" fillId="2" borderId="41" xfId="0" applyNumberFormat="1" applyFont="1" applyFill="1" applyBorder="1" applyAlignment="1" applyProtection="1">
      <alignment horizontal="center" vertical="top"/>
      <protection locked="0" hidden="1"/>
    </xf>
    <xf numFmtId="166" fontId="1" fillId="2" borderId="36" xfId="0" applyNumberFormat="1" applyFont="1" applyFill="1" applyBorder="1" applyAlignment="1" applyProtection="1">
      <alignment horizontal="center" vertical="top"/>
      <protection locked="0" hidden="1"/>
    </xf>
    <xf numFmtId="166" fontId="16" fillId="2" borderId="41" xfId="0" applyNumberFormat="1" applyFont="1" applyFill="1" applyBorder="1" applyAlignment="1" applyProtection="1">
      <alignment horizontal="center" vertical="top"/>
      <protection locked="0" hidden="1"/>
    </xf>
    <xf numFmtId="166" fontId="16" fillId="2" borderId="36" xfId="0" applyNumberFormat="1" applyFont="1" applyFill="1" applyBorder="1" applyAlignment="1" applyProtection="1">
      <alignment horizontal="center" vertical="top"/>
      <protection locked="0" hidden="1"/>
    </xf>
    <xf numFmtId="0" fontId="18" fillId="2" borderId="20" xfId="0" applyFont="1" applyFill="1" applyBorder="1" applyAlignment="1" applyProtection="1">
      <alignment horizontal="right" vertical="center"/>
      <protection hidden="1"/>
    </xf>
    <xf numFmtId="0" fontId="0" fillId="2" borderId="20" xfId="0" applyFill="1" applyBorder="1" applyAlignment="1" applyProtection="1">
      <alignment horizontal="right"/>
      <protection hidden="1"/>
    </xf>
    <xf numFmtId="0" fontId="0" fillId="2" borderId="0" xfId="0" applyFill="1" applyBorder="1" applyAlignment="1" applyProtection="1">
      <alignment horizontal="right"/>
      <protection hidden="1"/>
    </xf>
    <xf numFmtId="0" fontId="13" fillId="2" borderId="0" xfId="0" applyFont="1" applyFill="1" applyBorder="1" applyAlignment="1" applyProtection="1">
      <alignment horizontal="left" vertical="center" indent="1"/>
      <protection hidden="1"/>
    </xf>
    <xf numFmtId="165" fontId="18" fillId="2" borderId="0" xfId="0" applyNumberFormat="1" applyFont="1" applyFill="1" applyBorder="1" applyAlignment="1" applyProtection="1">
      <alignment horizontal="left" vertical="center" indent="1"/>
      <protection locked="0" hidden="1"/>
    </xf>
    <xf numFmtId="0" fontId="18" fillId="2" borderId="0" xfId="0" applyFont="1" applyFill="1" applyBorder="1" applyAlignment="1" applyProtection="1">
      <alignment horizontal="right"/>
      <protection hidden="1"/>
    </xf>
    <xf numFmtId="166" fontId="18" fillId="2" borderId="0" xfId="0" applyNumberFormat="1" applyFont="1" applyFill="1" applyBorder="1" applyAlignment="1" applyProtection="1">
      <alignment horizontal="left" vertical="center" indent="1"/>
      <protection hidden="1"/>
    </xf>
    <xf numFmtId="0" fontId="2" fillId="2" borderId="20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Border="1" applyAlignment="1" applyProtection="1">
      <alignment horizontal="center" vertical="center" wrapText="1"/>
      <protection hidden="1"/>
    </xf>
    <xf numFmtId="0" fontId="2" fillId="2" borderId="13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Border="1" applyAlignment="1" applyProtection="1">
      <alignment horizontal="right" vertical="center"/>
      <protection hidden="1"/>
    </xf>
    <xf numFmtId="0" fontId="11" fillId="2" borderId="20" xfId="0" applyFont="1" applyFill="1" applyBorder="1" applyAlignment="1" applyProtection="1">
      <alignment horizontal="center" wrapText="1"/>
      <protection hidden="1"/>
    </xf>
    <xf numFmtId="0" fontId="11" fillId="2" borderId="0" xfId="0" applyFont="1" applyFill="1" applyBorder="1" applyAlignment="1" applyProtection="1">
      <alignment horizontal="center" wrapText="1"/>
      <protection hidden="1"/>
    </xf>
    <xf numFmtId="0" fontId="11" fillId="2" borderId="13" xfId="0" applyFont="1" applyFill="1" applyBorder="1" applyAlignment="1" applyProtection="1">
      <alignment horizontal="center" wrapText="1"/>
      <protection hidden="1"/>
    </xf>
    <xf numFmtId="0" fontId="14" fillId="2" borderId="20" xfId="0" applyFont="1" applyFill="1" applyBorder="1" applyAlignment="1" applyProtection="1">
      <alignment horizontal="center" wrapText="1"/>
      <protection hidden="1"/>
    </xf>
    <xf numFmtId="0" fontId="14" fillId="2" borderId="0" xfId="0" applyFont="1" applyFill="1" applyBorder="1" applyAlignment="1" applyProtection="1">
      <alignment horizontal="center" wrapText="1"/>
      <protection hidden="1"/>
    </xf>
    <xf numFmtId="0" fontId="14" fillId="2" borderId="13" xfId="0" applyFont="1" applyFill="1" applyBorder="1" applyAlignment="1" applyProtection="1">
      <alignment horizontal="center" wrapText="1"/>
      <protection hidden="1"/>
    </xf>
    <xf numFmtId="0" fontId="6" fillId="2" borderId="20" xfId="0" applyFont="1" applyFill="1" applyBorder="1" applyAlignment="1" applyProtection="1">
      <alignment horizontal="center" wrapText="1"/>
      <protection hidden="1"/>
    </xf>
    <xf numFmtId="0" fontId="6" fillId="2" borderId="0" xfId="0" applyFont="1" applyFill="1" applyBorder="1" applyAlignment="1" applyProtection="1">
      <alignment horizontal="center" wrapText="1"/>
      <protection hidden="1"/>
    </xf>
    <xf numFmtId="0" fontId="6" fillId="2" borderId="13" xfId="0" applyFont="1" applyFill="1" applyBorder="1" applyAlignment="1" applyProtection="1">
      <alignment horizontal="center" wrapText="1"/>
      <protection hidden="1"/>
    </xf>
    <xf numFmtId="0" fontId="2" fillId="5" borderId="33" xfId="0" applyFont="1" applyFill="1" applyBorder="1" applyAlignment="1" applyProtection="1">
      <alignment horizontal="left" vertical="center" indent="1"/>
      <protection hidden="1"/>
    </xf>
    <xf numFmtId="0" fontId="2" fillId="5" borderId="32" xfId="0" applyFont="1" applyFill="1" applyBorder="1" applyAlignment="1" applyProtection="1">
      <alignment horizontal="left" vertical="center" indent="1"/>
      <protection hidden="1"/>
    </xf>
    <xf numFmtId="0" fontId="2" fillId="5" borderId="43" xfId="0" applyFont="1" applyFill="1" applyBorder="1" applyAlignment="1" applyProtection="1">
      <alignment horizontal="left" vertical="center" indent="1"/>
      <protection hidden="1"/>
    </xf>
    <xf numFmtId="0" fontId="2" fillId="0" borderId="0" xfId="0" applyFont="1" applyBorder="1" applyAlignment="1" applyProtection="1">
      <alignment horizontal="left" vertical="center" indent="1"/>
      <protection hidden="1"/>
    </xf>
    <xf numFmtId="0" fontId="2" fillId="0" borderId="40" xfId="0" applyFont="1" applyBorder="1" applyAlignment="1" applyProtection="1">
      <alignment horizontal="left" vertical="center" indent="1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2" fillId="0" borderId="46" xfId="0" applyFont="1" applyBorder="1" applyAlignment="1" applyProtection="1">
      <alignment horizontal="center" vertical="center"/>
      <protection locked="0" hidden="1"/>
    </xf>
    <xf numFmtId="0" fontId="2" fillId="0" borderId="25" xfId="0" applyFont="1" applyBorder="1" applyAlignment="1" applyProtection="1">
      <alignment horizontal="center" vertical="center"/>
      <protection locked="0" hidden="1"/>
    </xf>
    <xf numFmtId="0" fontId="26" fillId="0" borderId="23" xfId="0" applyFont="1" applyBorder="1" applyAlignment="1" applyProtection="1">
      <alignment horizontal="left" vertical="center" indent="1"/>
      <protection locked="0" hidden="1"/>
    </xf>
    <xf numFmtId="0" fontId="26" fillId="0" borderId="15" xfId="0" applyFont="1" applyBorder="1" applyAlignment="1" applyProtection="1">
      <alignment horizontal="left" vertical="center" indent="1"/>
      <protection locked="0" hidden="1"/>
    </xf>
    <xf numFmtId="0" fontId="5" fillId="0" borderId="0" xfId="0" applyFont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locked="0" hidden="1"/>
    </xf>
    <xf numFmtId="0" fontId="2" fillId="0" borderId="8" xfId="0" applyFont="1" applyBorder="1" applyAlignment="1" applyProtection="1">
      <alignment horizontal="center" vertical="center"/>
      <protection locked="0" hidden="1"/>
    </xf>
    <xf numFmtId="0" fontId="2" fillId="5" borderId="18" xfId="0" applyFont="1" applyFill="1" applyBorder="1" applyAlignment="1" applyProtection="1">
      <alignment horizontal="center" vertical="center"/>
      <protection hidden="1"/>
    </xf>
    <xf numFmtId="0" fontId="2" fillId="5" borderId="45" xfId="0" applyFont="1" applyFill="1" applyBorder="1" applyAlignment="1" applyProtection="1">
      <alignment horizontal="center" vertical="center"/>
      <protection hidden="1"/>
    </xf>
    <xf numFmtId="0" fontId="26" fillId="0" borderId="11" xfId="0" applyFont="1" applyBorder="1" applyAlignment="1" applyProtection="1">
      <alignment horizontal="left" vertical="center"/>
      <protection locked="0" hidden="1"/>
    </xf>
    <xf numFmtId="0" fontId="26" fillId="0" borderId="3" xfId="0" applyFont="1" applyBorder="1" applyAlignment="1" applyProtection="1">
      <alignment horizontal="left" vertical="center"/>
      <protection locked="0" hidden="1"/>
    </xf>
    <xf numFmtId="0" fontId="2" fillId="0" borderId="9" xfId="0" applyFont="1" applyBorder="1" applyAlignment="1" applyProtection="1">
      <alignment horizontal="center" vertical="center"/>
      <protection locked="0" hidden="1"/>
    </xf>
    <xf numFmtId="0" fontId="2" fillId="0" borderId="5" xfId="0" applyFont="1" applyBorder="1" applyAlignment="1" applyProtection="1">
      <alignment horizontal="center" vertical="center"/>
      <protection locked="0" hidden="1"/>
    </xf>
    <xf numFmtId="0" fontId="2" fillId="0" borderId="10" xfId="0" applyFont="1" applyBorder="1" applyAlignment="1" applyProtection="1">
      <alignment horizontal="center" vertical="center"/>
      <protection locked="0" hidden="1"/>
    </xf>
    <xf numFmtId="0" fontId="2" fillId="0" borderId="6" xfId="0" applyFont="1" applyBorder="1" applyAlignment="1" applyProtection="1">
      <alignment horizontal="center" vertical="center"/>
      <protection locked="0" hidden="1"/>
    </xf>
    <xf numFmtId="0" fontId="2" fillId="0" borderId="28" xfId="0" applyFont="1" applyBorder="1" applyAlignment="1" applyProtection="1">
      <alignment horizontal="left" vertical="center" wrapText="1" indent="1"/>
      <protection locked="0" hidden="1"/>
    </xf>
    <xf numFmtId="0" fontId="2" fillId="0" borderId="15" xfId="0" applyFont="1" applyBorder="1" applyAlignment="1" applyProtection="1">
      <alignment horizontal="left" vertical="center" wrapText="1" indent="1"/>
      <protection locked="0" hidden="1"/>
    </xf>
    <xf numFmtId="0" fontId="2" fillId="0" borderId="25" xfId="0" applyFont="1" applyBorder="1" applyAlignment="1" applyProtection="1">
      <alignment horizontal="left" vertical="center" wrapText="1" indent="1"/>
      <protection locked="0" hidden="1"/>
    </xf>
    <xf numFmtId="0" fontId="2" fillId="0" borderId="9" xfId="0" applyFont="1" applyBorder="1" applyAlignment="1" applyProtection="1">
      <alignment horizontal="left" vertical="center" wrapText="1" indent="1"/>
      <protection locked="0" hidden="1"/>
    </xf>
    <xf numFmtId="0" fontId="2" fillId="0" borderId="5" xfId="0" applyFont="1" applyBorder="1" applyAlignment="1" applyProtection="1">
      <alignment horizontal="left" vertical="center" wrapText="1" indent="1"/>
      <protection locked="0" hidden="1"/>
    </xf>
    <xf numFmtId="0" fontId="2" fillId="0" borderId="29" xfId="0" applyFont="1" applyBorder="1" applyAlignment="1" applyProtection="1">
      <alignment horizontal="left" vertical="center" wrapText="1"/>
      <protection hidden="1"/>
    </xf>
    <xf numFmtId="0" fontId="2" fillId="0" borderId="31" xfId="0" applyFont="1" applyBorder="1" applyAlignment="1" applyProtection="1">
      <alignment horizontal="left"/>
      <protection hidden="1"/>
    </xf>
    <xf numFmtId="0" fontId="2" fillId="0" borderId="44" xfId="0" applyFont="1" applyBorder="1" applyAlignment="1" applyProtection="1">
      <alignment horizontal="left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 wrapText="1"/>
      <protection locked="0" hidden="1"/>
    </xf>
    <xf numFmtId="0" fontId="2" fillId="0" borderId="7" xfId="0" applyFont="1" applyBorder="1" applyAlignment="1" applyProtection="1">
      <alignment horizontal="center" vertical="center" wrapText="1"/>
      <protection locked="0" hidden="1"/>
    </xf>
    <xf numFmtId="0" fontId="2" fillId="0" borderId="10" xfId="0" applyFont="1" applyBorder="1" applyAlignment="1" applyProtection="1">
      <alignment horizontal="left" vertical="center" wrapText="1" indent="1"/>
      <protection locked="0" hidden="1"/>
    </xf>
    <xf numFmtId="0" fontId="2" fillId="0" borderId="7" xfId="0" applyFont="1" applyBorder="1" applyAlignment="1" applyProtection="1">
      <alignment horizontal="left" vertical="center" wrapText="1" indent="1"/>
      <protection locked="0" hidden="1"/>
    </xf>
    <xf numFmtId="14" fontId="2" fillId="0" borderId="5" xfId="0" applyNumberFormat="1" applyFont="1" applyBorder="1" applyAlignment="1" applyProtection="1">
      <alignment horizontal="center" vertical="center" wrapText="1"/>
      <protection locked="0" hidden="1"/>
    </xf>
    <xf numFmtId="0" fontId="2" fillId="0" borderId="6" xfId="0" applyFont="1" applyBorder="1" applyAlignment="1" applyProtection="1">
      <alignment horizontal="center" vertical="center" wrapText="1"/>
      <protection locked="0"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left" vertical="center" wrapText="1" indent="1"/>
      <protection hidden="1"/>
    </xf>
    <xf numFmtId="0" fontId="2" fillId="0" borderId="3" xfId="0" applyFont="1" applyBorder="1" applyAlignment="1" applyProtection="1">
      <alignment horizontal="left" vertical="center" wrapText="1" indent="1"/>
      <protection hidden="1"/>
    </xf>
    <xf numFmtId="14" fontId="2" fillId="0" borderId="23" xfId="0" applyNumberFormat="1" applyFont="1" applyFill="1" applyBorder="1" applyAlignment="1" applyProtection="1">
      <alignment horizontal="center" vertical="center"/>
      <protection locked="0" hidden="1"/>
    </xf>
    <xf numFmtId="0" fontId="2" fillId="0" borderId="23" xfId="0" applyFont="1" applyFill="1" applyBorder="1" applyAlignment="1" applyProtection="1">
      <alignment horizontal="center" vertical="center"/>
      <protection locked="0" hidden="1"/>
    </xf>
    <xf numFmtId="0" fontId="2" fillId="0" borderId="0" xfId="0" applyFont="1" applyFill="1" applyBorder="1" applyAlignment="1" applyProtection="1">
      <alignment horizontal="right" vertical="center" indent="1"/>
      <protection hidden="1"/>
    </xf>
    <xf numFmtId="0" fontId="26" fillId="0" borderId="9" xfId="0" applyFont="1" applyBorder="1" applyAlignment="1" applyProtection="1">
      <alignment horizontal="left" vertical="center"/>
      <protection locked="0" hidden="1"/>
    </xf>
    <xf numFmtId="0" fontId="26" fillId="0" borderId="5" xfId="0" applyFont="1" applyBorder="1" applyAlignment="1" applyProtection="1">
      <alignment horizontal="left" vertical="center"/>
      <protection locked="0"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2" fillId="0" borderId="13" xfId="0" applyFont="1" applyFill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locked="0" hidden="1"/>
    </xf>
    <xf numFmtId="0" fontId="2" fillId="0" borderId="4" xfId="0" applyFont="1" applyBorder="1" applyAlignment="1" applyProtection="1">
      <alignment horizontal="center" vertical="center"/>
      <protection locked="0" hidden="1"/>
    </xf>
    <xf numFmtId="0" fontId="2" fillId="5" borderId="42" xfId="0" applyFont="1" applyFill="1" applyBorder="1" applyAlignment="1" applyProtection="1">
      <alignment horizontal="center" vertical="center"/>
      <protection hidden="1"/>
    </xf>
    <xf numFmtId="0" fontId="2" fillId="1" borderId="33" xfId="0" applyFont="1" applyFill="1" applyBorder="1" applyAlignment="1" applyProtection="1">
      <alignment horizontal="left" vertical="center" indent="1"/>
      <protection hidden="1"/>
    </xf>
    <xf numFmtId="0" fontId="2" fillId="1" borderId="43" xfId="0" applyFont="1" applyFill="1" applyBorder="1" applyAlignment="1" applyProtection="1">
      <alignment horizontal="left" vertical="center" inden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 wrapText="1" indent="1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2" fillId="1" borderId="33" xfId="0" applyFont="1" applyFill="1" applyBorder="1" applyAlignment="1" applyProtection="1">
      <alignment horizontal="left" vertical="center" wrapText="1" indent="1"/>
      <protection hidden="1"/>
    </xf>
    <xf numFmtId="0" fontId="7" fillId="0" borderId="9" xfId="0" applyFont="1" applyBorder="1" applyAlignment="1" applyProtection="1">
      <alignment horizontal="left" vertical="center" indent="1"/>
      <protection hidden="1"/>
    </xf>
    <xf numFmtId="0" fontId="7" fillId="0" borderId="5" xfId="0" applyFont="1" applyBorder="1" applyAlignment="1" applyProtection="1">
      <alignment horizontal="left" vertical="center" indent="1"/>
      <protection hidden="1"/>
    </xf>
    <xf numFmtId="0" fontId="7" fillId="0" borderId="5" xfId="0" applyFont="1" applyBorder="1" applyAlignment="1" applyProtection="1">
      <alignment horizontal="center" vertical="center"/>
      <protection locked="0"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8" fillId="0" borderId="7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left" vertical="center" indent="1"/>
      <protection hidden="1"/>
    </xf>
    <xf numFmtId="0" fontId="2" fillId="0" borderId="3" xfId="0" applyFont="1" applyBorder="1" applyAlignment="1" applyProtection="1">
      <alignment horizontal="left" vertical="center" indent="1"/>
      <protection hidden="1"/>
    </xf>
    <xf numFmtId="0" fontId="8" fillId="0" borderId="10" xfId="0" applyFont="1" applyBorder="1" applyAlignment="1" applyProtection="1">
      <alignment horizontal="left" vertical="center" indent="1"/>
      <protection hidden="1"/>
    </xf>
    <xf numFmtId="0" fontId="8" fillId="0" borderId="7" xfId="0" applyFont="1" applyBorder="1" applyAlignment="1" applyProtection="1">
      <alignment horizontal="left" vertical="center" indent="1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locked="0" hidden="1"/>
    </xf>
    <xf numFmtId="0" fontId="7" fillId="0" borderId="11" xfId="0" applyFont="1" applyBorder="1" applyAlignment="1" applyProtection="1">
      <alignment horizontal="left" vertical="center" indent="1"/>
      <protection hidden="1"/>
    </xf>
    <xf numFmtId="0" fontId="7" fillId="0" borderId="3" xfId="0" applyFont="1" applyBorder="1" applyAlignment="1" applyProtection="1">
      <alignment horizontal="left" vertical="center" indent="1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2" fillId="5" borderId="42" xfId="0" applyFont="1" applyFill="1" applyBorder="1" applyAlignment="1" applyProtection="1">
      <alignment horizontal="left" vertical="center" indent="1"/>
      <protection hidden="1"/>
    </xf>
    <xf numFmtId="0" fontId="2" fillId="5" borderId="18" xfId="0" applyFont="1" applyFill="1" applyBorder="1" applyAlignment="1" applyProtection="1">
      <alignment horizontal="left" vertical="center" indent="1"/>
      <protection hidden="1"/>
    </xf>
    <xf numFmtId="0" fontId="2" fillId="5" borderId="45" xfId="0" applyFont="1" applyFill="1" applyBorder="1" applyAlignment="1" applyProtection="1">
      <alignment horizontal="left" vertical="center" indent="1"/>
      <protection hidden="1"/>
    </xf>
    <xf numFmtId="0" fontId="7" fillId="0" borderId="10" xfId="0" applyFont="1" applyBorder="1" applyAlignment="1" applyProtection="1">
      <alignment horizontal="left" vertical="center" indent="1"/>
      <protection hidden="1"/>
    </xf>
    <xf numFmtId="0" fontId="7" fillId="0" borderId="7" xfId="0" applyFont="1" applyBorder="1" applyAlignment="1" applyProtection="1">
      <alignment horizontal="left" vertical="center" indent="1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4" fillId="5" borderId="42" xfId="0" applyFont="1" applyFill="1" applyBorder="1" applyAlignment="1" applyProtection="1">
      <alignment horizontal="left" vertical="center" indent="1"/>
      <protection hidden="1"/>
    </xf>
    <xf numFmtId="0" fontId="4" fillId="5" borderId="18" xfId="0" applyFont="1" applyFill="1" applyBorder="1" applyAlignment="1" applyProtection="1">
      <alignment horizontal="left" vertical="center" indent="1"/>
      <protection hidden="1"/>
    </xf>
    <xf numFmtId="0" fontId="4" fillId="5" borderId="45" xfId="0" applyFont="1" applyFill="1" applyBorder="1" applyAlignment="1" applyProtection="1">
      <alignment horizontal="left" vertical="center" indent="1"/>
      <protection hidden="1"/>
    </xf>
    <xf numFmtId="0" fontId="7" fillId="0" borderId="8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left" vertical="center" indent="1"/>
      <protection locked="0" hidden="1"/>
    </xf>
    <xf numFmtId="0" fontId="2" fillId="0" borderId="7" xfId="0" applyFont="1" applyBorder="1" applyAlignment="1" applyProtection="1">
      <alignment horizontal="left" vertical="center" indent="1"/>
      <protection locked="0" hidden="1"/>
    </xf>
    <xf numFmtId="0" fontId="2" fillId="0" borderId="9" xfId="0" applyFont="1" applyBorder="1" applyAlignment="1" applyProtection="1">
      <alignment horizontal="left" vertical="center" indent="1"/>
      <protection locked="0" hidden="1"/>
    </xf>
    <xf numFmtId="0" fontId="2" fillId="0" borderId="5" xfId="0" applyFont="1" applyBorder="1" applyAlignment="1" applyProtection="1">
      <alignment horizontal="left" vertical="center" indent="1"/>
      <protection locked="0" hidden="1"/>
    </xf>
    <xf numFmtId="0" fontId="2" fillId="0" borderId="9" xfId="0" applyFont="1" applyBorder="1" applyAlignment="1" applyProtection="1">
      <alignment horizontal="left" vertical="center" indent="1"/>
      <protection hidden="1"/>
    </xf>
    <xf numFmtId="0" fontId="2" fillId="0" borderId="5" xfId="0" applyFont="1" applyBorder="1" applyAlignment="1" applyProtection="1">
      <alignment horizontal="left" vertical="center" indent="1"/>
      <protection hidden="1"/>
    </xf>
    <xf numFmtId="0" fontId="2" fillId="0" borderId="10" xfId="0" applyFont="1" applyBorder="1" applyAlignment="1" applyProtection="1">
      <alignment horizontal="left" vertical="center" indent="1"/>
      <protection hidden="1"/>
    </xf>
    <xf numFmtId="0" fontId="2" fillId="0" borderId="7" xfId="0" applyFont="1" applyBorder="1" applyAlignment="1" applyProtection="1">
      <alignment horizontal="left" vertical="center" indent="1"/>
      <protection hidden="1"/>
    </xf>
    <xf numFmtId="0" fontId="2" fillId="0" borderId="19" xfId="0" applyFont="1" applyBorder="1" applyAlignment="1" applyProtection="1">
      <alignment horizontal="left" vertical="center" wrapText="1" indent="1"/>
      <protection hidden="1"/>
    </xf>
    <xf numFmtId="0" fontId="2" fillId="0" borderId="47" xfId="0" applyFont="1" applyBorder="1" applyAlignment="1" applyProtection="1">
      <alignment horizontal="left" vertical="center" indent="1"/>
      <protection hidden="1"/>
    </xf>
    <xf numFmtId="0" fontId="2" fillId="0" borderId="20" xfId="0" applyFont="1" applyBorder="1" applyAlignment="1" applyProtection="1">
      <alignment horizontal="left" vertical="center" indent="1"/>
      <protection hidden="1"/>
    </xf>
    <xf numFmtId="0" fontId="2" fillId="0" borderId="48" xfId="0" applyFont="1" applyBorder="1" applyAlignment="1" applyProtection="1">
      <alignment horizontal="left" vertical="center" indent="1"/>
      <protection hidden="1"/>
    </xf>
    <xf numFmtId="0" fontId="2" fillId="0" borderId="36" xfId="0" applyFont="1" applyBorder="1" applyAlignment="1" applyProtection="1">
      <alignment horizontal="left" vertical="center" indent="1"/>
      <protection hidden="1"/>
    </xf>
    <xf numFmtId="0" fontId="2" fillId="0" borderId="53" xfId="0" applyFont="1" applyBorder="1" applyAlignment="1" applyProtection="1">
      <alignment horizontal="center"/>
      <protection hidden="1"/>
    </xf>
    <xf numFmtId="0" fontId="2" fillId="0" borderId="16" xfId="0" applyFont="1" applyBorder="1" applyAlignment="1" applyProtection="1">
      <alignment horizontal="center"/>
      <protection hidden="1"/>
    </xf>
    <xf numFmtId="0" fontId="2" fillId="0" borderId="28" xfId="0" applyFont="1" applyBorder="1" applyAlignment="1" applyProtection="1">
      <alignment horizontal="left" vertical="center" indent="1"/>
      <protection hidden="1"/>
    </xf>
    <xf numFmtId="0" fontId="2" fillId="0" borderId="25" xfId="0" applyFont="1" applyBorder="1" applyAlignment="1" applyProtection="1">
      <alignment horizontal="left" vertical="center" indent="1"/>
      <protection hidden="1"/>
    </xf>
    <xf numFmtId="0" fontId="2" fillId="0" borderId="30" xfId="0" applyFont="1" applyBorder="1" applyAlignment="1" applyProtection="1">
      <alignment horizontal="left" vertical="center" indent="1"/>
      <protection hidden="1"/>
    </xf>
    <xf numFmtId="0" fontId="2" fillId="0" borderId="26" xfId="0" applyFont="1" applyBorder="1" applyAlignment="1" applyProtection="1">
      <alignment horizontal="left" vertical="center" indent="1"/>
      <protection hidden="1"/>
    </xf>
    <xf numFmtId="0" fontId="2" fillId="0" borderId="52" xfId="0" applyFont="1" applyBorder="1" applyAlignment="1" applyProtection="1">
      <alignment horizontal="left" vertical="center" indent="1"/>
      <protection hidden="1"/>
    </xf>
    <xf numFmtId="0" fontId="2" fillId="0" borderId="38" xfId="0" applyFont="1" applyBorder="1" applyAlignment="1" applyProtection="1">
      <alignment horizontal="left" vertical="center" indent="1"/>
      <protection hidden="1"/>
    </xf>
    <xf numFmtId="0" fontId="2" fillId="0" borderId="7" xfId="0" applyFont="1" applyBorder="1" applyAlignment="1" applyProtection="1">
      <alignment horizontal="left" indent="1"/>
      <protection locked="0" hidden="1"/>
    </xf>
    <xf numFmtId="0" fontId="2" fillId="0" borderId="39" xfId="0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 applyProtection="1">
      <alignment horizontal="center" vertical="center"/>
      <protection hidden="1"/>
    </xf>
    <xf numFmtId="0" fontId="2" fillId="0" borderId="41" xfId="0" applyFont="1" applyBorder="1" applyAlignment="1" applyProtection="1">
      <alignment horizontal="center" vertical="top"/>
      <protection hidden="1"/>
    </xf>
    <xf numFmtId="0" fontId="2" fillId="0" borderId="50" xfId="0" applyFont="1" applyBorder="1" applyAlignment="1" applyProtection="1">
      <alignment horizontal="center" vertical="top"/>
      <protection hidden="1"/>
    </xf>
    <xf numFmtId="0" fontId="2" fillId="0" borderId="51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 indent="1"/>
      <protection hidden="1"/>
    </xf>
    <xf numFmtId="0" fontId="2" fillId="0" borderId="49" xfId="0" applyFont="1" applyBorder="1" applyAlignment="1" applyProtection="1">
      <alignment horizontal="center" vertical="center" wrapText="1"/>
      <protection hidden="1"/>
    </xf>
    <xf numFmtId="0" fontId="2" fillId="0" borderId="35" xfId="0" applyFont="1" applyBorder="1" applyAlignment="1" applyProtection="1">
      <alignment horizontal="center" vertical="center"/>
      <protection hidden="1"/>
    </xf>
    <xf numFmtId="0" fontId="9" fillId="0" borderId="2" xfId="0" applyFont="1" applyBorder="1" applyAlignment="1" applyProtection="1">
      <alignment horizontal="left" vertical="center" indent="1"/>
      <protection hidden="1"/>
    </xf>
    <xf numFmtId="0" fontId="9" fillId="0" borderId="0" xfId="0" applyFont="1" applyAlignment="1" applyProtection="1">
      <alignment horizontal="left" vertical="center" indent="1"/>
      <protection hidden="1"/>
    </xf>
    <xf numFmtId="0" fontId="2" fillId="0" borderId="56" xfId="0" applyFont="1" applyBorder="1" applyAlignment="1" applyProtection="1">
      <alignment horizontal="center" vertical="center"/>
      <protection hidden="1"/>
    </xf>
    <xf numFmtId="0" fontId="2" fillId="0" borderId="57" xfId="0" applyFont="1" applyBorder="1" applyAlignment="1" applyProtection="1">
      <alignment horizontal="center" vertical="center"/>
      <protection hidden="1"/>
    </xf>
    <xf numFmtId="0" fontId="2" fillId="0" borderId="58" xfId="0" applyFont="1" applyBorder="1" applyAlignment="1" applyProtection="1">
      <alignment horizontal="center" vertical="center"/>
      <protection hidden="1"/>
    </xf>
    <xf numFmtId="0" fontId="2" fillId="0" borderId="31" xfId="0" applyFont="1" applyBorder="1" applyAlignment="1" applyProtection="1">
      <alignment horizontal="center" vertical="center"/>
      <protection hidden="1"/>
    </xf>
    <xf numFmtId="0" fontId="2" fillId="0" borderId="44" xfId="0" applyFont="1" applyBorder="1" applyAlignment="1" applyProtection="1">
      <alignment horizontal="center" vertical="center"/>
      <protection hidden="1"/>
    </xf>
    <xf numFmtId="0" fontId="2" fillId="0" borderId="51" xfId="0" applyFont="1" applyBorder="1" applyAlignment="1" applyProtection="1">
      <alignment horizontal="center" vertical="center" wrapText="1"/>
      <protection hidden="1"/>
    </xf>
    <xf numFmtId="0" fontId="2" fillId="0" borderId="59" xfId="0" applyFont="1" applyBorder="1" applyAlignment="1" applyProtection="1">
      <alignment horizontal="center" vertical="center" wrapText="1"/>
      <protection hidden="1"/>
    </xf>
    <xf numFmtId="0" fontId="2" fillId="0" borderId="60" xfId="0" applyFont="1" applyBorder="1" applyAlignment="1" applyProtection="1">
      <alignment horizontal="center" vertical="center"/>
      <protection hidden="1"/>
    </xf>
    <xf numFmtId="0" fontId="2" fillId="0" borderId="61" xfId="0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horizontal="center" vertical="center" wrapText="1"/>
      <protection hidden="1"/>
    </xf>
    <xf numFmtId="0" fontId="2" fillId="0" borderId="47" xfId="0" applyFont="1" applyBorder="1" applyAlignment="1" applyProtection="1">
      <alignment horizontal="center" vertical="center"/>
      <protection hidden="1"/>
    </xf>
    <xf numFmtId="0" fontId="2" fillId="0" borderId="20" xfId="0" applyFont="1" applyBorder="1" applyAlignment="1" applyProtection="1">
      <alignment horizontal="center" vertical="center"/>
      <protection hidden="1"/>
    </xf>
    <xf numFmtId="0" fontId="2" fillId="0" borderId="40" xfId="0" applyFont="1" applyBorder="1" applyAlignment="1" applyProtection="1">
      <alignment horizontal="center" vertical="center"/>
      <protection hidden="1"/>
    </xf>
    <xf numFmtId="0" fontId="2" fillId="0" borderId="21" xfId="0" applyFont="1" applyBorder="1" applyAlignment="1" applyProtection="1">
      <alignment horizontal="center" vertical="center"/>
      <protection hidden="1"/>
    </xf>
    <xf numFmtId="0" fontId="2" fillId="0" borderId="54" xfId="0" applyFont="1" applyBorder="1" applyAlignment="1" applyProtection="1">
      <alignment horizontal="center" vertical="center"/>
      <protection hidden="1"/>
    </xf>
    <xf numFmtId="0" fontId="2" fillId="0" borderId="22" xfId="0" applyFont="1" applyBorder="1" applyAlignment="1" applyProtection="1">
      <alignment horizontal="left"/>
      <protection locked="0" hidden="1"/>
    </xf>
    <xf numFmtId="0" fontId="2" fillId="0" borderId="1" xfId="0" applyFont="1" applyBorder="1" applyAlignment="1" applyProtection="1">
      <alignment horizontal="left" vertical="center" indent="1"/>
      <protection hidden="1"/>
    </xf>
    <xf numFmtId="0" fontId="2" fillId="0" borderId="21" xfId="0" applyFont="1" applyBorder="1" applyAlignment="1" applyProtection="1">
      <alignment horizontal="left" vertical="center" indent="1"/>
      <protection hidden="1"/>
    </xf>
    <xf numFmtId="0" fontId="2" fillId="0" borderId="2" xfId="0" applyFont="1" applyBorder="1" applyAlignment="1" applyProtection="1">
      <alignment horizontal="left" vertical="center" indent="1"/>
      <protection hidden="1"/>
    </xf>
    <xf numFmtId="0" fontId="2" fillId="0" borderId="54" xfId="0" applyFont="1" applyBorder="1" applyAlignment="1" applyProtection="1">
      <alignment horizontal="left" vertical="center" indent="1"/>
      <protection hidden="1"/>
    </xf>
    <xf numFmtId="0" fontId="2" fillId="0" borderId="53" xfId="0" applyFont="1" applyBorder="1" applyAlignment="1" applyProtection="1">
      <alignment horizontal="center" vertical="center"/>
      <protection hidden="1"/>
    </xf>
    <xf numFmtId="0" fontId="2" fillId="0" borderId="55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left" indent="1"/>
      <protection hidden="1"/>
    </xf>
    <xf numFmtId="0" fontId="2" fillId="0" borderId="31" xfId="0" applyFont="1" applyBorder="1" applyAlignment="1" applyProtection="1">
      <alignment horizontal="left"/>
      <protection locked="0" hidden="1"/>
    </xf>
    <xf numFmtId="0" fontId="2" fillId="0" borderId="23" xfId="0" applyFont="1" applyBorder="1" applyAlignment="1" applyProtection="1">
      <alignment horizontal="left"/>
      <protection locked="0" hidden="1"/>
    </xf>
    <xf numFmtId="0" fontId="9" fillId="0" borderId="0" xfId="0" applyFont="1" applyBorder="1" applyAlignment="1" applyProtection="1">
      <alignment horizontal="left" vertical="center" indent="1"/>
      <protection hidden="1"/>
    </xf>
    <xf numFmtId="0" fontId="2" fillId="0" borderId="15" xfId="0" applyFont="1" applyBorder="1" applyAlignment="1" applyProtection="1">
      <alignment horizontal="left" vertical="center"/>
      <protection locked="0" hidden="1"/>
    </xf>
    <xf numFmtId="0" fontId="2" fillId="0" borderId="9" xfId="0" applyFont="1" applyBorder="1" applyAlignment="1" applyProtection="1">
      <alignment horizontal="left" vertical="center" wrapText="1" indent="1"/>
      <protection hidden="1"/>
    </xf>
    <xf numFmtId="0" fontId="2" fillId="3" borderId="33" xfId="0" applyFont="1" applyFill="1" applyBorder="1" applyAlignment="1" applyProtection="1">
      <alignment horizontal="center" vertical="center" wrapText="1"/>
      <protection hidden="1"/>
    </xf>
    <xf numFmtId="0" fontId="2" fillId="3" borderId="32" xfId="0" applyFont="1" applyFill="1" applyBorder="1" applyAlignment="1" applyProtection="1">
      <alignment horizontal="center" vertical="center"/>
      <protection hidden="1"/>
    </xf>
    <xf numFmtId="0" fontId="2" fillId="3" borderId="43" xfId="0" applyFont="1" applyFill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left" vertical="center" wrapText="1" indent="1"/>
      <protection hidden="1"/>
    </xf>
    <xf numFmtId="0" fontId="2" fillId="0" borderId="7" xfId="0" applyFont="1" applyBorder="1" applyAlignment="1" applyProtection="1">
      <alignment horizontal="left" vertical="center" wrapText="1" indent="1"/>
      <protection hidden="1"/>
    </xf>
    <xf numFmtId="0" fontId="2" fillId="2" borderId="5" xfId="0" applyFont="1" applyFill="1" applyBorder="1" applyAlignment="1" applyProtection="1">
      <alignment horizontal="center" vertical="center"/>
      <protection locked="0" hidden="1"/>
    </xf>
    <xf numFmtId="0" fontId="2" fillId="2" borderId="6" xfId="0" applyFont="1" applyFill="1" applyBorder="1" applyAlignment="1" applyProtection="1">
      <alignment horizontal="center" vertical="center"/>
      <protection locked="0" hidden="1"/>
    </xf>
    <xf numFmtId="0" fontId="2" fillId="2" borderId="9" xfId="0" applyFont="1" applyFill="1" applyBorder="1" applyAlignment="1" applyProtection="1">
      <alignment horizontal="left" vertical="center" wrapText="1" indent="1"/>
      <protection hidden="1"/>
    </xf>
    <xf numFmtId="0" fontId="2" fillId="2" borderId="5" xfId="0" applyFont="1" applyFill="1" applyBorder="1" applyAlignment="1" applyProtection="1">
      <alignment horizontal="left" vertical="center" wrapText="1" indent="1"/>
      <protection hidden="1"/>
    </xf>
    <xf numFmtId="0" fontId="2" fillId="0" borderId="5" xfId="0" applyFont="1" applyBorder="1" applyAlignment="1" applyProtection="1">
      <alignment horizontal="left" vertical="center" wrapText="1" indent="1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 applyProtection="1">
      <alignment horizontal="center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0" fontId="2" fillId="0" borderId="18" xfId="0" applyFont="1" applyBorder="1" applyAlignment="1" applyProtection="1">
      <alignment horizontal="center" vertical="center" wrapText="1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2" fillId="0" borderId="42" xfId="0" applyFont="1" applyBorder="1" applyAlignment="1" applyProtection="1">
      <alignment horizontal="left" vertical="center" indent="1"/>
      <protection hidden="1"/>
    </xf>
    <xf numFmtId="0" fontId="2" fillId="0" borderId="18" xfId="0" applyFont="1" applyBorder="1" applyAlignment="1" applyProtection="1">
      <alignment horizontal="left" vertical="center" indent="1"/>
      <protection hidden="1"/>
    </xf>
    <xf numFmtId="0" fontId="2" fillId="0" borderId="45" xfId="0" applyFont="1" applyBorder="1" applyAlignment="1" applyProtection="1">
      <alignment horizontal="center" vertical="center"/>
      <protection hidden="1"/>
    </xf>
    <xf numFmtId="0" fontId="2" fillId="0" borderId="32" xfId="0" applyFont="1" applyBorder="1" applyAlignment="1" applyProtection="1">
      <alignment horizontal="left" indent="1"/>
      <protection hidden="1"/>
    </xf>
    <xf numFmtId="0" fontId="2" fillId="2" borderId="10" xfId="0" applyFont="1" applyFill="1" applyBorder="1" applyAlignment="1" applyProtection="1">
      <alignment horizontal="left" vertical="center" wrapText="1" indent="1"/>
      <protection hidden="1"/>
    </xf>
    <xf numFmtId="0" fontId="2" fillId="2" borderId="7" xfId="0" applyFont="1" applyFill="1" applyBorder="1" applyAlignment="1" applyProtection="1">
      <alignment horizontal="left" vertical="center" wrapText="1" indent="1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2" fillId="2" borderId="4" xfId="0" applyFont="1" applyFill="1" applyBorder="1" applyAlignment="1" applyProtection="1">
      <alignment horizontal="center" vertical="center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left" vertical="center" indent="1"/>
      <protection hidden="1"/>
    </xf>
    <xf numFmtId="0" fontId="2" fillId="0" borderId="58" xfId="0" applyFont="1" applyBorder="1" applyAlignment="1" applyProtection="1">
      <alignment horizontal="center" vertical="center" wrapText="1"/>
      <protection hidden="1"/>
    </xf>
    <xf numFmtId="0" fontId="2" fillId="0" borderId="31" xfId="0" applyFont="1" applyBorder="1" applyAlignment="1" applyProtection="1">
      <alignment horizontal="center" vertical="center" wrapText="1"/>
      <protection hidden="1"/>
    </xf>
    <xf numFmtId="0" fontId="2" fillId="0" borderId="44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left" vertical="center" wrapText="1" inden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47" xfId="0" applyFont="1" applyBorder="1" applyAlignment="1" applyProtection="1">
      <alignment horizontal="center" vertical="center" wrapText="1"/>
      <protection hidden="1"/>
    </xf>
    <xf numFmtId="0" fontId="2" fillId="0" borderId="20" xfId="0" applyFont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horizontal="center" vertical="center" wrapText="1"/>
      <protection hidden="1"/>
    </xf>
    <xf numFmtId="0" fontId="2" fillId="0" borderId="21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54" xfId="0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left" vertical="center" wrapText="1" indent="2"/>
      <protection hidden="1"/>
    </xf>
    <xf numFmtId="0" fontId="4" fillId="0" borderId="5" xfId="0" applyFont="1" applyBorder="1" applyAlignment="1" applyProtection="1">
      <alignment horizontal="left" vertical="center" wrapText="1" indent="2"/>
      <protection hidden="1"/>
    </xf>
    <xf numFmtId="0" fontId="3" fillId="0" borderId="46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51" xfId="0" applyFont="1" applyBorder="1" applyAlignment="1" applyProtection="1">
      <alignment horizontal="center" vertical="center" textRotation="90" wrapText="1"/>
      <protection hidden="1"/>
    </xf>
    <xf numFmtId="0" fontId="3" fillId="0" borderId="56" xfId="0" applyFont="1" applyBorder="1" applyAlignment="1" applyProtection="1">
      <alignment horizontal="center" vertical="center" textRotation="90"/>
      <protection hidden="1"/>
    </xf>
    <xf numFmtId="0" fontId="3" fillId="0" borderId="57" xfId="0" applyFont="1" applyBorder="1" applyAlignment="1" applyProtection="1">
      <alignment horizontal="center" vertical="center" textRotation="90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57" xfId="0" applyFont="1" applyBorder="1" applyAlignment="1" applyProtection="1">
      <alignment horizontal="center" vertical="center" wrapText="1"/>
      <protection hidden="1"/>
    </xf>
    <xf numFmtId="0" fontId="3" fillId="0" borderId="46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left" vertical="center" wrapText="1" indent="2"/>
      <protection hidden="1"/>
    </xf>
    <xf numFmtId="0" fontId="4" fillId="0" borderId="3" xfId="0" applyFont="1" applyBorder="1" applyAlignment="1" applyProtection="1">
      <alignment horizontal="left" vertical="center" wrapText="1" indent="2"/>
      <protection hidden="1"/>
    </xf>
    <xf numFmtId="0" fontId="2" fillId="2" borderId="1" xfId="0" applyFont="1" applyFill="1" applyBorder="1" applyAlignment="1" applyProtection="1">
      <alignment horizontal="left" wrapText="1" indent="1"/>
      <protection hidden="1"/>
    </xf>
    <xf numFmtId="0" fontId="2" fillId="1" borderId="32" xfId="0" applyFont="1" applyFill="1" applyBorder="1" applyAlignment="1" applyProtection="1">
      <alignment horizontal="left" vertical="center" indent="1"/>
      <protection hidden="1"/>
    </xf>
    <xf numFmtId="0" fontId="2" fillId="2" borderId="15" xfId="0" applyFont="1" applyFill="1" applyBorder="1" applyAlignment="1" applyProtection="1">
      <alignment horizontal="left" vertical="center" wrapText="1" indent="1"/>
      <protection locked="0" hidden="1"/>
    </xf>
    <xf numFmtId="0" fontId="2" fillId="2" borderId="31" xfId="0" applyFont="1" applyFill="1" applyBorder="1" applyAlignment="1" applyProtection="1">
      <alignment horizontal="left" wrapText="1"/>
      <protection locked="0" hidden="1"/>
    </xf>
    <xf numFmtId="0" fontId="4" fillId="0" borderId="10" xfId="0" applyFont="1" applyBorder="1" applyAlignment="1" applyProtection="1">
      <alignment horizontal="left" vertical="center" wrapText="1" indent="2"/>
      <protection hidden="1"/>
    </xf>
    <xf numFmtId="0" fontId="4" fillId="0" borderId="7" xfId="0" applyFont="1" applyBorder="1" applyAlignment="1" applyProtection="1">
      <alignment horizontal="left" vertical="center" wrapText="1" indent="2"/>
      <protection hidden="1"/>
    </xf>
    <xf numFmtId="0" fontId="2" fillId="2" borderId="23" xfId="0" applyFont="1" applyFill="1" applyBorder="1" applyAlignment="1" applyProtection="1">
      <alignment horizontal="left" vertical="center" indent="1"/>
      <protection locked="0" hidden="1"/>
    </xf>
    <xf numFmtId="0" fontId="2" fillId="0" borderId="9" xfId="0" applyFont="1" applyBorder="1" applyAlignment="1" applyProtection="1">
      <alignment horizontal="left" vertical="center" wrapText="1" indent="2"/>
      <protection hidden="1"/>
    </xf>
    <xf numFmtId="0" fontId="2" fillId="0" borderId="5" xfId="0" applyFont="1" applyBorder="1" applyAlignment="1" applyProtection="1">
      <alignment horizontal="left" vertical="center" wrapText="1" indent="2"/>
      <protection hidden="1"/>
    </xf>
    <xf numFmtId="0" fontId="3" fillId="0" borderId="59" xfId="0" applyFont="1" applyBorder="1" applyAlignment="1" applyProtection="1">
      <alignment horizontal="center" vertical="center" textRotation="90" wrapText="1"/>
      <protection hidden="1"/>
    </xf>
    <xf numFmtId="0" fontId="3" fillId="0" borderId="60" xfId="0" applyFont="1" applyBorder="1" applyAlignment="1" applyProtection="1">
      <alignment horizontal="center" vertical="center" textRotation="90"/>
      <protection hidden="1"/>
    </xf>
    <xf numFmtId="0" fontId="3" fillId="0" borderId="61" xfId="0" applyFont="1" applyBorder="1" applyAlignment="1" applyProtection="1">
      <alignment horizontal="center" vertical="center" textRotation="90"/>
      <protection hidden="1"/>
    </xf>
    <xf numFmtId="0" fontId="4" fillId="0" borderId="0" xfId="0" applyFont="1" applyBorder="1" applyAlignment="1" applyProtection="1">
      <alignment horizontal="left" vertical="center" wrapText="1" indent="1"/>
      <protection hidden="1"/>
    </xf>
    <xf numFmtId="0" fontId="4" fillId="0" borderId="0" xfId="0" applyFont="1" applyBorder="1" applyAlignment="1" applyProtection="1">
      <alignment horizontal="left" vertical="center" wrapText="1"/>
      <protection hidden="1"/>
    </xf>
    <xf numFmtId="0" fontId="4" fillId="0" borderId="29" xfId="0" applyFont="1" applyBorder="1" applyAlignment="1" applyProtection="1">
      <alignment horizontal="left" vertical="center" wrapText="1" indent="1"/>
      <protection hidden="1"/>
    </xf>
    <xf numFmtId="0" fontId="4" fillId="0" borderId="31" xfId="0" applyFont="1" applyBorder="1" applyAlignment="1" applyProtection="1">
      <alignment horizontal="left" vertical="center" wrapText="1" indent="1"/>
      <protection hidden="1"/>
    </xf>
    <xf numFmtId="0" fontId="4" fillId="0" borderId="24" xfId="0" applyFont="1" applyBorder="1" applyAlignment="1" applyProtection="1">
      <alignment horizontal="left" vertical="center" wrapText="1" indent="1"/>
      <protection hidden="1"/>
    </xf>
    <xf numFmtId="0" fontId="2" fillId="1" borderId="32" xfId="0" applyFont="1" applyFill="1" applyBorder="1" applyAlignment="1" applyProtection="1">
      <alignment horizontal="left" vertical="center" wrapText="1" indent="1"/>
      <protection hidden="1"/>
    </xf>
    <xf numFmtId="0" fontId="2" fillId="1" borderId="43" xfId="0" applyFont="1" applyFill="1" applyBorder="1" applyAlignment="1" applyProtection="1">
      <alignment horizontal="left" vertical="center" wrapText="1" indent="1"/>
      <protection hidden="1"/>
    </xf>
    <xf numFmtId="0" fontId="4" fillId="0" borderId="21" xfId="0" applyFont="1" applyBorder="1" applyAlignment="1" applyProtection="1">
      <alignment horizontal="left" vertical="center" wrapText="1"/>
      <protection hidden="1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20" xfId="0" applyFont="1" applyBorder="1" applyAlignment="1" applyProtection="1">
      <alignment horizontal="left" vertical="center" wrapText="1"/>
      <protection hidden="1"/>
    </xf>
    <xf numFmtId="0" fontId="19" fillId="0" borderId="20" xfId="0" applyFont="1" applyBorder="1" applyAlignment="1" applyProtection="1">
      <alignment horizontal="left" vertical="center" wrapText="1"/>
      <protection hidden="1"/>
    </xf>
    <xf numFmtId="0" fontId="19" fillId="0" borderId="0" xfId="0" applyFont="1" applyBorder="1" applyAlignment="1" applyProtection="1">
      <alignment horizontal="left" vertical="center" wrapText="1"/>
      <protection hidden="1"/>
    </xf>
    <xf numFmtId="0" fontId="20" fillId="0" borderId="20" xfId="0" applyFont="1" applyBorder="1" applyAlignment="1" applyProtection="1">
      <alignment horizontal="left" vertical="center" wrapText="1"/>
      <protection hidden="1"/>
    </xf>
    <xf numFmtId="0" fontId="20" fillId="0" borderId="0" xfId="0" applyFont="1" applyBorder="1" applyAlignment="1" applyProtection="1">
      <alignment horizontal="left" vertical="center" wrapText="1"/>
      <protection hidden="1"/>
    </xf>
    <xf numFmtId="0" fontId="4" fillId="0" borderId="20" xfId="0" applyFont="1" applyBorder="1" applyAlignment="1" applyProtection="1">
      <alignment horizontal="right" vertical="center" wrapText="1" indent="1"/>
      <protection hidden="1"/>
    </xf>
    <xf numFmtId="0" fontId="4" fillId="0" borderId="0" xfId="0" applyFont="1" applyBorder="1" applyAlignment="1" applyProtection="1">
      <alignment horizontal="right" vertical="center" wrapText="1" indent="1"/>
      <protection hidden="1"/>
    </xf>
    <xf numFmtId="0" fontId="4" fillId="0" borderId="40" xfId="0" applyFont="1" applyBorder="1" applyAlignment="1" applyProtection="1">
      <alignment horizontal="right" vertical="center" wrapText="1" indent="1"/>
      <protection hidden="1"/>
    </xf>
    <xf numFmtId="0" fontId="2" fillId="0" borderId="0" xfId="0" applyFont="1" applyBorder="1" applyAlignment="1" applyProtection="1">
      <alignment horizontal="left" vertical="center" wrapText="1" indent="1"/>
      <protection hidden="1"/>
    </xf>
    <xf numFmtId="0" fontId="4" fillId="0" borderId="19" xfId="0" applyFont="1" applyBorder="1" applyAlignment="1" applyProtection="1">
      <alignment horizontal="right" vertical="center" wrapText="1"/>
      <protection hidden="1"/>
    </xf>
    <xf numFmtId="0" fontId="4" fillId="0" borderId="1" xfId="0" applyFont="1" applyBorder="1" applyAlignment="1" applyProtection="1">
      <alignment horizontal="right" vertical="center" wrapText="1"/>
      <protection hidden="1"/>
    </xf>
    <xf numFmtId="0" fontId="2" fillId="0" borderId="33" xfId="0" applyFont="1" applyBorder="1" applyAlignment="1" applyProtection="1">
      <alignment horizontal="left" vertical="center" wrapText="1" indent="1"/>
      <protection hidden="1"/>
    </xf>
    <xf numFmtId="0" fontId="2" fillId="0" borderId="32" xfId="0" applyFont="1" applyBorder="1" applyAlignment="1" applyProtection="1">
      <alignment horizontal="left" vertical="center" indent="1"/>
      <protection hidden="1"/>
    </xf>
    <xf numFmtId="0" fontId="2" fillId="0" borderId="27" xfId="0" applyFont="1" applyBorder="1" applyAlignment="1" applyProtection="1">
      <alignment horizontal="left" vertical="center" indent="1"/>
      <protection hidden="1"/>
    </xf>
    <xf numFmtId="0" fontId="2" fillId="0" borderId="28" xfId="0" applyFont="1" applyBorder="1" applyAlignment="1" applyProtection="1">
      <alignment horizontal="left" vertical="center" indent="1"/>
      <protection locked="0" hidden="1"/>
    </xf>
    <xf numFmtId="0" fontId="2" fillId="0" borderId="15" xfId="0" applyFont="1" applyBorder="1" applyAlignment="1" applyProtection="1">
      <alignment horizontal="left" vertical="center" indent="1"/>
      <protection locked="0" hidden="1"/>
    </xf>
    <xf numFmtId="0" fontId="2" fillId="0" borderId="25" xfId="0" applyFont="1" applyBorder="1" applyAlignment="1" applyProtection="1">
      <alignment horizontal="left" vertical="center" indent="1"/>
      <protection locked="0" hidden="1"/>
    </xf>
    <xf numFmtId="0" fontId="2" fillId="0" borderId="62" xfId="0" applyFont="1" applyBorder="1" applyAlignment="1" applyProtection="1">
      <alignment horizontal="center" vertical="center"/>
      <protection locked="0"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left" vertical="center" indent="3"/>
      <protection locked="0" hidden="1"/>
    </xf>
    <xf numFmtId="0" fontId="2" fillId="0" borderId="7" xfId="0" applyFont="1" applyBorder="1" applyAlignment="1" applyProtection="1">
      <alignment horizontal="left" vertical="center" indent="3"/>
      <protection locked="0" hidden="1"/>
    </xf>
    <xf numFmtId="0" fontId="2" fillId="0" borderId="9" xfId="0" applyFont="1" applyBorder="1" applyAlignment="1" applyProtection="1">
      <alignment horizontal="left" vertical="center" indent="3"/>
      <protection hidden="1"/>
    </xf>
    <xf numFmtId="0" fontId="2" fillId="0" borderId="5" xfId="0" applyFont="1" applyBorder="1" applyAlignment="1" applyProtection="1">
      <alignment horizontal="left" vertical="center" indent="3"/>
      <protection hidden="1"/>
    </xf>
    <xf numFmtId="0" fontId="2" fillId="0" borderId="9" xfId="0" applyFont="1" applyBorder="1" applyAlignment="1" applyProtection="1">
      <alignment horizontal="left" vertical="center" indent="3"/>
      <protection locked="0" hidden="1"/>
    </xf>
    <xf numFmtId="0" fontId="2" fillId="0" borderId="5" xfId="0" applyFont="1" applyBorder="1" applyAlignment="1" applyProtection="1">
      <alignment horizontal="left" vertical="center" indent="3"/>
      <protection locked="0" hidden="1"/>
    </xf>
    <xf numFmtId="0" fontId="2" fillId="0" borderId="9" xfId="0" applyFont="1" applyBorder="1" applyAlignment="1" applyProtection="1">
      <alignment horizontal="left" vertical="center" indent="5"/>
      <protection hidden="1"/>
    </xf>
    <xf numFmtId="0" fontId="2" fillId="0" borderId="5" xfId="0" applyFont="1" applyBorder="1" applyAlignment="1" applyProtection="1">
      <alignment horizontal="left" vertical="center" indent="5"/>
      <protection hidden="1"/>
    </xf>
    <xf numFmtId="0" fontId="19" fillId="0" borderId="0" xfId="0" applyFont="1" applyAlignment="1" applyProtection="1">
      <alignment horizontal="left" vertical="center" indent="1"/>
      <protection hidden="1"/>
    </xf>
    <xf numFmtId="0" fontId="2" fillId="0" borderId="23" xfId="0" applyFont="1" applyBorder="1" applyAlignment="1" applyProtection="1">
      <alignment horizontal="left" vertical="center" indent="1"/>
      <protection locked="0" hidden="1"/>
    </xf>
    <xf numFmtId="0" fontId="4" fillId="0" borderId="11" xfId="0" applyFont="1" applyBorder="1" applyAlignment="1" applyProtection="1">
      <alignment horizontal="left" vertical="center" wrapText="1" indent="1"/>
      <protection hidden="1"/>
    </xf>
    <xf numFmtId="0" fontId="4" fillId="0" borderId="3" xfId="0" applyFont="1" applyBorder="1" applyAlignment="1" applyProtection="1">
      <alignment horizontal="left" vertical="center" wrapText="1" indent="1"/>
      <protection hidden="1"/>
    </xf>
    <xf numFmtId="0" fontId="4" fillId="0" borderId="10" xfId="0" applyFont="1" applyBorder="1" applyAlignment="1" applyProtection="1">
      <alignment horizontal="left" vertical="center" wrapText="1" indent="1"/>
      <protection hidden="1"/>
    </xf>
    <xf numFmtId="0" fontId="4" fillId="0" borderId="7" xfId="0" applyFont="1" applyBorder="1" applyAlignment="1" applyProtection="1">
      <alignment horizontal="left" vertical="center" wrapText="1" inden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4" fillId="0" borderId="32" xfId="0" applyFont="1" applyBorder="1" applyAlignment="1" applyProtection="1">
      <alignment horizontal="left" vertical="center" wrapText="1" indent="1"/>
      <protection hidden="1"/>
    </xf>
    <xf numFmtId="0" fontId="2" fillId="6" borderId="5" xfId="0" applyFont="1" applyFill="1" applyBorder="1" applyAlignment="1" applyProtection="1">
      <alignment horizontal="center" vertical="center"/>
      <protection locked="0" hidden="1"/>
    </xf>
    <xf numFmtId="0" fontId="2" fillId="6" borderId="6" xfId="0" applyFont="1" applyFill="1" applyBorder="1" applyAlignment="1" applyProtection="1">
      <alignment horizontal="center" vertical="center"/>
      <protection locked="0" hidden="1"/>
    </xf>
    <xf numFmtId="0" fontId="2" fillId="0" borderId="28" xfId="0" applyFont="1" applyBorder="1" applyAlignment="1" applyProtection="1">
      <alignment horizontal="left" vertical="center" indent="3"/>
      <protection locked="0" hidden="1"/>
    </xf>
    <xf numFmtId="0" fontId="2" fillId="0" borderId="15" xfId="0" applyFont="1" applyBorder="1" applyAlignment="1" applyProtection="1">
      <alignment horizontal="left" vertical="center" indent="3"/>
      <protection locked="0" hidden="1"/>
    </xf>
    <xf numFmtId="0" fontId="2" fillId="0" borderId="25" xfId="0" applyFont="1" applyBorder="1" applyAlignment="1" applyProtection="1">
      <alignment horizontal="left" vertical="center" indent="3"/>
      <protection locked="0" hidden="1"/>
    </xf>
    <xf numFmtId="0" fontId="2" fillId="0" borderId="28" xfId="0" applyFont="1" applyBorder="1" applyAlignment="1" applyProtection="1">
      <alignment horizontal="left" vertical="center" indent="3"/>
      <protection hidden="1"/>
    </xf>
    <xf numFmtId="0" fontId="2" fillId="0" borderId="15" xfId="0" applyFont="1" applyBorder="1" applyAlignment="1" applyProtection="1">
      <alignment horizontal="left" vertical="center" indent="3"/>
      <protection hidden="1"/>
    </xf>
    <xf numFmtId="0" fontId="2" fillId="0" borderId="25" xfId="0" applyFont="1" applyBorder="1" applyAlignment="1" applyProtection="1">
      <alignment horizontal="left" vertical="center" indent="3"/>
      <protection hidden="1"/>
    </xf>
    <xf numFmtId="0" fontId="2" fillId="0" borderId="28" xfId="0" applyFont="1" applyBorder="1" applyAlignment="1" applyProtection="1">
      <alignment horizontal="left" vertical="center" indent="5"/>
      <protection hidden="1"/>
    </xf>
    <xf numFmtId="0" fontId="2" fillId="0" borderId="15" xfId="0" applyFont="1" applyBorder="1" applyAlignment="1" applyProtection="1">
      <alignment horizontal="left" vertical="center" indent="5"/>
      <protection hidden="1"/>
    </xf>
    <xf numFmtId="0" fontId="2" fillId="0" borderId="25" xfId="0" applyFont="1" applyBorder="1" applyAlignment="1" applyProtection="1">
      <alignment horizontal="left" vertical="center" indent="5"/>
      <protection hidden="1"/>
    </xf>
    <xf numFmtId="0" fontId="2" fillId="5" borderId="33" xfId="0" applyFont="1" applyFill="1" applyBorder="1" applyAlignment="1" applyProtection="1">
      <alignment horizontal="left" vertical="center"/>
      <protection hidden="1"/>
    </xf>
    <xf numFmtId="0" fontId="2" fillId="5" borderId="32" xfId="0" applyFont="1" applyFill="1" applyBorder="1" applyAlignment="1" applyProtection="1">
      <alignment horizontal="left" vertical="center"/>
      <protection hidden="1"/>
    </xf>
    <xf numFmtId="0" fontId="2" fillId="5" borderId="43" xfId="0" applyFont="1" applyFill="1" applyBorder="1" applyAlignment="1" applyProtection="1">
      <alignment horizontal="left" vertical="center"/>
      <protection hidden="1"/>
    </xf>
    <xf numFmtId="0" fontId="2" fillId="6" borderId="3" xfId="0" applyFont="1" applyFill="1" applyBorder="1" applyAlignment="1" applyProtection="1">
      <alignment horizontal="center" vertical="center"/>
      <protection locked="0" hidden="1"/>
    </xf>
    <xf numFmtId="0" fontId="2" fillId="6" borderId="4" xfId="0" applyFont="1" applyFill="1" applyBorder="1" applyAlignment="1" applyProtection="1">
      <alignment horizontal="center" vertical="center"/>
      <protection locked="0" hidden="1"/>
    </xf>
    <xf numFmtId="0" fontId="9" fillId="0" borderId="63" xfId="0" applyFont="1" applyBorder="1" applyAlignment="1" applyProtection="1">
      <alignment horizontal="center" vertical="center"/>
      <protection locked="0" hidden="1"/>
    </xf>
    <xf numFmtId="0" fontId="9" fillId="0" borderId="64" xfId="0" applyFont="1" applyBorder="1" applyAlignment="1" applyProtection="1">
      <alignment horizontal="center" vertical="center"/>
      <protection locked="0" hidden="1"/>
    </xf>
    <xf numFmtId="0" fontId="9" fillId="0" borderId="65" xfId="0" applyFont="1" applyBorder="1" applyAlignment="1" applyProtection="1">
      <alignment horizontal="center" vertical="center"/>
      <protection locked="0" hidden="1"/>
    </xf>
    <xf numFmtId="0" fontId="2" fillId="0" borderId="9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2" fillId="0" borderId="19" xfId="0" applyFont="1" applyBorder="1" applyAlignment="1" applyProtection="1">
      <alignment horizontal="center" vertical="center"/>
      <protection hidden="1"/>
    </xf>
    <xf numFmtId="0" fontId="2" fillId="0" borderId="48" xfId="0" applyFont="1" applyBorder="1" applyAlignment="1" applyProtection="1">
      <alignment horizontal="center" vertical="center"/>
      <protection hidden="1"/>
    </xf>
    <xf numFmtId="0" fontId="2" fillId="0" borderId="23" xfId="0" applyFont="1" applyBorder="1" applyAlignment="1" applyProtection="1">
      <alignment horizontal="center" vertical="center"/>
      <protection hidden="1"/>
    </xf>
    <xf numFmtId="0" fontId="2" fillId="0" borderId="36" xfId="0" applyFont="1" applyBorder="1" applyAlignment="1" applyProtection="1">
      <alignment horizontal="center" vertical="center"/>
      <protection hidden="1"/>
    </xf>
    <xf numFmtId="0" fontId="2" fillId="0" borderId="50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14" xfId="0" applyFont="1" applyBorder="1" applyAlignment="1" applyProtection="1">
      <alignment horizontal="center" vertical="center" wrapText="1"/>
      <protection hidden="1"/>
    </xf>
    <xf numFmtId="0" fontId="0" fillId="0" borderId="56" xfId="0" applyBorder="1"/>
    <xf numFmtId="0" fontId="0" fillId="0" borderId="12" xfId="0" applyBorder="1"/>
    <xf numFmtId="0" fontId="2" fillId="0" borderId="24" xfId="0" applyFont="1" applyBorder="1" applyAlignment="1" applyProtection="1">
      <alignment horizontal="center" vertical="center"/>
      <protection hidden="1"/>
    </xf>
    <xf numFmtId="0" fontId="2" fillId="0" borderId="46" xfId="0" applyFont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2" fillId="0" borderId="25" xfId="0" applyFont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left" vertical="center" indent="1"/>
      <protection hidden="1"/>
    </xf>
    <xf numFmtId="0" fontId="2" fillId="0" borderId="0" xfId="0" applyFont="1" applyAlignment="1">
      <alignment horizontal="left" vertical="center" indent="1"/>
    </xf>
    <xf numFmtId="0" fontId="2" fillId="0" borderId="0" xfId="0" applyFont="1" applyFill="1" applyBorder="1" applyAlignment="1" applyProtection="1">
      <alignment horizontal="left" vertical="center" indent="3"/>
      <protection hidden="1"/>
    </xf>
    <xf numFmtId="0" fontId="2" fillId="0" borderId="0" xfId="0" applyFont="1" applyFill="1" applyBorder="1" applyAlignment="1" applyProtection="1">
      <alignment horizontal="left" vertical="center" wrapText="1" indent="1"/>
      <protection hidden="1"/>
    </xf>
    <xf numFmtId="0" fontId="2" fillId="0" borderId="10" xfId="0" applyFont="1" applyBorder="1" applyAlignment="1" applyProtection="1">
      <alignment horizontal="left" vertical="center" indent="3"/>
      <protection hidden="1"/>
    </xf>
    <xf numFmtId="0" fontId="2" fillId="0" borderId="7" xfId="0" applyFont="1" applyBorder="1" applyAlignment="1" applyProtection="1">
      <alignment horizontal="left" vertical="center" indent="3"/>
      <protection hidden="1"/>
    </xf>
    <xf numFmtId="0" fontId="2" fillId="0" borderId="0" xfId="0" applyFont="1" applyBorder="1" applyAlignment="1" applyProtection="1">
      <alignment horizontal="left" vertical="center" indent="2"/>
      <protection hidden="1"/>
    </xf>
    <xf numFmtId="0" fontId="2" fillId="0" borderId="28" xfId="0" applyFont="1" applyBorder="1" applyAlignment="1" applyProtection="1">
      <alignment horizontal="left" vertical="center" indent="2"/>
      <protection hidden="1"/>
    </xf>
    <xf numFmtId="0" fontId="2" fillId="0" borderId="15" xfId="0" applyFont="1" applyBorder="1" applyAlignment="1" applyProtection="1">
      <alignment horizontal="left" vertical="center" indent="2"/>
      <protection hidden="1"/>
    </xf>
    <xf numFmtId="0" fontId="2" fillId="0" borderId="30" xfId="0" applyFont="1" applyBorder="1" applyAlignment="1" applyProtection="1">
      <alignment horizontal="left" vertical="center" indent="2"/>
      <protection hidden="1"/>
    </xf>
    <xf numFmtId="0" fontId="2" fillId="0" borderId="64" xfId="0" applyFont="1" applyBorder="1" applyAlignment="1" applyProtection="1">
      <alignment horizontal="left" vertical="center" indent="2"/>
      <protection hidden="1"/>
    </xf>
    <xf numFmtId="0" fontId="2" fillId="0" borderId="29" xfId="0" applyFont="1" applyFill="1" applyBorder="1" applyAlignment="1" applyProtection="1">
      <alignment horizontal="left" vertical="center" indent="1"/>
      <protection hidden="1"/>
    </xf>
    <xf numFmtId="0" fontId="2" fillId="0" borderId="31" xfId="0" applyFont="1" applyFill="1" applyBorder="1" applyAlignment="1" applyProtection="1">
      <alignment horizontal="left" vertical="center" indent="1"/>
      <protection hidden="1"/>
    </xf>
    <xf numFmtId="0" fontId="9" fillId="3" borderId="3" xfId="0" applyFont="1" applyFill="1" applyBorder="1" applyAlignment="1" applyProtection="1">
      <alignment horizontal="center" vertical="center"/>
      <protection hidden="1"/>
    </xf>
    <xf numFmtId="0" fontId="9" fillId="3" borderId="4" xfId="0" applyFont="1" applyFill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center" vertical="center"/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0" fontId="9" fillId="0" borderId="29" xfId="0" applyFont="1" applyBorder="1" applyAlignment="1" applyProtection="1">
      <alignment horizontal="left" vertical="center" indent="1"/>
      <protection hidden="1"/>
    </xf>
    <xf numFmtId="0" fontId="9" fillId="0" borderId="31" xfId="0" applyFont="1" applyBorder="1" applyAlignment="1" applyProtection="1">
      <alignment horizontal="left" vertical="center" indent="1"/>
      <protection hidden="1"/>
    </xf>
    <xf numFmtId="0" fontId="9" fillId="0" borderId="24" xfId="0" applyFont="1" applyBorder="1" applyAlignment="1" applyProtection="1">
      <alignment horizontal="left" vertical="center" indent="1"/>
      <protection hidden="1"/>
    </xf>
    <xf numFmtId="0" fontId="2" fillId="0" borderId="18" xfId="0" applyFont="1" applyFill="1" applyBorder="1" applyAlignment="1" applyProtection="1">
      <alignment horizontal="center" vertical="center"/>
      <protection hidden="1"/>
    </xf>
    <xf numFmtId="0" fontId="2" fillId="0" borderId="45" xfId="0" applyFont="1" applyFill="1" applyBorder="1" applyAlignment="1" applyProtection="1">
      <alignment horizontal="center" vertical="center"/>
      <protection hidden="1"/>
    </xf>
    <xf numFmtId="0" fontId="9" fillId="0" borderId="18" xfId="0" applyFont="1" applyFill="1" applyBorder="1" applyAlignment="1" applyProtection="1">
      <alignment horizontal="center" vertical="center"/>
      <protection locked="0" hidden="1"/>
    </xf>
    <xf numFmtId="0" fontId="9" fillId="0" borderId="45" xfId="0" applyFont="1" applyFill="1" applyBorder="1" applyAlignment="1" applyProtection="1">
      <alignment horizontal="center" vertical="center"/>
      <protection locked="0" hidden="1"/>
    </xf>
    <xf numFmtId="0" fontId="2" fillId="0" borderId="15" xfId="0" applyFont="1" applyBorder="1" applyAlignment="1" applyProtection="1">
      <alignment horizontal="center" vertical="center"/>
      <protection locked="0" hidden="1"/>
    </xf>
    <xf numFmtId="0" fontId="2" fillId="0" borderId="23" xfId="0" applyFont="1" applyBorder="1" applyAlignment="1" applyProtection="1">
      <alignment horizontal="center" vertical="center"/>
      <protection locked="0" hidden="1"/>
    </xf>
    <xf numFmtId="0" fontId="2" fillId="0" borderId="33" xfId="0" applyFont="1" applyFill="1" applyBorder="1" applyAlignment="1" applyProtection="1">
      <alignment vertical="center"/>
      <protection hidden="1"/>
    </xf>
    <xf numFmtId="0" fontId="2" fillId="0" borderId="32" xfId="0" applyFont="1" applyFill="1" applyBorder="1" applyAlignment="1" applyProtection="1">
      <alignment vertical="center"/>
      <protection hidden="1"/>
    </xf>
    <xf numFmtId="0" fontId="2" fillId="0" borderId="33" xfId="0" applyFont="1" applyFill="1" applyBorder="1" applyAlignment="1" applyProtection="1">
      <alignment horizontal="left" vertical="center" indent="1"/>
      <protection hidden="1"/>
    </xf>
    <xf numFmtId="0" fontId="2" fillId="0" borderId="32" xfId="0" applyFont="1" applyFill="1" applyBorder="1" applyAlignment="1" applyProtection="1">
      <alignment horizontal="left" vertical="center" indent="1"/>
      <protection hidden="1"/>
    </xf>
    <xf numFmtId="0" fontId="2" fillId="0" borderId="27" xfId="0" applyFont="1" applyFill="1" applyBorder="1" applyAlignment="1" applyProtection="1">
      <alignment horizontal="left" vertical="center" indent="1"/>
      <protection hidden="1"/>
    </xf>
    <xf numFmtId="0" fontId="9" fillId="3" borderId="18" xfId="0" applyFont="1" applyFill="1" applyBorder="1" applyAlignment="1" applyProtection="1">
      <alignment horizontal="center" vertical="center"/>
      <protection locked="0" hidden="1"/>
    </xf>
    <xf numFmtId="0" fontId="9" fillId="3" borderId="45" xfId="0" applyFont="1" applyFill="1" applyBorder="1" applyAlignment="1" applyProtection="1">
      <alignment horizontal="center" vertical="center"/>
      <protection locked="0" hidden="1"/>
    </xf>
    <xf numFmtId="0" fontId="2" fillId="0" borderId="5" xfId="0" applyFont="1" applyFill="1" applyBorder="1" applyAlignment="1" applyProtection="1">
      <alignment horizontal="center" vertical="center"/>
      <protection locked="0" hidden="1"/>
    </xf>
    <xf numFmtId="0" fontId="2" fillId="0" borderId="6" xfId="0" applyFont="1" applyFill="1" applyBorder="1" applyAlignment="1" applyProtection="1">
      <alignment horizontal="center" vertical="center"/>
      <protection locked="0" hidden="1"/>
    </xf>
    <xf numFmtId="0" fontId="2" fillId="0" borderId="28" xfId="0" applyFont="1" applyFill="1" applyBorder="1" applyAlignment="1" applyProtection="1">
      <alignment horizontal="left" vertical="center" wrapText="1" indent="1"/>
      <protection hidden="1"/>
    </xf>
    <xf numFmtId="0" fontId="2" fillId="0" borderId="15" xfId="0" applyFont="1" applyFill="1" applyBorder="1" applyAlignment="1" applyProtection="1">
      <alignment horizontal="left" vertical="center" indent="1"/>
      <protection hidden="1"/>
    </xf>
    <xf numFmtId="0" fontId="2" fillId="0" borderId="5" xfId="0" applyFont="1" applyFill="1" applyBorder="1" applyAlignment="1" applyProtection="1">
      <alignment horizontal="center" vertical="center"/>
      <protection hidden="1"/>
    </xf>
    <xf numFmtId="0" fontId="2" fillId="0" borderId="6" xfId="0" applyFont="1" applyFill="1" applyBorder="1" applyAlignment="1" applyProtection="1">
      <alignment horizontal="center" vertical="center"/>
      <protection hidden="1"/>
    </xf>
    <xf numFmtId="0" fontId="2" fillId="0" borderId="30" xfId="0" applyFont="1" applyFill="1" applyBorder="1" applyAlignment="1" applyProtection="1">
      <alignment horizontal="left" vertical="center" wrapText="1" indent="1"/>
      <protection hidden="1"/>
    </xf>
    <xf numFmtId="0" fontId="2" fillId="0" borderId="64" xfId="0" applyFont="1" applyFill="1" applyBorder="1" applyAlignment="1" applyProtection="1">
      <alignment horizontal="left" vertical="center" indent="1"/>
      <protection hidden="1"/>
    </xf>
    <xf numFmtId="0" fontId="2" fillId="0" borderId="7" xfId="0" applyFont="1" applyFill="1" applyBorder="1" applyAlignment="1" applyProtection="1">
      <alignment horizontal="center" vertical="center"/>
      <protection hidden="1"/>
    </xf>
    <xf numFmtId="0" fontId="2" fillId="0" borderId="8" xfId="0" applyFont="1" applyFill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left" vertical="center"/>
      <protection hidden="1"/>
    </xf>
    <xf numFmtId="0" fontId="9" fillId="0" borderId="33" xfId="0" applyFont="1" applyFill="1" applyBorder="1" applyAlignment="1" applyProtection="1">
      <alignment vertical="center"/>
      <protection hidden="1"/>
    </xf>
    <xf numFmtId="0" fontId="9" fillId="0" borderId="32" xfId="0" applyFont="1" applyFill="1" applyBorder="1" applyAlignment="1" applyProtection="1">
      <alignment vertical="center"/>
      <protection hidden="1"/>
    </xf>
    <xf numFmtId="0" fontId="9" fillId="3" borderId="18" xfId="0" applyFont="1" applyFill="1" applyBorder="1" applyAlignment="1" applyProtection="1">
      <alignment horizontal="center" vertical="center"/>
      <protection hidden="1"/>
    </xf>
    <xf numFmtId="0" fontId="9" fillId="3" borderId="45" xfId="0" applyFont="1" applyFill="1" applyBorder="1" applyAlignment="1" applyProtection="1">
      <alignment horizontal="center" vertical="center"/>
      <protection hidden="1"/>
    </xf>
    <xf numFmtId="0" fontId="2" fillId="0" borderId="64" xfId="0" applyFont="1" applyBorder="1" applyAlignment="1" applyProtection="1">
      <alignment horizontal="left" vertical="center"/>
      <protection hidden="1"/>
    </xf>
    <xf numFmtId="0" fontId="2" fillId="0" borderId="3" xfId="0" applyFont="1" applyFill="1" applyBorder="1" applyAlignment="1" applyProtection="1">
      <alignment horizontal="center" vertical="center"/>
      <protection locked="0" hidden="1"/>
    </xf>
    <xf numFmtId="0" fontId="2" fillId="0" borderId="4" xfId="0" applyFont="1" applyFill="1" applyBorder="1" applyAlignment="1" applyProtection="1">
      <alignment horizontal="center" vertical="center"/>
      <protection locked="0" hidden="1"/>
    </xf>
    <xf numFmtId="0" fontId="2" fillId="0" borderId="31" xfId="0" applyFont="1" applyBorder="1" applyAlignment="1" applyProtection="1">
      <alignment horizontal="left" vertical="center"/>
      <protection hidden="1"/>
    </xf>
    <xf numFmtId="0" fontId="2" fillId="0" borderId="30" xfId="0" applyFont="1" applyBorder="1" applyAlignment="1" applyProtection="1">
      <alignment vertical="center"/>
      <protection hidden="1"/>
    </xf>
    <xf numFmtId="0" fontId="2" fillId="0" borderId="64" xfId="0" applyFont="1" applyBorder="1" applyAlignment="1" applyProtection="1">
      <alignment vertical="center"/>
      <protection hidden="1"/>
    </xf>
    <xf numFmtId="0" fontId="2" fillId="0" borderId="28" xfId="0" applyFont="1" applyBorder="1" applyAlignment="1" applyProtection="1">
      <alignment vertical="center"/>
      <protection hidden="1"/>
    </xf>
    <xf numFmtId="0" fontId="2" fillId="0" borderId="15" xfId="0" applyFont="1" applyBorder="1" applyAlignment="1" applyProtection="1">
      <alignment vertical="center"/>
      <protection hidden="1"/>
    </xf>
    <xf numFmtId="0" fontId="9" fillId="0" borderId="33" xfId="0" applyFont="1" applyFill="1" applyBorder="1" applyAlignment="1" applyProtection="1">
      <alignment horizontal="left" vertical="center" indent="1"/>
      <protection hidden="1"/>
    </xf>
    <xf numFmtId="0" fontId="9" fillId="0" borderId="32" xfId="0" applyFont="1" applyFill="1" applyBorder="1" applyAlignment="1" applyProtection="1">
      <alignment horizontal="left" vertical="center" indent="1"/>
      <protection hidden="1"/>
    </xf>
    <xf numFmtId="0" fontId="9" fillId="0" borderId="33" xfId="0" applyFont="1" applyFill="1" applyBorder="1" applyAlignment="1" applyProtection="1">
      <alignment horizontal="left" vertical="center" wrapText="1" indent="1"/>
      <protection hidden="1"/>
    </xf>
    <xf numFmtId="0" fontId="9" fillId="3" borderId="66" xfId="0" applyFont="1" applyFill="1" applyBorder="1" applyAlignment="1" applyProtection="1">
      <alignment horizontal="center" vertical="center"/>
      <protection locked="0" hidden="1"/>
    </xf>
    <xf numFmtId="0" fontId="9" fillId="3" borderId="43" xfId="0" applyFont="1" applyFill="1" applyBorder="1" applyAlignment="1" applyProtection="1">
      <alignment horizontal="center" vertical="center"/>
      <protection locked="0" hidden="1"/>
    </xf>
    <xf numFmtId="0" fontId="2" fillId="0" borderId="30" xfId="0" applyFont="1" applyBorder="1" applyAlignment="1" applyProtection="1">
      <alignment horizontal="left" vertical="center" indent="3"/>
      <protection hidden="1"/>
    </xf>
    <xf numFmtId="0" fontId="2" fillId="0" borderId="64" xfId="0" applyFont="1" applyBorder="1" applyAlignment="1" applyProtection="1">
      <alignment horizontal="left" vertical="center" indent="3"/>
      <protection hidden="1"/>
    </xf>
    <xf numFmtId="0" fontId="2" fillId="3" borderId="3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9" fillId="0" borderId="32" xfId="0" applyFont="1" applyBorder="1" applyAlignment="1" applyProtection="1">
      <alignment horizontal="center" vertical="center"/>
      <protection hidden="1"/>
    </xf>
    <xf numFmtId="0" fontId="9" fillId="0" borderId="33" xfId="0" applyFont="1" applyBorder="1" applyAlignment="1" applyProtection="1">
      <alignment vertical="center"/>
      <protection hidden="1"/>
    </xf>
    <xf numFmtId="0" fontId="9" fillId="0" borderId="32" xfId="0" applyFont="1" applyBorder="1" applyAlignment="1" applyProtection="1">
      <alignment vertical="center"/>
      <protection hidden="1"/>
    </xf>
    <xf numFmtId="0" fontId="9" fillId="0" borderId="66" xfId="0" applyFont="1" applyFill="1" applyBorder="1" applyAlignment="1" applyProtection="1">
      <alignment horizontal="center" vertical="center"/>
      <protection locked="0" hidden="1"/>
    </xf>
    <xf numFmtId="0" fontId="9" fillId="0" borderId="43" xfId="0" applyFont="1" applyFill="1" applyBorder="1" applyAlignment="1" applyProtection="1">
      <alignment horizontal="center" vertical="center"/>
      <protection locked="0" hidden="1"/>
    </xf>
    <xf numFmtId="0" fontId="9" fillId="3" borderId="66" xfId="0" applyFont="1" applyFill="1" applyBorder="1" applyAlignment="1" applyProtection="1">
      <alignment horizontal="center" vertical="center"/>
      <protection hidden="1"/>
    </xf>
    <xf numFmtId="0" fontId="9" fillId="3" borderId="43" xfId="0" applyFont="1" applyFill="1" applyBorder="1" applyAlignment="1" applyProtection="1">
      <alignment horizontal="center" vertical="center"/>
      <protection hidden="1"/>
    </xf>
    <xf numFmtId="0" fontId="2" fillId="0" borderId="29" xfId="0" applyFont="1" applyBorder="1" applyAlignment="1" applyProtection="1">
      <alignment horizontal="left" vertical="center" indent="1"/>
      <protection hidden="1"/>
    </xf>
    <xf numFmtId="0" fontId="2" fillId="0" borderId="31" xfId="0" applyFont="1" applyBorder="1" applyAlignment="1" applyProtection="1">
      <alignment horizontal="left" vertical="center" indent="1"/>
      <protection hidden="1"/>
    </xf>
    <xf numFmtId="0" fontId="9" fillId="0" borderId="32" xfId="0" applyFont="1" applyBorder="1" applyAlignment="1" applyProtection="1">
      <alignment horizontal="left" vertical="center" indent="2"/>
      <protection hidden="1"/>
    </xf>
  </cellXfs>
  <cellStyles count="1">
    <cellStyle name="Normal" xfId="0" builtinId="0"/>
  </cellStyles>
  <dxfs count="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J65"/>
  <sheetViews>
    <sheetView tabSelected="1" topLeftCell="A16" workbookViewId="0">
      <selection activeCell="F22" sqref="F22:I22"/>
    </sheetView>
  </sheetViews>
  <sheetFormatPr defaultColWidth="9.125" defaultRowHeight="12.9" x14ac:dyDescent="0.2"/>
  <cols>
    <col min="1" max="1" width="3.625" style="60" customWidth="1"/>
    <col min="2" max="9" width="9.875" style="60" customWidth="1"/>
    <col min="10" max="10" width="3.625" style="60" customWidth="1"/>
    <col min="11" max="16384" width="9.125" style="60"/>
  </cols>
  <sheetData>
    <row r="1" spans="1:10" x14ac:dyDescent="0.2">
      <c r="A1" s="57"/>
      <c r="B1" s="58"/>
      <c r="C1" s="58"/>
      <c r="D1" s="58"/>
      <c r="E1" s="58"/>
      <c r="F1" s="58"/>
      <c r="G1" s="58"/>
      <c r="H1" s="58"/>
      <c r="I1" s="58"/>
      <c r="J1" s="59"/>
    </row>
    <row r="2" spans="1:10" x14ac:dyDescent="0.2">
      <c r="A2" s="61"/>
      <c r="J2" s="62"/>
    </row>
    <row r="3" spans="1:10" x14ac:dyDescent="0.2">
      <c r="A3" s="61"/>
      <c r="J3" s="62"/>
    </row>
    <row r="4" spans="1:10" x14ac:dyDescent="0.2">
      <c r="A4" s="61"/>
      <c r="J4" s="62"/>
    </row>
    <row r="5" spans="1:10" ht="39.1" customHeight="1" x14ac:dyDescent="0.2">
      <c r="A5" s="61"/>
      <c r="J5" s="62"/>
    </row>
    <row r="6" spans="1:10" ht="12.75" customHeight="1" x14ac:dyDescent="0.2">
      <c r="A6" s="200" t="s">
        <v>454</v>
      </c>
      <c r="B6" s="201"/>
      <c r="C6" s="201"/>
      <c r="D6" s="201"/>
      <c r="E6" s="201"/>
      <c r="F6" s="201"/>
      <c r="G6" s="201"/>
      <c r="H6" s="201"/>
      <c r="I6" s="201"/>
      <c r="J6" s="202"/>
    </row>
    <row r="7" spans="1:10" ht="12.75" customHeight="1" x14ac:dyDescent="0.2">
      <c r="A7" s="200"/>
      <c r="B7" s="201"/>
      <c r="C7" s="201"/>
      <c r="D7" s="201"/>
      <c r="E7" s="201"/>
      <c r="F7" s="201"/>
      <c r="G7" s="201"/>
      <c r="H7" s="201"/>
      <c r="I7" s="201"/>
      <c r="J7" s="202"/>
    </row>
    <row r="8" spans="1:10" ht="12.75" customHeight="1" x14ac:dyDescent="0.2">
      <c r="A8" s="200"/>
      <c r="B8" s="201"/>
      <c r="C8" s="201"/>
      <c r="D8" s="201"/>
      <c r="E8" s="201"/>
      <c r="F8" s="201"/>
      <c r="G8" s="201"/>
      <c r="H8" s="201"/>
      <c r="I8" s="201"/>
      <c r="J8" s="202"/>
    </row>
    <row r="9" spans="1:10" ht="12.75" customHeight="1" x14ac:dyDescent="0.2">
      <c r="A9" s="200"/>
      <c r="B9" s="201"/>
      <c r="C9" s="201"/>
      <c r="D9" s="201"/>
      <c r="E9" s="201"/>
      <c r="F9" s="201"/>
      <c r="G9" s="201"/>
      <c r="H9" s="201"/>
      <c r="I9" s="201"/>
      <c r="J9" s="202"/>
    </row>
    <row r="10" spans="1:10" x14ac:dyDescent="0.2">
      <c r="A10" s="61"/>
      <c r="J10" s="62"/>
    </row>
    <row r="11" spans="1:10" ht="66.099999999999994" customHeight="1" x14ac:dyDescent="0.2">
      <c r="A11" s="196" t="s">
        <v>551</v>
      </c>
      <c r="B11" s="197"/>
      <c r="C11" s="197"/>
      <c r="D11" s="197"/>
      <c r="E11" s="197"/>
      <c r="F11" s="197"/>
      <c r="G11" s="197"/>
      <c r="H11" s="197"/>
      <c r="I11" s="197"/>
      <c r="J11" s="198"/>
    </row>
    <row r="12" spans="1:10" x14ac:dyDescent="0.2">
      <c r="A12" s="61"/>
      <c r="J12" s="62"/>
    </row>
    <row r="13" spans="1:10" ht="16.5" customHeight="1" x14ac:dyDescent="0.2">
      <c r="A13" s="203" t="s">
        <v>556</v>
      </c>
      <c r="B13" s="204"/>
      <c r="C13" s="204"/>
      <c r="D13" s="204"/>
      <c r="E13" s="204"/>
      <c r="F13" s="204"/>
      <c r="G13" s="204"/>
      <c r="H13" s="204"/>
      <c r="I13" s="204"/>
      <c r="J13" s="205"/>
    </row>
    <row r="14" spans="1:10" ht="16.5" customHeight="1" x14ac:dyDescent="0.2">
      <c r="A14" s="203"/>
      <c r="B14" s="204"/>
      <c r="C14" s="204"/>
      <c r="D14" s="204"/>
      <c r="E14" s="204"/>
      <c r="F14" s="204"/>
      <c r="G14" s="204"/>
      <c r="H14" s="204"/>
      <c r="I14" s="204"/>
      <c r="J14" s="205"/>
    </row>
    <row r="15" spans="1:10" x14ac:dyDescent="0.2">
      <c r="A15" s="61"/>
      <c r="J15" s="62"/>
    </row>
    <row r="16" spans="1:10" x14ac:dyDescent="0.2">
      <c r="A16" s="61"/>
      <c r="J16" s="62"/>
    </row>
    <row r="17" spans="1:10" ht="12.75" customHeight="1" x14ac:dyDescent="0.2">
      <c r="A17" s="206" t="s">
        <v>226</v>
      </c>
      <c r="B17" s="207"/>
      <c r="C17" s="207"/>
      <c r="D17" s="207"/>
      <c r="E17" s="207"/>
      <c r="F17" s="207"/>
      <c r="G17" s="207"/>
      <c r="H17" s="207"/>
      <c r="I17" s="207"/>
      <c r="J17" s="208"/>
    </row>
    <row r="18" spans="1:10" ht="29.25" customHeight="1" x14ac:dyDescent="0.2">
      <c r="A18" s="206"/>
      <c r="B18" s="207"/>
      <c r="C18" s="207"/>
      <c r="D18" s="207"/>
      <c r="E18" s="207"/>
      <c r="F18" s="207"/>
      <c r="G18" s="207"/>
      <c r="H18" s="207"/>
      <c r="I18" s="207"/>
      <c r="J18" s="208"/>
    </row>
    <row r="19" spans="1:10" ht="18" customHeight="1" x14ac:dyDescent="0.2">
      <c r="A19" s="61"/>
      <c r="J19" s="62"/>
    </row>
    <row r="20" spans="1:10" ht="18" customHeight="1" x14ac:dyDescent="0.2">
      <c r="A20" s="61"/>
      <c r="J20" s="62"/>
    </row>
    <row r="21" spans="1:10" s="65" customFormat="1" ht="17.350000000000001" customHeight="1" x14ac:dyDescent="0.2">
      <c r="A21" s="63"/>
      <c r="B21" s="199" t="s">
        <v>227</v>
      </c>
      <c r="C21" s="199"/>
      <c r="D21" s="199"/>
      <c r="E21" s="199"/>
      <c r="F21" s="192" t="s">
        <v>557</v>
      </c>
      <c r="G21" s="192"/>
      <c r="H21" s="192"/>
      <c r="I21" s="192"/>
      <c r="J21" s="64"/>
    </row>
    <row r="22" spans="1:10" s="65" customFormat="1" ht="17.350000000000001" customHeight="1" x14ac:dyDescent="0.2">
      <c r="A22" s="66"/>
      <c r="B22" s="199" t="s">
        <v>228</v>
      </c>
      <c r="C22" s="199"/>
      <c r="D22" s="199"/>
      <c r="E22" s="199"/>
      <c r="F22" s="192" t="s">
        <v>558</v>
      </c>
      <c r="G22" s="192"/>
      <c r="H22" s="192"/>
      <c r="I22" s="192"/>
      <c r="J22" s="64"/>
    </row>
    <row r="23" spans="1:10" s="65" customFormat="1" ht="20.25" customHeight="1" x14ac:dyDescent="0.2">
      <c r="A23" s="66"/>
      <c r="B23" s="71"/>
      <c r="C23" s="71"/>
      <c r="D23" s="71"/>
      <c r="E23" s="71"/>
      <c r="F23" s="72"/>
      <c r="G23" s="72"/>
      <c r="H23" s="72"/>
      <c r="I23" s="72"/>
      <c r="J23" s="64"/>
    </row>
    <row r="24" spans="1:10" ht="17.350000000000001" customHeight="1" x14ac:dyDescent="0.2">
      <c r="A24" s="61"/>
      <c r="B24" s="194" t="s">
        <v>231</v>
      </c>
      <c r="C24" s="194"/>
      <c r="D24" s="194"/>
      <c r="E24" s="194"/>
      <c r="F24" s="195"/>
      <c r="G24" s="195"/>
      <c r="H24" s="195"/>
      <c r="I24" s="195"/>
      <c r="J24" s="62"/>
    </row>
    <row r="25" spans="1:10" ht="17.350000000000001" customHeight="1" x14ac:dyDescent="0.2">
      <c r="A25" s="61"/>
      <c r="B25" s="178" t="s">
        <v>230</v>
      </c>
      <c r="C25" s="178"/>
      <c r="D25" s="178"/>
      <c r="E25" s="178"/>
      <c r="F25" s="195"/>
      <c r="G25" s="195"/>
      <c r="H25" s="195"/>
      <c r="I25" s="195"/>
      <c r="J25" s="62"/>
    </row>
    <row r="26" spans="1:10" ht="17.350000000000001" customHeight="1" x14ac:dyDescent="0.2">
      <c r="A26" s="189" t="s">
        <v>536</v>
      </c>
      <c r="B26" s="178"/>
      <c r="C26" s="178"/>
      <c r="D26" s="178"/>
      <c r="E26" s="178"/>
      <c r="F26" s="193"/>
      <c r="G26" s="193"/>
      <c r="H26" s="193"/>
      <c r="I26" s="193"/>
      <c r="J26" s="62"/>
    </row>
    <row r="27" spans="1:10" ht="17.350000000000001" customHeight="1" x14ac:dyDescent="0.2">
      <c r="A27" s="61"/>
      <c r="B27" s="178" t="s">
        <v>537</v>
      </c>
      <c r="C27" s="178"/>
      <c r="D27" s="178"/>
      <c r="E27" s="178"/>
      <c r="F27" s="177"/>
      <c r="G27" s="177"/>
      <c r="H27" s="177"/>
      <c r="I27" s="177"/>
      <c r="J27" s="62"/>
    </row>
    <row r="28" spans="1:10" ht="18" customHeight="1" x14ac:dyDescent="0.2">
      <c r="A28" s="190" t="s">
        <v>229</v>
      </c>
      <c r="B28" s="191"/>
      <c r="C28" s="191"/>
      <c r="D28" s="191"/>
      <c r="E28" s="191"/>
      <c r="F28" s="173" t="s">
        <v>234</v>
      </c>
      <c r="J28" s="62"/>
    </row>
    <row r="29" spans="1:10" ht="39.1" customHeight="1" x14ac:dyDescent="0.2">
      <c r="A29" s="61"/>
      <c r="J29" s="62"/>
    </row>
    <row r="30" spans="1:10" ht="18" customHeight="1" x14ac:dyDescent="0.2">
      <c r="A30" s="61"/>
      <c r="J30" s="62"/>
    </row>
    <row r="31" spans="1:10" ht="22.6" customHeight="1" x14ac:dyDescent="0.2">
      <c r="A31" s="61"/>
      <c r="B31" s="179" t="s">
        <v>232</v>
      </c>
      <c r="C31" s="180"/>
      <c r="D31" s="179" t="s">
        <v>235</v>
      </c>
      <c r="E31" s="180"/>
      <c r="F31" s="179" t="s">
        <v>236</v>
      </c>
      <c r="G31" s="180"/>
      <c r="H31" s="179" t="s">
        <v>237</v>
      </c>
      <c r="I31" s="180"/>
      <c r="J31" s="62"/>
    </row>
    <row r="32" spans="1:10" ht="22.6" customHeight="1" x14ac:dyDescent="0.2">
      <c r="A32" s="61"/>
      <c r="B32" s="185">
        <f ca="1">TODAY()</f>
        <v>44377</v>
      </c>
      <c r="C32" s="186"/>
      <c r="D32" s="181"/>
      <c r="E32" s="182"/>
      <c r="F32" s="181"/>
      <c r="G32" s="182"/>
      <c r="H32" s="181"/>
      <c r="I32" s="182"/>
      <c r="J32" s="62"/>
    </row>
    <row r="33" spans="1:10" ht="22.6" customHeight="1" x14ac:dyDescent="0.2">
      <c r="A33" s="61"/>
      <c r="B33" s="179" t="s">
        <v>233</v>
      </c>
      <c r="C33" s="180"/>
      <c r="D33" s="181"/>
      <c r="E33" s="182"/>
      <c r="F33" s="181"/>
      <c r="G33" s="182"/>
      <c r="H33" s="181"/>
      <c r="I33" s="182"/>
      <c r="J33" s="62"/>
    </row>
    <row r="34" spans="1:10" ht="22.6" customHeight="1" x14ac:dyDescent="0.2">
      <c r="A34" s="61"/>
      <c r="B34" s="187"/>
      <c r="C34" s="188"/>
      <c r="D34" s="183"/>
      <c r="E34" s="184"/>
      <c r="F34" s="183"/>
      <c r="G34" s="184"/>
      <c r="H34" s="183"/>
      <c r="I34" s="184"/>
      <c r="J34" s="62"/>
    </row>
    <row r="35" spans="1:10" ht="18" customHeight="1" x14ac:dyDescent="0.2">
      <c r="A35" s="61"/>
      <c r="J35" s="62"/>
    </row>
    <row r="36" spans="1:10" ht="10.55" customHeight="1" x14ac:dyDescent="0.2">
      <c r="A36" s="61"/>
      <c r="J36" s="62"/>
    </row>
    <row r="37" spans="1:10" ht="20.25" customHeight="1" x14ac:dyDescent="0.2">
      <c r="A37" s="61"/>
      <c r="B37" s="67"/>
      <c r="J37" s="62"/>
    </row>
    <row r="38" spans="1:10" ht="23.3" customHeight="1" x14ac:dyDescent="0.2">
      <c r="A38" s="61"/>
      <c r="B38" s="176" t="s">
        <v>544</v>
      </c>
      <c r="C38" s="176"/>
      <c r="D38" s="176"/>
      <c r="E38" s="176"/>
      <c r="F38" s="176"/>
      <c r="G38" s="176"/>
      <c r="H38" s="176"/>
      <c r="I38" s="176"/>
      <c r="J38" s="62"/>
    </row>
    <row r="39" spans="1:10" ht="18" customHeight="1" x14ac:dyDescent="0.2">
      <c r="A39" s="68"/>
      <c r="B39" s="69"/>
      <c r="C39" s="69"/>
      <c r="D39" s="69"/>
      <c r="E39" s="69"/>
      <c r="F39" s="69"/>
      <c r="G39" s="69"/>
      <c r="H39" s="69"/>
      <c r="I39" s="69"/>
      <c r="J39" s="70"/>
    </row>
    <row r="40" spans="1:10" ht="18" customHeight="1" x14ac:dyDescent="0.2"/>
    <row r="41" spans="1:10" ht="18" customHeight="1" x14ac:dyDescent="0.2"/>
    <row r="42" spans="1:10" ht="18" customHeight="1" x14ac:dyDescent="0.2"/>
    <row r="43" spans="1:10" ht="18" customHeight="1" x14ac:dyDescent="0.2"/>
    <row r="44" spans="1:10" ht="18" customHeight="1" x14ac:dyDescent="0.2"/>
    <row r="45" spans="1:10" ht="18" customHeight="1" x14ac:dyDescent="0.2"/>
    <row r="46" spans="1:10" ht="18" customHeight="1" x14ac:dyDescent="0.2"/>
    <row r="47" spans="1:10" ht="18" customHeight="1" x14ac:dyDescent="0.2"/>
    <row r="48" spans="1:10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</sheetData>
  <mergeCells count="25">
    <mergeCell ref="A11:J11"/>
    <mergeCell ref="B21:E21"/>
    <mergeCell ref="B22:E22"/>
    <mergeCell ref="A6:J9"/>
    <mergeCell ref="A13:J14"/>
    <mergeCell ref="A17:J18"/>
    <mergeCell ref="F21:I21"/>
    <mergeCell ref="A26:E26"/>
    <mergeCell ref="A28:E28"/>
    <mergeCell ref="F22:I22"/>
    <mergeCell ref="F26:I26"/>
    <mergeCell ref="B24:E24"/>
    <mergeCell ref="F24:I24"/>
    <mergeCell ref="B25:E25"/>
    <mergeCell ref="F25:I25"/>
    <mergeCell ref="B38:I38"/>
    <mergeCell ref="F27:I27"/>
    <mergeCell ref="B27:E27"/>
    <mergeCell ref="B31:C31"/>
    <mergeCell ref="B33:C33"/>
    <mergeCell ref="D31:E34"/>
    <mergeCell ref="F31:G34"/>
    <mergeCell ref="H31:I34"/>
    <mergeCell ref="B32:C32"/>
    <mergeCell ref="B34:C34"/>
  </mergeCells>
  <phoneticPr fontId="0" type="noConversion"/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A1:AJ70"/>
  <sheetViews>
    <sheetView topLeftCell="A22" zoomScale="112" workbookViewId="0">
      <selection activeCell="E33" sqref="E33"/>
    </sheetView>
  </sheetViews>
  <sheetFormatPr defaultColWidth="9.125" defaultRowHeight="14.95" x14ac:dyDescent="0.2"/>
  <cols>
    <col min="1" max="2" width="10.625" style="1" customWidth="1"/>
    <col min="3" max="8" width="10.625" style="4" customWidth="1"/>
    <col min="9" max="16384" width="9.125" style="1"/>
  </cols>
  <sheetData>
    <row r="1" spans="1:36" ht="16.3" x14ac:dyDescent="0.2">
      <c r="A1" s="273" t="s">
        <v>384</v>
      </c>
      <c r="B1" s="273"/>
      <c r="C1" s="273"/>
      <c r="D1" s="273"/>
      <c r="E1" s="273"/>
      <c r="F1" s="273"/>
      <c r="G1" s="273"/>
      <c r="H1" s="273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</row>
    <row r="2" spans="1:36" ht="21.75" customHeight="1" x14ac:dyDescent="0.2">
      <c r="A2" s="381" t="s">
        <v>271</v>
      </c>
      <c r="B2" s="381"/>
      <c r="C2" s="381"/>
      <c r="D2" s="381"/>
      <c r="E2" s="381"/>
      <c r="F2" s="381"/>
      <c r="G2" s="381"/>
      <c r="H2" s="381"/>
      <c r="I2" s="80"/>
      <c r="J2" s="80"/>
      <c r="K2" s="80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</row>
    <row r="3" spans="1:36" ht="6.8" customHeight="1" x14ac:dyDescent="0.2">
      <c r="A3" s="50"/>
      <c r="B3" s="50"/>
      <c r="C3" s="50"/>
      <c r="D3" s="50"/>
      <c r="E3" s="50"/>
      <c r="F3" s="50"/>
      <c r="G3" s="50"/>
      <c r="H3" s="50"/>
      <c r="I3" s="80"/>
      <c r="J3" s="80"/>
      <c r="K3" s="80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</row>
    <row r="4" spans="1:36" ht="24.8" customHeight="1" x14ac:dyDescent="0.2">
      <c r="A4" s="209" t="s">
        <v>285</v>
      </c>
      <c r="B4" s="210"/>
      <c r="C4" s="210"/>
      <c r="D4" s="210"/>
      <c r="E4" s="210"/>
      <c r="F4" s="210"/>
      <c r="G4" s="210"/>
      <c r="H4" s="211"/>
      <c r="J4" s="2"/>
    </row>
    <row r="5" spans="1:36" ht="3.75" customHeight="1" x14ac:dyDescent="0.2">
      <c r="A5" s="3"/>
      <c r="B5" s="3"/>
      <c r="J5" s="2"/>
    </row>
    <row r="6" spans="1:36" s="6" customFormat="1" ht="14.95" customHeight="1" x14ac:dyDescent="0.2">
      <c r="A6" s="478" t="s">
        <v>272</v>
      </c>
      <c r="B6" s="479"/>
      <c r="C6" s="479"/>
      <c r="D6" s="251" t="s">
        <v>273</v>
      </c>
      <c r="E6" s="251"/>
      <c r="F6" s="251"/>
      <c r="G6" s="251"/>
      <c r="H6" s="484"/>
      <c r="J6" s="86"/>
    </row>
    <row r="7" spans="1:36" s="6" customFormat="1" ht="14.95" customHeight="1" x14ac:dyDescent="0.2">
      <c r="A7" s="480"/>
      <c r="B7" s="481"/>
      <c r="C7" s="481"/>
      <c r="D7" s="243" t="s">
        <v>274</v>
      </c>
      <c r="E7" s="243"/>
      <c r="F7" s="243"/>
      <c r="G7" s="243"/>
      <c r="H7" s="244" t="s">
        <v>91</v>
      </c>
      <c r="J7" s="86"/>
    </row>
    <row r="8" spans="1:36" s="6" customFormat="1" ht="14.95" customHeight="1" x14ac:dyDescent="0.2">
      <c r="A8" s="482"/>
      <c r="B8" s="483"/>
      <c r="C8" s="483"/>
      <c r="D8" s="20" t="s">
        <v>275</v>
      </c>
      <c r="E8" s="20" t="s">
        <v>276</v>
      </c>
      <c r="F8" s="20" t="s">
        <v>277</v>
      </c>
      <c r="G8" s="22" t="s">
        <v>278</v>
      </c>
      <c r="H8" s="380"/>
      <c r="J8" s="86"/>
    </row>
    <row r="9" spans="1:36" s="6" customFormat="1" ht="18.7" customHeight="1" x14ac:dyDescent="0.2">
      <c r="A9" s="485" t="s">
        <v>279</v>
      </c>
      <c r="B9" s="485"/>
      <c r="C9" s="485"/>
      <c r="D9" s="485"/>
      <c r="E9" s="485"/>
      <c r="F9" s="485"/>
      <c r="G9" s="485"/>
      <c r="H9" s="485"/>
      <c r="J9" s="86"/>
    </row>
    <row r="10" spans="1:36" s="6" customFormat="1" ht="18.7" customHeight="1" x14ac:dyDescent="0.2">
      <c r="A10" s="474" t="s">
        <v>281</v>
      </c>
      <c r="B10" s="475"/>
      <c r="C10" s="475"/>
      <c r="D10" s="12">
        <f>SUM(E10:F10)</f>
        <v>6051923</v>
      </c>
      <c r="E10" s="133">
        <v>6051923</v>
      </c>
      <c r="F10" s="133"/>
      <c r="G10" s="13"/>
      <c r="H10" s="33"/>
      <c r="J10" s="86"/>
    </row>
    <row r="11" spans="1:36" s="6" customFormat="1" ht="18.7" customHeight="1" x14ac:dyDescent="0.2">
      <c r="A11" s="476" t="s">
        <v>282</v>
      </c>
      <c r="B11" s="477"/>
      <c r="C11" s="477"/>
      <c r="D11" s="20">
        <f>SUM(E11:F11)</f>
        <v>0</v>
      </c>
      <c r="E11" s="99">
        <v>0</v>
      </c>
      <c r="F11" s="99"/>
      <c r="G11" s="21">
        <v>0</v>
      </c>
      <c r="H11" s="28"/>
      <c r="J11" s="86"/>
    </row>
    <row r="12" spans="1:36" s="6" customFormat="1" ht="18.7" customHeight="1" x14ac:dyDescent="0.2">
      <c r="A12" s="485" t="s">
        <v>280</v>
      </c>
      <c r="B12" s="485"/>
      <c r="C12" s="485"/>
      <c r="D12" s="485"/>
      <c r="E12" s="485"/>
      <c r="F12" s="485"/>
      <c r="G12" s="485"/>
      <c r="H12" s="485"/>
      <c r="J12" s="86"/>
    </row>
    <row r="13" spans="1:36" s="6" customFormat="1" ht="18.7" customHeight="1" x14ac:dyDescent="0.2">
      <c r="A13" s="474" t="s">
        <v>283</v>
      </c>
      <c r="B13" s="475"/>
      <c r="C13" s="475"/>
      <c r="D13" s="12">
        <v>205809</v>
      </c>
      <c r="E13" s="133">
        <v>205809</v>
      </c>
      <c r="F13" s="133"/>
      <c r="G13" s="13"/>
      <c r="H13" s="33"/>
      <c r="J13" s="86"/>
    </row>
    <row r="14" spans="1:36" s="6" customFormat="1" ht="18.7" customHeight="1" x14ac:dyDescent="0.2">
      <c r="A14" s="476" t="s">
        <v>284</v>
      </c>
      <c r="B14" s="477"/>
      <c r="C14" s="477"/>
      <c r="D14" s="20">
        <f>SUM(E14:F14)</f>
        <v>0</v>
      </c>
      <c r="E14" s="99">
        <v>0</v>
      </c>
      <c r="F14" s="99"/>
      <c r="G14" s="21"/>
      <c r="H14" s="28"/>
      <c r="J14" s="86"/>
    </row>
    <row r="15" spans="1:36" ht="6.8" customHeight="1" x14ac:dyDescent="0.2">
      <c r="A15" s="50"/>
      <c r="B15" s="50"/>
      <c r="C15" s="50"/>
      <c r="D15" s="50"/>
      <c r="E15" s="50"/>
      <c r="F15" s="50"/>
      <c r="G15" s="50"/>
      <c r="H15" s="50"/>
      <c r="I15" s="80"/>
      <c r="J15" s="80"/>
      <c r="K15" s="80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</row>
    <row r="16" spans="1:36" ht="24.8" customHeight="1" x14ac:dyDescent="0.2">
      <c r="A16" s="209" t="s">
        <v>288</v>
      </c>
      <c r="B16" s="210"/>
      <c r="C16" s="210"/>
      <c r="D16" s="210"/>
      <c r="E16" s="210"/>
      <c r="F16" s="210"/>
      <c r="G16" s="210"/>
      <c r="H16" s="211"/>
      <c r="J16" s="2"/>
    </row>
    <row r="17" spans="1:36" ht="3.75" customHeight="1" x14ac:dyDescent="0.2">
      <c r="A17" s="3"/>
      <c r="B17" s="3"/>
      <c r="J17" s="2"/>
    </row>
    <row r="18" spans="1:36" ht="18.7" customHeight="1" x14ac:dyDescent="0.2">
      <c r="A18" s="472" t="s">
        <v>286</v>
      </c>
      <c r="B18" s="332"/>
      <c r="C18" s="332"/>
      <c r="D18" s="332"/>
      <c r="E18" s="332"/>
      <c r="F18" s="332"/>
      <c r="G18" s="332"/>
      <c r="H18" s="332"/>
    </row>
    <row r="19" spans="1:36" ht="18.7" customHeight="1" x14ac:dyDescent="0.2">
      <c r="A19" s="472" t="s">
        <v>287</v>
      </c>
      <c r="B19" s="332"/>
      <c r="C19" s="332"/>
      <c r="D19" s="332"/>
      <c r="E19" s="332"/>
      <c r="F19" s="332"/>
      <c r="G19" s="332"/>
      <c r="H19" s="332"/>
    </row>
    <row r="20" spans="1:36" ht="18.7" customHeight="1" x14ac:dyDescent="0.2">
      <c r="A20" s="473"/>
      <c r="B20" s="473"/>
      <c r="C20" s="473"/>
      <c r="D20" s="473"/>
      <c r="E20" s="473"/>
      <c r="F20" s="473"/>
      <c r="G20" s="473"/>
      <c r="H20" s="473"/>
    </row>
    <row r="21" spans="1:36" ht="18.7" customHeight="1" x14ac:dyDescent="0.2">
      <c r="A21" s="460"/>
      <c r="B21" s="460"/>
      <c r="C21" s="460"/>
      <c r="D21" s="460"/>
      <c r="E21" s="460"/>
      <c r="F21" s="460"/>
      <c r="G21" s="460"/>
      <c r="H21" s="460"/>
    </row>
    <row r="22" spans="1:36" ht="18.7" customHeight="1" x14ac:dyDescent="0.2">
      <c r="A22" s="460"/>
      <c r="B22" s="460"/>
      <c r="C22" s="460"/>
      <c r="D22" s="460"/>
      <c r="E22" s="460"/>
      <c r="F22" s="460"/>
      <c r="G22" s="460"/>
      <c r="H22" s="460"/>
    </row>
    <row r="23" spans="1:36" ht="6.8" customHeight="1" x14ac:dyDescent="0.2">
      <c r="A23" s="50"/>
      <c r="B23" s="50"/>
      <c r="C23" s="50"/>
      <c r="D23" s="50"/>
      <c r="E23" s="50"/>
      <c r="F23" s="50"/>
      <c r="G23" s="50"/>
      <c r="H23" s="50"/>
      <c r="I23" s="80"/>
      <c r="J23" s="80"/>
      <c r="K23" s="80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</row>
    <row r="24" spans="1:36" ht="24.8" customHeight="1" x14ac:dyDescent="0.2">
      <c r="A24" s="209" t="s">
        <v>289</v>
      </c>
      <c r="B24" s="210"/>
      <c r="C24" s="210"/>
      <c r="D24" s="210"/>
      <c r="E24" s="210"/>
      <c r="F24" s="210"/>
      <c r="G24" s="210"/>
      <c r="H24" s="211"/>
      <c r="J24" s="2"/>
    </row>
    <row r="25" spans="1:36" ht="4.5999999999999996" customHeight="1" x14ac:dyDescent="0.2">
      <c r="A25" s="3"/>
      <c r="B25" s="3"/>
      <c r="J25" s="2"/>
    </row>
    <row r="26" spans="1:36" ht="17.350000000000001" customHeight="1" x14ac:dyDescent="0.2">
      <c r="A26" s="283" t="s">
        <v>291</v>
      </c>
      <c r="B26" s="284"/>
      <c r="C26" s="284"/>
      <c r="D26" s="284"/>
      <c r="E26" s="14" t="s">
        <v>290</v>
      </c>
      <c r="F26" s="253" t="s">
        <v>91</v>
      </c>
      <c r="G26" s="253"/>
      <c r="H26" s="252"/>
    </row>
    <row r="27" spans="1:36" ht="17.350000000000001" customHeight="1" x14ac:dyDescent="0.2">
      <c r="A27" s="308" t="s">
        <v>292</v>
      </c>
      <c r="B27" s="309"/>
      <c r="C27" s="309"/>
      <c r="D27" s="309"/>
      <c r="E27" s="17"/>
      <c r="F27" s="229"/>
      <c r="G27" s="229"/>
      <c r="H27" s="231"/>
    </row>
    <row r="28" spans="1:36" ht="17.350000000000001" customHeight="1" x14ac:dyDescent="0.2">
      <c r="A28" s="466" t="s">
        <v>293</v>
      </c>
      <c r="B28" s="467"/>
      <c r="C28" s="467"/>
      <c r="D28" s="467"/>
      <c r="E28" s="17"/>
      <c r="F28" s="229"/>
      <c r="G28" s="229"/>
      <c r="H28" s="231"/>
    </row>
    <row r="29" spans="1:36" ht="17.350000000000001" customHeight="1" x14ac:dyDescent="0.2">
      <c r="A29" s="308" t="s">
        <v>294</v>
      </c>
      <c r="B29" s="309"/>
      <c r="C29" s="309"/>
      <c r="D29" s="309"/>
      <c r="E29" s="17"/>
      <c r="F29" s="229"/>
      <c r="G29" s="229"/>
      <c r="H29" s="231"/>
    </row>
    <row r="30" spans="1:36" ht="17.350000000000001" customHeight="1" x14ac:dyDescent="0.2">
      <c r="A30" s="466" t="s">
        <v>293</v>
      </c>
      <c r="B30" s="467"/>
      <c r="C30" s="467"/>
      <c r="D30" s="467"/>
      <c r="E30" s="17"/>
      <c r="F30" s="229"/>
      <c r="G30" s="229"/>
      <c r="H30" s="231"/>
    </row>
    <row r="31" spans="1:36" ht="17.350000000000001" customHeight="1" x14ac:dyDescent="0.2">
      <c r="A31" s="306"/>
      <c r="B31" s="307"/>
      <c r="C31" s="307"/>
      <c r="D31" s="307"/>
      <c r="E31" s="17"/>
      <c r="F31" s="229"/>
      <c r="G31" s="229"/>
      <c r="H31" s="231"/>
    </row>
    <row r="32" spans="1:36" ht="17.350000000000001" customHeight="1" x14ac:dyDescent="0.2">
      <c r="A32" s="306"/>
      <c r="B32" s="307"/>
      <c r="C32" s="307"/>
      <c r="D32" s="307"/>
      <c r="E32" s="17"/>
      <c r="F32" s="229"/>
      <c r="G32" s="229"/>
      <c r="H32" s="231"/>
    </row>
    <row r="33" spans="1:8" ht="17.350000000000001" customHeight="1" x14ac:dyDescent="0.2">
      <c r="A33" s="308" t="s">
        <v>295</v>
      </c>
      <c r="B33" s="309"/>
      <c r="C33" s="309"/>
      <c r="D33" s="309"/>
      <c r="E33" s="17"/>
      <c r="F33" s="229"/>
      <c r="G33" s="229"/>
      <c r="H33" s="231"/>
    </row>
    <row r="34" spans="1:8" ht="17.350000000000001" customHeight="1" x14ac:dyDescent="0.2">
      <c r="A34" s="466" t="s">
        <v>296</v>
      </c>
      <c r="B34" s="467"/>
      <c r="C34" s="467"/>
      <c r="D34" s="467"/>
      <c r="E34" s="17">
        <v>0</v>
      </c>
      <c r="F34" s="229"/>
      <c r="G34" s="229"/>
      <c r="H34" s="231"/>
    </row>
    <row r="35" spans="1:8" ht="17.350000000000001" customHeight="1" x14ac:dyDescent="0.2">
      <c r="A35" s="470" t="s">
        <v>542</v>
      </c>
      <c r="B35" s="471"/>
      <c r="C35" s="471"/>
      <c r="D35" s="471"/>
      <c r="E35" s="17">
        <v>0</v>
      </c>
      <c r="F35" s="229"/>
      <c r="G35" s="229"/>
      <c r="H35" s="231"/>
    </row>
    <row r="36" spans="1:8" ht="17.350000000000001" customHeight="1" x14ac:dyDescent="0.2">
      <c r="A36" s="466" t="s">
        <v>543</v>
      </c>
      <c r="B36" s="467"/>
      <c r="C36" s="467"/>
      <c r="D36" s="467"/>
      <c r="E36" s="17"/>
      <c r="F36" s="229"/>
      <c r="G36" s="229"/>
      <c r="H36" s="231"/>
    </row>
    <row r="37" spans="1:8" ht="17.350000000000001" customHeight="1" x14ac:dyDescent="0.2">
      <c r="A37" s="468" t="s">
        <v>297</v>
      </c>
      <c r="B37" s="469"/>
      <c r="C37" s="469"/>
      <c r="D37" s="469"/>
      <c r="E37" s="17"/>
      <c r="F37" s="229"/>
      <c r="G37" s="229"/>
      <c r="H37" s="231"/>
    </row>
    <row r="38" spans="1:8" ht="17.350000000000001" customHeight="1" x14ac:dyDescent="0.2">
      <c r="A38" s="306"/>
      <c r="B38" s="307"/>
      <c r="C38" s="307"/>
      <c r="D38" s="307"/>
      <c r="E38" s="17"/>
      <c r="F38" s="229"/>
      <c r="G38" s="229"/>
      <c r="H38" s="231"/>
    </row>
    <row r="39" spans="1:8" ht="17.350000000000001" customHeight="1" x14ac:dyDescent="0.2">
      <c r="A39" s="308" t="s">
        <v>298</v>
      </c>
      <c r="B39" s="309"/>
      <c r="C39" s="309"/>
      <c r="D39" s="309"/>
      <c r="E39" s="17"/>
      <c r="F39" s="229"/>
      <c r="G39" s="229"/>
      <c r="H39" s="231"/>
    </row>
    <row r="40" spans="1:8" ht="17.350000000000001" customHeight="1" x14ac:dyDescent="0.2">
      <c r="A40" s="466" t="s">
        <v>299</v>
      </c>
      <c r="B40" s="467"/>
      <c r="C40" s="467"/>
      <c r="D40" s="467"/>
      <c r="E40" s="17"/>
      <c r="F40" s="229"/>
      <c r="G40" s="229"/>
      <c r="H40" s="231"/>
    </row>
    <row r="41" spans="1:8" ht="17.350000000000001" customHeight="1" x14ac:dyDescent="0.2">
      <c r="A41" s="466" t="s">
        <v>297</v>
      </c>
      <c r="B41" s="467"/>
      <c r="C41" s="467"/>
      <c r="D41" s="467"/>
      <c r="E41" s="17"/>
      <c r="F41" s="229"/>
      <c r="G41" s="229"/>
      <c r="H41" s="231"/>
    </row>
    <row r="42" spans="1:8" ht="17.350000000000001" customHeight="1" x14ac:dyDescent="0.2">
      <c r="A42" s="466" t="s">
        <v>300</v>
      </c>
      <c r="B42" s="467"/>
      <c r="C42" s="467"/>
      <c r="D42" s="467"/>
      <c r="E42" s="17"/>
      <c r="F42" s="229"/>
      <c r="G42" s="229"/>
      <c r="H42" s="231"/>
    </row>
    <row r="43" spans="1:8" ht="17.350000000000001" customHeight="1" x14ac:dyDescent="0.2">
      <c r="A43" s="468"/>
      <c r="B43" s="469"/>
      <c r="C43" s="469"/>
      <c r="D43" s="469"/>
      <c r="E43" s="17"/>
      <c r="F43" s="229"/>
      <c r="G43" s="229"/>
      <c r="H43" s="231"/>
    </row>
    <row r="44" spans="1:8" ht="17.350000000000001" customHeight="1" x14ac:dyDescent="0.2">
      <c r="A44" s="464"/>
      <c r="B44" s="465"/>
      <c r="C44" s="465"/>
      <c r="D44" s="465"/>
      <c r="E44" s="21"/>
      <c r="F44" s="222"/>
      <c r="G44" s="222"/>
      <c r="H44" s="223"/>
    </row>
    <row r="45" spans="1:8" ht="6.8" customHeight="1" x14ac:dyDescent="0.2">
      <c r="A45" s="359"/>
      <c r="B45" s="359"/>
      <c r="C45" s="359"/>
      <c r="D45" s="359"/>
      <c r="E45" s="359"/>
      <c r="F45" s="359"/>
      <c r="G45" s="359"/>
      <c r="H45" s="359"/>
    </row>
    <row r="46" spans="1:8" ht="6.8" customHeight="1" x14ac:dyDescent="0.2">
      <c r="A46" s="221" t="s">
        <v>301</v>
      </c>
      <c r="B46" s="221"/>
      <c r="C46" s="221"/>
      <c r="D46" s="221"/>
      <c r="E46" s="221"/>
      <c r="F46" s="221"/>
      <c r="G46" s="221"/>
      <c r="H46" s="221"/>
    </row>
    <row r="47" spans="1:8" ht="21.1" customHeight="1" x14ac:dyDescent="0.2"/>
    <row r="48" spans="1:8" ht="21.1" customHeight="1" x14ac:dyDescent="0.2"/>
    <row r="49" ht="21.1" customHeight="1" x14ac:dyDescent="0.2"/>
    <row r="50" ht="21.1" customHeight="1" x14ac:dyDescent="0.2"/>
    <row r="51" ht="21.1" customHeight="1" x14ac:dyDescent="0.2"/>
    <row r="52" ht="21.1" customHeight="1" x14ac:dyDescent="0.2"/>
    <row r="53" ht="21.1" customHeight="1" x14ac:dyDescent="0.2"/>
    <row r="54" ht="21.1" customHeight="1" x14ac:dyDescent="0.2"/>
    <row r="55" ht="21.1" customHeight="1" x14ac:dyDescent="0.2"/>
    <row r="56" ht="21.1" customHeight="1" x14ac:dyDescent="0.2"/>
    <row r="57" ht="21.1" customHeight="1" x14ac:dyDescent="0.2"/>
    <row r="58" ht="21.1" customHeight="1" x14ac:dyDescent="0.2"/>
    <row r="59" ht="21.1" customHeight="1" x14ac:dyDescent="0.2"/>
    <row r="60" ht="21.1" customHeight="1" x14ac:dyDescent="0.2"/>
    <row r="61" ht="21.1" customHeight="1" x14ac:dyDescent="0.2"/>
    <row r="62" ht="21.1" customHeight="1" x14ac:dyDescent="0.2"/>
    <row r="63" ht="21.1" customHeight="1" x14ac:dyDescent="0.2"/>
    <row r="64" ht="21.1" customHeight="1" x14ac:dyDescent="0.2"/>
    <row r="65" ht="21.1" customHeight="1" x14ac:dyDescent="0.2"/>
    <row r="66" ht="21.1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</sheetData>
  <mergeCells count="60">
    <mergeCell ref="A10:C10"/>
    <mergeCell ref="A11:C11"/>
    <mergeCell ref="A9:H9"/>
    <mergeCell ref="A12:H12"/>
    <mergeCell ref="A1:H1"/>
    <mergeCell ref="A2:H2"/>
    <mergeCell ref="A6:C8"/>
    <mergeCell ref="D6:H6"/>
    <mergeCell ref="D7:G7"/>
    <mergeCell ref="H7:H8"/>
    <mergeCell ref="A4:H4"/>
    <mergeCell ref="A19:H19"/>
    <mergeCell ref="A20:H20"/>
    <mergeCell ref="A21:H21"/>
    <mergeCell ref="A22:H22"/>
    <mergeCell ref="A13:C13"/>
    <mergeCell ref="A14:C14"/>
    <mergeCell ref="A16:H16"/>
    <mergeCell ref="A18:H18"/>
    <mergeCell ref="A28:D28"/>
    <mergeCell ref="F28:H28"/>
    <mergeCell ref="A29:D29"/>
    <mergeCell ref="F29:H29"/>
    <mergeCell ref="A24:H24"/>
    <mergeCell ref="A26:D26"/>
    <mergeCell ref="F26:H26"/>
    <mergeCell ref="A27:D27"/>
    <mergeCell ref="F27:H27"/>
    <mergeCell ref="A32:D32"/>
    <mergeCell ref="F32:H32"/>
    <mergeCell ref="A33:D33"/>
    <mergeCell ref="F33:H33"/>
    <mergeCell ref="A30:D30"/>
    <mergeCell ref="F30:H30"/>
    <mergeCell ref="A31:D31"/>
    <mergeCell ref="F31:H31"/>
    <mergeCell ref="A36:D36"/>
    <mergeCell ref="F36:H36"/>
    <mergeCell ref="A37:D37"/>
    <mergeCell ref="F37:H37"/>
    <mergeCell ref="A34:D34"/>
    <mergeCell ref="F34:H34"/>
    <mergeCell ref="A35:D35"/>
    <mergeCell ref="F35:H35"/>
    <mergeCell ref="A40:D40"/>
    <mergeCell ref="F40:H40"/>
    <mergeCell ref="A41:D41"/>
    <mergeCell ref="F41:H41"/>
    <mergeCell ref="A38:D38"/>
    <mergeCell ref="F38:H38"/>
    <mergeCell ref="A39:D39"/>
    <mergeCell ref="F39:H39"/>
    <mergeCell ref="A44:D44"/>
    <mergeCell ref="F44:H44"/>
    <mergeCell ref="A45:H45"/>
    <mergeCell ref="A46:H46"/>
    <mergeCell ref="A42:D42"/>
    <mergeCell ref="F42:H42"/>
    <mergeCell ref="A43:D43"/>
    <mergeCell ref="F43:H43"/>
  </mergeCells>
  <phoneticPr fontId="0" type="noConversion"/>
  <conditionalFormatting sqref="G13:H14 G8 H7:H8 G10:H11">
    <cfRule type="cellIs" dxfId="0" priority="1" stopIfTrue="1" operator="equal">
      <formula>0</formula>
    </cfRule>
  </conditionalFormatting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/>
  <dimension ref="A1:AJ113"/>
  <sheetViews>
    <sheetView workbookViewId="0">
      <selection activeCell="F16" sqref="F16:H16"/>
    </sheetView>
  </sheetViews>
  <sheetFormatPr defaultColWidth="9.125" defaultRowHeight="14.95" x14ac:dyDescent="0.2"/>
  <cols>
    <col min="1" max="2" width="10.625" style="1" customWidth="1"/>
    <col min="3" max="8" width="10.625" style="4" customWidth="1"/>
    <col min="9" max="16384" width="9.125" style="1"/>
  </cols>
  <sheetData>
    <row r="1" spans="1:36" ht="16.3" x14ac:dyDescent="0.2">
      <c r="A1" s="273" t="s">
        <v>383</v>
      </c>
      <c r="B1" s="273"/>
      <c r="C1" s="273"/>
      <c r="D1" s="273"/>
      <c r="E1" s="273"/>
      <c r="F1" s="273"/>
      <c r="G1" s="273"/>
      <c r="H1" s="273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</row>
    <row r="2" spans="1:36" ht="21.75" customHeight="1" x14ac:dyDescent="0.2">
      <c r="A2" s="381" t="s">
        <v>302</v>
      </c>
      <c r="B2" s="381"/>
      <c r="C2" s="381"/>
      <c r="D2" s="381"/>
      <c r="E2" s="381"/>
      <c r="F2" s="381"/>
      <c r="G2" s="381"/>
      <c r="H2" s="381"/>
      <c r="I2" s="80"/>
      <c r="J2" s="80"/>
      <c r="K2" s="80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</row>
    <row r="3" spans="1:36" ht="6.8" customHeight="1" x14ac:dyDescent="0.2">
      <c r="A3" s="50"/>
      <c r="B3" s="50"/>
      <c r="C3" s="50"/>
      <c r="D3" s="50"/>
      <c r="E3" s="50"/>
      <c r="F3" s="50"/>
      <c r="G3" s="50"/>
      <c r="H3" s="50"/>
      <c r="I3" s="80"/>
      <c r="J3" s="80"/>
      <c r="K3" s="80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</row>
    <row r="4" spans="1:36" ht="24.8" customHeight="1" x14ac:dyDescent="0.2">
      <c r="A4" s="209" t="s">
        <v>304</v>
      </c>
      <c r="B4" s="210"/>
      <c r="C4" s="210"/>
      <c r="D4" s="210"/>
      <c r="E4" s="210"/>
      <c r="F4" s="210"/>
      <c r="G4" s="210"/>
      <c r="H4" s="211"/>
      <c r="J4" s="2"/>
    </row>
    <row r="5" spans="1:36" ht="3.75" customHeight="1" x14ac:dyDescent="0.2">
      <c r="A5" s="3"/>
      <c r="B5" s="3"/>
      <c r="J5" s="2"/>
    </row>
    <row r="6" spans="1:36" ht="18.7" customHeight="1" x14ac:dyDescent="0.2">
      <c r="A6" s="283" t="s">
        <v>303</v>
      </c>
      <c r="B6" s="284"/>
      <c r="C6" s="284"/>
      <c r="D6" s="284"/>
      <c r="E6" s="14" t="s">
        <v>290</v>
      </c>
      <c r="F6" s="253" t="s">
        <v>91</v>
      </c>
      <c r="G6" s="253"/>
      <c r="H6" s="252"/>
    </row>
    <row r="7" spans="1:36" ht="18.7" customHeight="1" x14ac:dyDescent="0.2">
      <c r="A7" s="308" t="s">
        <v>316</v>
      </c>
      <c r="B7" s="309"/>
      <c r="C7" s="309"/>
      <c r="D7" s="309"/>
      <c r="E7" s="17"/>
      <c r="F7" s="486"/>
      <c r="G7" s="486"/>
      <c r="H7" s="487"/>
    </row>
    <row r="8" spans="1:36" ht="18.7" customHeight="1" x14ac:dyDescent="0.2">
      <c r="A8" s="466" t="s">
        <v>293</v>
      </c>
      <c r="B8" s="467"/>
      <c r="C8" s="467"/>
      <c r="D8" s="467"/>
      <c r="E8" s="17"/>
      <c r="F8" s="229"/>
      <c r="G8" s="229"/>
      <c r="H8" s="231"/>
    </row>
    <row r="9" spans="1:36" ht="18.7" customHeight="1" x14ac:dyDescent="0.2">
      <c r="A9" s="468"/>
      <c r="B9" s="469"/>
      <c r="C9" s="469"/>
      <c r="D9" s="469"/>
      <c r="E9" s="17"/>
      <c r="F9" s="229"/>
      <c r="G9" s="229"/>
      <c r="H9" s="231"/>
    </row>
    <row r="10" spans="1:36" ht="18.7" customHeight="1" x14ac:dyDescent="0.2">
      <c r="A10" s="468"/>
      <c r="B10" s="469"/>
      <c r="C10" s="469"/>
      <c r="D10" s="469"/>
      <c r="E10" s="17"/>
      <c r="F10" s="229"/>
      <c r="G10" s="229"/>
      <c r="H10" s="231"/>
    </row>
    <row r="11" spans="1:36" ht="18.7" customHeight="1" x14ac:dyDescent="0.2">
      <c r="A11" s="468"/>
      <c r="B11" s="469"/>
      <c r="C11" s="469"/>
      <c r="D11" s="469"/>
      <c r="E11" s="17"/>
      <c r="F11" s="229"/>
      <c r="G11" s="229"/>
      <c r="H11" s="231"/>
    </row>
    <row r="12" spans="1:36" ht="18.7" customHeight="1" x14ac:dyDescent="0.2">
      <c r="A12" s="468"/>
      <c r="B12" s="469"/>
      <c r="C12" s="469"/>
      <c r="D12" s="469"/>
      <c r="E12" s="17"/>
      <c r="F12" s="229"/>
      <c r="G12" s="229"/>
      <c r="H12" s="231"/>
    </row>
    <row r="13" spans="1:36" ht="18.7" customHeight="1" x14ac:dyDescent="0.2">
      <c r="A13" s="308" t="s">
        <v>317</v>
      </c>
      <c r="B13" s="309"/>
      <c r="C13" s="309"/>
      <c r="D13" s="309"/>
      <c r="E13" s="17"/>
      <c r="F13" s="229"/>
      <c r="G13" s="229"/>
      <c r="H13" s="231"/>
    </row>
    <row r="14" spans="1:36" ht="18.7" customHeight="1" x14ac:dyDescent="0.2">
      <c r="A14" s="466" t="s">
        <v>293</v>
      </c>
      <c r="B14" s="467"/>
      <c r="C14" s="467"/>
      <c r="D14" s="467"/>
      <c r="E14" s="17"/>
      <c r="F14" s="229"/>
      <c r="G14" s="229"/>
      <c r="H14" s="231"/>
    </row>
    <row r="15" spans="1:36" ht="18.7" customHeight="1" x14ac:dyDescent="0.2">
      <c r="A15" s="468"/>
      <c r="B15" s="469"/>
      <c r="C15" s="469"/>
      <c r="D15" s="469"/>
      <c r="E15" s="17"/>
      <c r="F15" s="229"/>
      <c r="G15" s="229"/>
      <c r="H15" s="231"/>
    </row>
    <row r="16" spans="1:36" ht="18.7" customHeight="1" x14ac:dyDescent="0.2">
      <c r="A16" s="468"/>
      <c r="B16" s="469"/>
      <c r="C16" s="469"/>
      <c r="D16" s="469"/>
      <c r="E16" s="17"/>
      <c r="F16" s="229"/>
      <c r="G16" s="229"/>
      <c r="H16" s="231"/>
    </row>
    <row r="17" spans="1:36" ht="18.7" customHeight="1" x14ac:dyDescent="0.2">
      <c r="A17" s="308" t="s">
        <v>318</v>
      </c>
      <c r="B17" s="309"/>
      <c r="C17" s="309"/>
      <c r="D17" s="309"/>
      <c r="E17" s="17"/>
      <c r="F17" s="229"/>
      <c r="G17" s="229"/>
      <c r="H17" s="231"/>
    </row>
    <row r="18" spans="1:36" ht="18.7" customHeight="1" x14ac:dyDescent="0.2">
      <c r="A18" s="491" t="s">
        <v>320</v>
      </c>
      <c r="B18" s="492"/>
      <c r="C18" s="492"/>
      <c r="D18" s="493"/>
      <c r="E18" s="17"/>
      <c r="F18" s="229"/>
      <c r="G18" s="229"/>
      <c r="H18" s="231"/>
    </row>
    <row r="19" spans="1:36" ht="18.7" customHeight="1" x14ac:dyDescent="0.2">
      <c r="A19" s="494" t="s">
        <v>539</v>
      </c>
      <c r="B19" s="495"/>
      <c r="C19" s="495"/>
      <c r="D19" s="496"/>
      <c r="E19" s="17"/>
      <c r="F19" s="229"/>
      <c r="G19" s="229"/>
      <c r="H19" s="231"/>
    </row>
    <row r="20" spans="1:36" ht="18.7" customHeight="1" x14ac:dyDescent="0.2">
      <c r="A20" s="491" t="s">
        <v>540</v>
      </c>
      <c r="B20" s="492"/>
      <c r="C20" s="492"/>
      <c r="D20" s="493"/>
      <c r="E20" s="17"/>
      <c r="F20" s="229"/>
      <c r="G20" s="229"/>
      <c r="H20" s="231"/>
    </row>
    <row r="21" spans="1:36" ht="18.7" customHeight="1" x14ac:dyDescent="0.2">
      <c r="A21" s="488" t="s">
        <v>297</v>
      </c>
      <c r="B21" s="489"/>
      <c r="C21" s="489"/>
      <c r="D21" s="490"/>
      <c r="E21" s="17"/>
      <c r="F21" s="229" t="s">
        <v>541</v>
      </c>
      <c r="G21" s="229"/>
      <c r="H21" s="231"/>
    </row>
    <row r="22" spans="1:36" ht="18.7" customHeight="1" x14ac:dyDescent="0.2">
      <c r="A22" s="468"/>
      <c r="B22" s="469"/>
      <c r="C22" s="469"/>
      <c r="D22" s="469"/>
      <c r="E22" s="17"/>
      <c r="F22" s="229"/>
      <c r="G22" s="229"/>
      <c r="H22" s="231"/>
    </row>
    <row r="23" spans="1:36" ht="18.7" customHeight="1" x14ac:dyDescent="0.2">
      <c r="A23" s="308" t="s">
        <v>319</v>
      </c>
      <c r="B23" s="309"/>
      <c r="C23" s="309"/>
      <c r="D23" s="309"/>
      <c r="E23" s="17"/>
      <c r="F23" s="229"/>
      <c r="G23" s="229"/>
      <c r="H23" s="231"/>
    </row>
    <row r="24" spans="1:36" ht="18.7" customHeight="1" x14ac:dyDescent="0.2">
      <c r="A24" s="466" t="s">
        <v>299</v>
      </c>
      <c r="B24" s="467"/>
      <c r="C24" s="467"/>
      <c r="D24" s="467"/>
      <c r="E24" s="17"/>
      <c r="F24" s="229"/>
      <c r="G24" s="229"/>
      <c r="H24" s="231"/>
    </row>
    <row r="25" spans="1:36" ht="18.7" customHeight="1" x14ac:dyDescent="0.2">
      <c r="A25" s="466" t="s">
        <v>297</v>
      </c>
      <c r="B25" s="467"/>
      <c r="C25" s="467"/>
      <c r="D25" s="467"/>
      <c r="E25" s="17"/>
      <c r="F25" s="229"/>
      <c r="G25" s="229"/>
      <c r="H25" s="231"/>
    </row>
    <row r="26" spans="1:36" ht="18.7" customHeight="1" x14ac:dyDescent="0.2">
      <c r="A26" s="468"/>
      <c r="B26" s="469"/>
      <c r="C26" s="469"/>
      <c r="D26" s="469"/>
      <c r="E26" s="17"/>
      <c r="F26" s="229"/>
      <c r="G26" s="229"/>
      <c r="H26" s="231"/>
    </row>
    <row r="27" spans="1:36" ht="18.7" customHeight="1" x14ac:dyDescent="0.2">
      <c r="A27" s="464"/>
      <c r="B27" s="465"/>
      <c r="C27" s="465"/>
      <c r="D27" s="465"/>
      <c r="E27" s="21"/>
      <c r="F27" s="222"/>
      <c r="G27" s="222"/>
      <c r="H27" s="223"/>
    </row>
    <row r="28" spans="1:36" ht="6.8" customHeight="1" x14ac:dyDescent="0.2">
      <c r="A28" s="50"/>
      <c r="B28" s="50"/>
      <c r="C28" s="50"/>
      <c r="D28" s="50"/>
      <c r="E28" s="50"/>
      <c r="F28" s="50"/>
      <c r="G28" s="50"/>
      <c r="H28" s="50"/>
      <c r="I28" s="80"/>
      <c r="J28" s="80"/>
      <c r="K28" s="80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</row>
    <row r="29" spans="1:36" ht="24.8" customHeight="1" x14ac:dyDescent="0.2">
      <c r="A29" s="497" t="s">
        <v>463</v>
      </c>
      <c r="B29" s="498"/>
      <c r="C29" s="498"/>
      <c r="D29" s="498"/>
      <c r="E29" s="498"/>
      <c r="F29" s="498"/>
      <c r="G29" s="498"/>
      <c r="H29" s="499"/>
      <c r="J29" s="2"/>
    </row>
    <row r="30" spans="1:36" ht="3.75" customHeight="1" x14ac:dyDescent="0.2">
      <c r="A30" s="3"/>
      <c r="B30" s="3"/>
      <c r="J30" s="2"/>
    </row>
    <row r="31" spans="1:36" ht="18.7" customHeight="1" x14ac:dyDescent="0.2">
      <c r="A31" s="283" t="s">
        <v>305</v>
      </c>
      <c r="B31" s="284"/>
      <c r="C31" s="284"/>
      <c r="D31" s="284"/>
      <c r="E31" s="284"/>
      <c r="F31" s="284"/>
      <c r="G31" s="500">
        <v>24247</v>
      </c>
      <c r="H31" s="501"/>
      <c r="J31" s="81"/>
      <c r="L31" s="81"/>
      <c r="N31" s="82"/>
    </row>
    <row r="32" spans="1:36" ht="18.7" customHeight="1" x14ac:dyDescent="0.2">
      <c r="A32" s="308" t="s">
        <v>307</v>
      </c>
      <c r="B32" s="309"/>
      <c r="C32" s="309"/>
      <c r="D32" s="309"/>
      <c r="E32" s="309"/>
      <c r="F32" s="309"/>
      <c r="G32" s="229"/>
      <c r="H32" s="231"/>
      <c r="J32" s="81"/>
    </row>
    <row r="33" spans="1:20" ht="18.7" customHeight="1" x14ac:dyDescent="0.2">
      <c r="A33" s="466" t="s">
        <v>308</v>
      </c>
      <c r="B33" s="467"/>
      <c r="C33" s="467"/>
      <c r="D33" s="467"/>
      <c r="E33" s="467"/>
      <c r="F33" s="467"/>
      <c r="G33" s="229"/>
      <c r="H33" s="231"/>
      <c r="J33" s="81"/>
    </row>
    <row r="34" spans="1:20" ht="18.7" customHeight="1" x14ac:dyDescent="0.2">
      <c r="A34" s="466" t="s">
        <v>309</v>
      </c>
      <c r="B34" s="467"/>
      <c r="C34" s="467"/>
      <c r="D34" s="467"/>
      <c r="E34" s="467"/>
      <c r="F34" s="467"/>
      <c r="G34" s="229">
        <v>0</v>
      </c>
      <c r="H34" s="231"/>
      <c r="K34" s="81"/>
      <c r="N34" s="81"/>
    </row>
    <row r="35" spans="1:20" ht="18.7" customHeight="1" x14ac:dyDescent="0.2">
      <c r="A35" s="466" t="s">
        <v>310</v>
      </c>
      <c r="B35" s="467"/>
      <c r="C35" s="467"/>
      <c r="D35" s="467"/>
      <c r="E35" s="467"/>
      <c r="F35" s="467"/>
      <c r="G35" s="229"/>
      <c r="H35" s="231"/>
      <c r="K35" s="81"/>
      <c r="Q35" s="81" t="s">
        <v>306</v>
      </c>
    </row>
    <row r="36" spans="1:20" ht="18.7" customHeight="1" x14ac:dyDescent="0.2">
      <c r="A36" s="466" t="s">
        <v>311</v>
      </c>
      <c r="B36" s="467"/>
      <c r="C36" s="467"/>
      <c r="D36" s="467"/>
      <c r="E36" s="467"/>
      <c r="F36" s="467"/>
      <c r="G36" s="229"/>
      <c r="H36" s="231"/>
      <c r="K36" s="81"/>
      <c r="N36" s="81"/>
    </row>
    <row r="37" spans="1:20" ht="18.7" customHeight="1" x14ac:dyDescent="0.2">
      <c r="A37" s="308" t="s">
        <v>312</v>
      </c>
      <c r="B37" s="309"/>
      <c r="C37" s="309"/>
      <c r="D37" s="309"/>
      <c r="E37" s="309"/>
      <c r="F37" s="309"/>
      <c r="G37" s="229"/>
      <c r="H37" s="231"/>
      <c r="K37" s="81"/>
      <c r="L37" s="81"/>
    </row>
    <row r="38" spans="1:20" ht="18.7" customHeight="1" x14ac:dyDescent="0.2">
      <c r="A38" s="466" t="s">
        <v>308</v>
      </c>
      <c r="B38" s="467"/>
      <c r="C38" s="467"/>
      <c r="D38" s="467"/>
      <c r="E38" s="467"/>
      <c r="F38" s="467"/>
      <c r="G38" s="229"/>
      <c r="H38" s="231"/>
      <c r="J38" s="81"/>
    </row>
    <row r="39" spans="1:20" ht="18.7" customHeight="1" x14ac:dyDescent="0.2">
      <c r="A39" s="466" t="s">
        <v>311</v>
      </c>
      <c r="B39" s="467"/>
      <c r="C39" s="467"/>
      <c r="D39" s="467"/>
      <c r="E39" s="467"/>
      <c r="F39" s="467"/>
      <c r="G39" s="229"/>
      <c r="H39" s="231"/>
      <c r="J39" s="81"/>
    </row>
    <row r="40" spans="1:20" ht="18.7" customHeight="1" x14ac:dyDescent="0.2">
      <c r="A40" s="308" t="s">
        <v>313</v>
      </c>
      <c r="B40" s="309"/>
      <c r="C40" s="309"/>
      <c r="D40" s="309"/>
      <c r="E40" s="309"/>
      <c r="F40" s="309"/>
      <c r="G40" s="486">
        <v>4116</v>
      </c>
      <c r="H40" s="487"/>
      <c r="K40" s="81"/>
      <c r="N40" s="81"/>
    </row>
    <row r="41" spans="1:20" ht="18.7" customHeight="1" x14ac:dyDescent="0.2">
      <c r="A41" s="310" t="s">
        <v>314</v>
      </c>
      <c r="B41" s="311"/>
      <c r="C41" s="311"/>
      <c r="D41" s="311"/>
      <c r="E41" s="311"/>
      <c r="F41" s="311"/>
      <c r="G41" s="222"/>
      <c r="H41" s="223"/>
      <c r="K41" s="81"/>
      <c r="L41" s="81"/>
    </row>
    <row r="42" spans="1:20" ht="6.8" customHeight="1" x14ac:dyDescent="0.2">
      <c r="J42" s="83"/>
      <c r="K42" s="6"/>
      <c r="L42" s="6"/>
      <c r="M42" s="6"/>
      <c r="N42" s="6"/>
      <c r="O42" s="6"/>
    </row>
    <row r="43" spans="1:20" ht="6.8" customHeight="1" x14ac:dyDescent="0.3">
      <c r="A43" s="221" t="s">
        <v>315</v>
      </c>
      <c r="B43" s="221"/>
      <c r="C43" s="221"/>
      <c r="D43" s="221"/>
      <c r="E43" s="221"/>
      <c r="F43" s="221"/>
      <c r="G43" s="221"/>
      <c r="H43" s="221"/>
      <c r="J43" s="272"/>
      <c r="K43" s="272"/>
      <c r="L43" s="272"/>
      <c r="M43" s="272"/>
      <c r="N43" s="272"/>
      <c r="O43" s="272"/>
      <c r="P43" s="84"/>
      <c r="Q43" s="84"/>
      <c r="R43" s="85" t="s">
        <v>306</v>
      </c>
      <c r="S43" s="84"/>
      <c r="T43" s="85">
        <v>2</v>
      </c>
    </row>
    <row r="44" spans="1:20" ht="18.7" customHeight="1" x14ac:dyDescent="0.3">
      <c r="J44" s="85"/>
      <c r="K44" s="84"/>
      <c r="L44" s="84"/>
      <c r="M44" s="84"/>
      <c r="N44" s="84"/>
      <c r="O44" s="84"/>
      <c r="P44" s="84"/>
      <c r="Q44" s="84"/>
      <c r="R44" s="84"/>
      <c r="S44" s="84"/>
      <c r="T44" s="84"/>
    </row>
    <row r="45" spans="1:20" ht="18.7" customHeight="1" x14ac:dyDescent="0.3">
      <c r="J45" s="85"/>
      <c r="K45" s="85"/>
      <c r="L45" s="84"/>
      <c r="M45" s="84"/>
      <c r="N45" s="84"/>
      <c r="O45" s="84"/>
      <c r="P45" s="84"/>
      <c r="Q45" s="84"/>
      <c r="R45" s="84"/>
      <c r="S45" s="84"/>
      <c r="T45" s="84"/>
    </row>
    <row r="46" spans="1:20" ht="18.7" customHeight="1" x14ac:dyDescent="0.2"/>
    <row r="47" spans="1:20" ht="18.7" customHeight="1" x14ac:dyDescent="0.2"/>
    <row r="48" spans="1:20" ht="18.7" customHeight="1" x14ac:dyDescent="0.2"/>
    <row r="49" ht="18.7" customHeight="1" x14ac:dyDescent="0.2"/>
    <row r="50" ht="18.7" customHeight="1" x14ac:dyDescent="0.2"/>
    <row r="51" ht="18.7" customHeight="1" x14ac:dyDescent="0.2"/>
    <row r="52" ht="18.7" customHeight="1" x14ac:dyDescent="0.2"/>
    <row r="53" ht="18.7" customHeight="1" x14ac:dyDescent="0.2"/>
    <row r="54" ht="18.7" customHeight="1" x14ac:dyDescent="0.2"/>
    <row r="55" ht="18.7" customHeight="1" x14ac:dyDescent="0.2"/>
    <row r="56" ht="18.7" customHeight="1" x14ac:dyDescent="0.2"/>
    <row r="57" ht="18.7" customHeight="1" x14ac:dyDescent="0.2"/>
    <row r="58" ht="18.7" customHeight="1" x14ac:dyDescent="0.2"/>
    <row r="59" ht="18.7" customHeight="1" x14ac:dyDescent="0.2"/>
    <row r="60" ht="18.7" customHeight="1" x14ac:dyDescent="0.2"/>
    <row r="61" ht="18.7" customHeight="1" x14ac:dyDescent="0.2"/>
    <row r="62" ht="18.7" customHeight="1" x14ac:dyDescent="0.2"/>
    <row r="63" ht="18.7" customHeight="1" x14ac:dyDescent="0.2"/>
    <row r="64" ht="18.7" customHeight="1" x14ac:dyDescent="0.2"/>
    <row r="65" ht="18.7" customHeight="1" x14ac:dyDescent="0.2"/>
    <row r="66" ht="18.7" customHeight="1" x14ac:dyDescent="0.2"/>
    <row r="67" ht="18.7" customHeight="1" x14ac:dyDescent="0.2"/>
    <row r="68" ht="18.7" customHeight="1" x14ac:dyDescent="0.2"/>
    <row r="69" ht="18.7" customHeight="1" x14ac:dyDescent="0.2"/>
    <row r="70" ht="18.7" customHeight="1" x14ac:dyDescent="0.2"/>
    <row r="71" ht="18.7" customHeight="1" x14ac:dyDescent="0.2"/>
    <row r="72" ht="18.7" customHeight="1" x14ac:dyDescent="0.2"/>
    <row r="73" ht="18.7" customHeight="1" x14ac:dyDescent="0.2"/>
    <row r="74" ht="18.7" customHeight="1" x14ac:dyDescent="0.2"/>
    <row r="75" ht="18.7" customHeight="1" x14ac:dyDescent="0.2"/>
    <row r="76" ht="18.7" customHeight="1" x14ac:dyDescent="0.2"/>
    <row r="77" ht="18.7" customHeight="1" x14ac:dyDescent="0.2"/>
    <row r="78" ht="18.7" customHeight="1" x14ac:dyDescent="0.2"/>
    <row r="79" ht="18.7" customHeight="1" x14ac:dyDescent="0.2"/>
    <row r="80" ht="18.7" customHeight="1" x14ac:dyDescent="0.2"/>
    <row r="81" ht="18.7" customHeight="1" x14ac:dyDescent="0.2"/>
    <row r="82" ht="18.7" customHeight="1" x14ac:dyDescent="0.2"/>
    <row r="83" ht="18.7" customHeight="1" x14ac:dyDescent="0.2"/>
    <row r="84" ht="18.7" customHeight="1" x14ac:dyDescent="0.2"/>
    <row r="85" ht="18.7" customHeight="1" x14ac:dyDescent="0.2"/>
    <row r="86" ht="18.7" customHeight="1" x14ac:dyDescent="0.2"/>
    <row r="87" ht="18.7" customHeight="1" x14ac:dyDescent="0.2"/>
    <row r="88" ht="18.7" customHeight="1" x14ac:dyDescent="0.2"/>
    <row r="89" ht="18.7" customHeight="1" x14ac:dyDescent="0.2"/>
    <row r="90" ht="18.7" customHeight="1" x14ac:dyDescent="0.2"/>
    <row r="91" ht="18.7" customHeight="1" x14ac:dyDescent="0.2"/>
    <row r="92" ht="18.7" customHeight="1" x14ac:dyDescent="0.2"/>
    <row r="93" ht="18.7" customHeight="1" x14ac:dyDescent="0.2"/>
    <row r="94" ht="18.7" customHeight="1" x14ac:dyDescent="0.2"/>
    <row r="95" ht="18.7" customHeight="1" x14ac:dyDescent="0.2"/>
    <row r="96" ht="18.7" customHeight="1" x14ac:dyDescent="0.2"/>
    <row r="97" ht="18.7" customHeight="1" x14ac:dyDescent="0.2"/>
    <row r="98" ht="18.7" customHeight="1" x14ac:dyDescent="0.2"/>
    <row r="99" ht="18.7" customHeight="1" x14ac:dyDescent="0.2"/>
    <row r="100" ht="18.7" customHeight="1" x14ac:dyDescent="0.2"/>
    <row r="101" ht="18.7" customHeight="1" x14ac:dyDescent="0.2"/>
    <row r="102" ht="18.7" customHeight="1" x14ac:dyDescent="0.2"/>
    <row r="103" ht="18.7" customHeight="1" x14ac:dyDescent="0.2"/>
    <row r="104" ht="18.7" customHeight="1" x14ac:dyDescent="0.2"/>
    <row r="105" ht="18.7" customHeight="1" x14ac:dyDescent="0.2"/>
    <row r="106" ht="18.7" customHeight="1" x14ac:dyDescent="0.2"/>
    <row r="107" ht="18.7" customHeight="1" x14ac:dyDescent="0.2"/>
    <row r="108" ht="18.7" customHeight="1" x14ac:dyDescent="0.2"/>
    <row r="109" ht="18.7" customHeight="1" x14ac:dyDescent="0.2"/>
    <row r="110" ht="18.7" customHeight="1" x14ac:dyDescent="0.2"/>
    <row r="111" ht="18.7" customHeight="1" x14ac:dyDescent="0.2"/>
    <row r="112" ht="18.7" customHeight="1" x14ac:dyDescent="0.2"/>
    <row r="113" ht="18.7" customHeight="1" x14ac:dyDescent="0.2"/>
  </sheetData>
  <mergeCells count="72">
    <mergeCell ref="A41:F41"/>
    <mergeCell ref="G41:H41"/>
    <mergeCell ref="J43:O43"/>
    <mergeCell ref="A43:H43"/>
    <mergeCell ref="A38:F38"/>
    <mergeCell ref="G38:H38"/>
    <mergeCell ref="A39:F39"/>
    <mergeCell ref="G39:H39"/>
    <mergeCell ref="A40:F40"/>
    <mergeCell ref="G40:H40"/>
    <mergeCell ref="A35:F35"/>
    <mergeCell ref="G35:H35"/>
    <mergeCell ref="A36:F36"/>
    <mergeCell ref="G36:H36"/>
    <mergeCell ref="A37:F37"/>
    <mergeCell ref="G37:H37"/>
    <mergeCell ref="A34:F34"/>
    <mergeCell ref="G34:H34"/>
    <mergeCell ref="G31:H31"/>
    <mergeCell ref="A31:F31"/>
    <mergeCell ref="A32:F32"/>
    <mergeCell ref="G32:H32"/>
    <mergeCell ref="A33:F33"/>
    <mergeCell ref="G33:H33"/>
    <mergeCell ref="A27:D27"/>
    <mergeCell ref="F27:H27"/>
    <mergeCell ref="A29:H29"/>
    <mergeCell ref="A25:D25"/>
    <mergeCell ref="F25:H25"/>
    <mergeCell ref="A22:D22"/>
    <mergeCell ref="F22:H22"/>
    <mergeCell ref="A23:D23"/>
    <mergeCell ref="F23:H23"/>
    <mergeCell ref="A26:D26"/>
    <mergeCell ref="F26:H26"/>
    <mergeCell ref="A24:D24"/>
    <mergeCell ref="F24:H24"/>
    <mergeCell ref="F18:H18"/>
    <mergeCell ref="F19:H19"/>
    <mergeCell ref="F20:H20"/>
    <mergeCell ref="A17:D17"/>
    <mergeCell ref="A18:D18"/>
    <mergeCell ref="A19:D19"/>
    <mergeCell ref="A20:D20"/>
    <mergeCell ref="F21:H21"/>
    <mergeCell ref="A16:D16"/>
    <mergeCell ref="F16:H16"/>
    <mergeCell ref="F17:H17"/>
    <mergeCell ref="A8:D8"/>
    <mergeCell ref="F8:H8"/>
    <mergeCell ref="A9:D9"/>
    <mergeCell ref="F9:H9"/>
    <mergeCell ref="A10:D10"/>
    <mergeCell ref="F10:H10"/>
    <mergeCell ref="F12:H12"/>
    <mergeCell ref="A13:D13"/>
    <mergeCell ref="F13:H13"/>
    <mergeCell ref="A14:D14"/>
    <mergeCell ref="F14:H14"/>
    <mergeCell ref="A21:D21"/>
    <mergeCell ref="A1:H1"/>
    <mergeCell ref="A2:H2"/>
    <mergeCell ref="A15:D15"/>
    <mergeCell ref="F15:H15"/>
    <mergeCell ref="A12:D12"/>
    <mergeCell ref="A4:H4"/>
    <mergeCell ref="A6:D6"/>
    <mergeCell ref="F6:H6"/>
    <mergeCell ref="A7:D7"/>
    <mergeCell ref="F7:H7"/>
    <mergeCell ref="A11:D11"/>
    <mergeCell ref="F11:H11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A1:AJ129"/>
  <sheetViews>
    <sheetView topLeftCell="A28" workbookViewId="0">
      <selection activeCell="G36" sqref="G36:H36"/>
    </sheetView>
  </sheetViews>
  <sheetFormatPr defaultColWidth="9.125" defaultRowHeight="14.95" x14ac:dyDescent="0.2"/>
  <cols>
    <col min="1" max="1" width="15.125" style="1" customWidth="1"/>
    <col min="2" max="2" width="10.125" style="1" customWidth="1"/>
    <col min="3" max="8" width="10.125" style="4" customWidth="1"/>
    <col min="9" max="16384" width="9.125" style="1"/>
  </cols>
  <sheetData>
    <row r="1" spans="1:36" ht="16.3" x14ac:dyDescent="0.2">
      <c r="A1" s="273" t="s">
        <v>382</v>
      </c>
      <c r="B1" s="273"/>
      <c r="C1" s="273"/>
      <c r="D1" s="273"/>
      <c r="E1" s="273"/>
      <c r="F1" s="273"/>
      <c r="G1" s="273"/>
      <c r="H1" s="273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</row>
    <row r="2" spans="1:36" ht="21.75" customHeight="1" x14ac:dyDescent="0.2">
      <c r="A2" s="381" t="s">
        <v>321</v>
      </c>
      <c r="B2" s="381"/>
      <c r="C2" s="381"/>
      <c r="D2" s="381"/>
      <c r="E2" s="381"/>
      <c r="F2" s="381"/>
      <c r="G2" s="381"/>
      <c r="H2" s="381"/>
      <c r="I2" s="80"/>
      <c r="J2" s="80"/>
      <c r="K2" s="80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</row>
    <row r="3" spans="1:36" s="4" customFormat="1" ht="6.8" customHeight="1" x14ac:dyDescent="0.2"/>
    <row r="4" spans="1:36" s="4" customFormat="1" ht="24.8" customHeight="1" x14ac:dyDescent="0.2">
      <c r="A4" s="266" t="s">
        <v>322</v>
      </c>
      <c r="B4" s="425"/>
      <c r="C4" s="425"/>
      <c r="D4" s="425"/>
      <c r="E4" s="425"/>
      <c r="F4" s="425"/>
      <c r="G4" s="425"/>
      <c r="H4" s="267"/>
    </row>
    <row r="5" spans="1:36" s="4" customFormat="1" ht="3.75" customHeight="1" x14ac:dyDescent="0.2"/>
    <row r="6" spans="1:36" ht="12.75" customHeight="1" x14ac:dyDescent="0.2">
      <c r="A6" s="421" t="s">
        <v>323</v>
      </c>
      <c r="B6" s="514" t="s">
        <v>324</v>
      </c>
      <c r="C6" s="339" t="s">
        <v>325</v>
      </c>
      <c r="D6" s="340"/>
      <c r="E6" s="340"/>
      <c r="F6" s="517"/>
      <c r="G6" s="401" t="s">
        <v>531</v>
      </c>
      <c r="H6" s="360"/>
    </row>
    <row r="7" spans="1:36" ht="12.75" customHeight="1" x14ac:dyDescent="0.2">
      <c r="A7" s="242"/>
      <c r="B7" s="515"/>
      <c r="C7" s="518" t="s">
        <v>326</v>
      </c>
      <c r="D7" s="519"/>
      <c r="E7" s="518" t="s">
        <v>327</v>
      </c>
      <c r="F7" s="520"/>
      <c r="G7" s="509"/>
      <c r="H7" s="511"/>
    </row>
    <row r="8" spans="1:36" ht="12.75" customHeight="1" x14ac:dyDescent="0.2">
      <c r="A8" s="242"/>
      <c r="B8" s="516"/>
      <c r="C8" s="18" t="s">
        <v>328</v>
      </c>
      <c r="D8" s="18" t="s">
        <v>329</v>
      </c>
      <c r="E8" s="18" t="s">
        <v>328</v>
      </c>
      <c r="F8" s="18" t="s">
        <v>330</v>
      </c>
      <c r="G8" s="167" t="s">
        <v>326</v>
      </c>
      <c r="H8" s="19" t="s">
        <v>532</v>
      </c>
    </row>
    <row r="9" spans="1:36" s="4" customFormat="1" ht="18.7" customHeight="1" x14ac:dyDescent="0.2">
      <c r="A9" s="162"/>
      <c r="B9" s="38">
        <f t="shared" ref="B9:B14" si="0">SUM(C9:F9)</f>
        <v>0</v>
      </c>
      <c r="C9" s="163"/>
      <c r="D9" s="163"/>
      <c r="E9" s="163"/>
      <c r="F9" s="163"/>
      <c r="G9" s="165"/>
      <c r="H9" s="164"/>
    </row>
    <row r="10" spans="1:36" s="4" customFormat="1" ht="18.7" customHeight="1" x14ac:dyDescent="0.2">
      <c r="A10" s="34"/>
      <c r="B10" s="18">
        <f t="shared" si="0"/>
        <v>0</v>
      </c>
      <c r="C10" s="17"/>
      <c r="D10" s="17"/>
      <c r="E10" s="17"/>
      <c r="F10" s="17"/>
      <c r="G10" s="146"/>
      <c r="H10" s="35"/>
    </row>
    <row r="11" spans="1:36" s="4" customFormat="1" ht="18.7" customHeight="1" x14ac:dyDescent="0.2">
      <c r="A11" s="34"/>
      <c r="B11" s="18">
        <f t="shared" si="0"/>
        <v>0</v>
      </c>
      <c r="C11" s="17"/>
      <c r="D11" s="17"/>
      <c r="E11" s="17"/>
      <c r="F11" s="17"/>
      <c r="G11" s="146"/>
      <c r="H11" s="35"/>
    </row>
    <row r="12" spans="1:36" s="4" customFormat="1" ht="18.7" customHeight="1" x14ac:dyDescent="0.2">
      <c r="A12" s="34"/>
      <c r="B12" s="18">
        <f t="shared" si="0"/>
        <v>0</v>
      </c>
      <c r="C12" s="17"/>
      <c r="D12" s="17"/>
      <c r="E12" s="17"/>
      <c r="F12" s="17"/>
      <c r="G12" s="146"/>
      <c r="H12" s="35"/>
    </row>
    <row r="13" spans="1:36" s="4" customFormat="1" ht="18.7" customHeight="1" x14ac:dyDescent="0.2">
      <c r="A13" s="34"/>
      <c r="B13" s="18">
        <f t="shared" si="0"/>
        <v>0</v>
      </c>
      <c r="C13" s="17"/>
      <c r="D13" s="17"/>
      <c r="E13" s="17"/>
      <c r="F13" s="17"/>
      <c r="G13" s="146"/>
      <c r="H13" s="35"/>
    </row>
    <row r="14" spans="1:36" s="4" customFormat="1" ht="18.7" customHeight="1" x14ac:dyDescent="0.2">
      <c r="A14" s="36"/>
      <c r="B14" s="22">
        <f t="shared" si="0"/>
        <v>0</v>
      </c>
      <c r="C14" s="21"/>
      <c r="D14" s="21"/>
      <c r="E14" s="21"/>
      <c r="F14" s="21"/>
      <c r="G14" s="166"/>
      <c r="H14" s="28"/>
    </row>
    <row r="15" spans="1:36" s="4" customFormat="1" ht="6.8" customHeight="1" x14ac:dyDescent="0.2"/>
    <row r="16" spans="1:36" s="4" customFormat="1" ht="24.8" customHeight="1" x14ac:dyDescent="0.2">
      <c r="A16" s="266" t="s">
        <v>350</v>
      </c>
      <c r="B16" s="425"/>
      <c r="C16" s="425"/>
      <c r="D16" s="425"/>
      <c r="E16" s="425"/>
      <c r="F16" s="425"/>
      <c r="G16" s="425"/>
      <c r="H16" s="267"/>
    </row>
    <row r="17" spans="1:11" s="4" customFormat="1" ht="3.75" customHeight="1" x14ac:dyDescent="0.2"/>
    <row r="18" spans="1:11" s="4" customFormat="1" ht="12.75" customHeight="1" x14ac:dyDescent="0.2">
      <c r="A18" s="507" t="s">
        <v>331</v>
      </c>
      <c r="B18" s="359"/>
      <c r="C18" s="347"/>
      <c r="D18" s="339" t="s">
        <v>332</v>
      </c>
      <c r="E18" s="340"/>
      <c r="F18" s="340"/>
      <c r="G18" s="340"/>
      <c r="H18" s="341"/>
    </row>
    <row r="19" spans="1:11" s="4" customFormat="1" ht="12.75" customHeight="1" x14ac:dyDescent="0.2">
      <c r="A19" s="508"/>
      <c r="B19" s="509"/>
      <c r="C19" s="510"/>
      <c r="D19" s="18" t="s">
        <v>333</v>
      </c>
      <c r="E19" s="18" t="s">
        <v>334</v>
      </c>
      <c r="F19" s="18" t="s">
        <v>335</v>
      </c>
      <c r="G19" s="18" t="s">
        <v>336</v>
      </c>
      <c r="H19" s="19" t="s">
        <v>337</v>
      </c>
    </row>
    <row r="20" spans="1:11" s="4" customFormat="1" ht="18.7" customHeight="1" x14ac:dyDescent="0.2">
      <c r="A20" s="308" t="s">
        <v>338</v>
      </c>
      <c r="B20" s="309"/>
      <c r="C20" s="309"/>
      <c r="D20" s="17"/>
      <c r="E20" s="17"/>
      <c r="F20" s="17"/>
      <c r="G20" s="17"/>
      <c r="H20" s="35"/>
    </row>
    <row r="21" spans="1:11" s="4" customFormat="1" ht="18.7" customHeight="1" x14ac:dyDescent="0.2">
      <c r="A21" s="308" t="s">
        <v>339</v>
      </c>
      <c r="B21" s="309"/>
      <c r="C21" s="309"/>
      <c r="D21" s="17"/>
      <c r="E21" s="17"/>
      <c r="F21" s="17"/>
      <c r="G21" s="17"/>
      <c r="H21" s="35"/>
    </row>
    <row r="22" spans="1:11" s="4" customFormat="1" ht="18.7" customHeight="1" x14ac:dyDescent="0.2">
      <c r="A22" s="308" t="s">
        <v>340</v>
      </c>
      <c r="B22" s="309"/>
      <c r="C22" s="309"/>
      <c r="D22" s="17"/>
      <c r="E22" s="17"/>
      <c r="F22" s="17"/>
      <c r="G22" s="17"/>
      <c r="H22" s="35"/>
    </row>
    <row r="23" spans="1:11" s="4" customFormat="1" ht="18.7" customHeight="1" x14ac:dyDescent="0.2">
      <c r="A23" s="308" t="s">
        <v>341</v>
      </c>
      <c r="B23" s="309"/>
      <c r="C23" s="309"/>
      <c r="D23" s="17"/>
      <c r="E23" s="17"/>
      <c r="F23" s="17"/>
      <c r="G23" s="17"/>
      <c r="H23" s="35"/>
    </row>
    <row r="24" spans="1:11" s="4" customFormat="1" ht="18.7" customHeight="1" x14ac:dyDescent="0.2">
      <c r="A24" s="310" t="s">
        <v>342</v>
      </c>
      <c r="B24" s="311"/>
      <c r="C24" s="311"/>
      <c r="D24" s="21"/>
      <c r="E24" s="21"/>
      <c r="F24" s="21"/>
      <c r="G24" s="21"/>
      <c r="H24" s="28"/>
    </row>
    <row r="25" spans="1:11" s="4" customFormat="1" ht="6.8" customHeight="1" x14ac:dyDescent="0.2"/>
    <row r="26" spans="1:11" s="4" customFormat="1" ht="24.8" customHeight="1" x14ac:dyDescent="0.2">
      <c r="A26" s="266" t="s">
        <v>451</v>
      </c>
      <c r="B26" s="425"/>
      <c r="C26" s="425"/>
      <c r="D26" s="425"/>
      <c r="E26" s="425"/>
      <c r="F26" s="425"/>
      <c r="G26" s="425"/>
      <c r="H26" s="267"/>
    </row>
    <row r="27" spans="1:11" s="4" customFormat="1" ht="3.75" customHeight="1" x14ac:dyDescent="0.2"/>
    <row r="28" spans="1:11" s="4" customFormat="1" ht="18.7" customHeight="1" x14ac:dyDescent="0.2">
      <c r="A28" s="512" t="s">
        <v>452</v>
      </c>
      <c r="B28" s="513"/>
      <c r="C28" s="513"/>
      <c r="D28" s="513"/>
      <c r="E28" s="513"/>
      <c r="F28" s="513"/>
      <c r="G28" s="253" t="s">
        <v>349</v>
      </c>
      <c r="H28" s="252"/>
      <c r="K28" s="95"/>
    </row>
    <row r="29" spans="1:11" s="4" customFormat="1" ht="18.7" customHeight="1" x14ac:dyDescent="0.2">
      <c r="A29" s="505" t="s">
        <v>343</v>
      </c>
      <c r="B29" s="506"/>
      <c r="C29" s="506"/>
      <c r="D29" s="506"/>
      <c r="E29" s="506"/>
      <c r="F29" s="506"/>
      <c r="G29" s="229">
        <v>0</v>
      </c>
      <c r="H29" s="231"/>
      <c r="K29" s="95"/>
    </row>
    <row r="30" spans="1:11" s="4" customFormat="1" ht="18.7" customHeight="1" x14ac:dyDescent="0.2">
      <c r="A30" s="505" t="s">
        <v>344</v>
      </c>
      <c r="B30" s="506"/>
      <c r="C30" s="506"/>
      <c r="D30" s="506"/>
      <c r="E30" s="506"/>
      <c r="F30" s="506"/>
      <c r="G30" s="229">
        <v>0</v>
      </c>
      <c r="H30" s="231"/>
      <c r="K30" s="95"/>
    </row>
    <row r="31" spans="1:11" s="4" customFormat="1" ht="18.7" customHeight="1" x14ac:dyDescent="0.2">
      <c r="A31" s="505" t="s">
        <v>345</v>
      </c>
      <c r="B31" s="506"/>
      <c r="C31" s="506"/>
      <c r="D31" s="506"/>
      <c r="E31" s="506"/>
      <c r="F31" s="506"/>
      <c r="G31" s="229">
        <v>0</v>
      </c>
      <c r="H31" s="231"/>
      <c r="K31" s="95"/>
    </row>
    <row r="32" spans="1:11" s="4" customFormat="1" ht="18.7" customHeight="1" x14ac:dyDescent="0.2">
      <c r="A32" s="505" t="s">
        <v>346</v>
      </c>
      <c r="B32" s="506"/>
      <c r="C32" s="506"/>
      <c r="D32" s="506"/>
      <c r="E32" s="506"/>
      <c r="F32" s="506"/>
      <c r="G32" s="229">
        <v>0</v>
      </c>
      <c r="H32" s="231"/>
      <c r="K32" s="95"/>
    </row>
    <row r="33" spans="1:19" s="4" customFormat="1" ht="18.7" customHeight="1" x14ac:dyDescent="0.2">
      <c r="A33" s="505" t="s">
        <v>347</v>
      </c>
      <c r="B33" s="506"/>
      <c r="C33" s="506"/>
      <c r="D33" s="506"/>
      <c r="E33" s="506"/>
      <c r="F33" s="506"/>
      <c r="G33" s="229">
        <v>0</v>
      </c>
      <c r="H33" s="231"/>
      <c r="K33" s="95"/>
    </row>
    <row r="34" spans="1:19" s="4" customFormat="1" ht="18.7" customHeight="1" x14ac:dyDescent="0.2">
      <c r="A34" s="505" t="s">
        <v>348</v>
      </c>
      <c r="B34" s="506"/>
      <c r="C34" s="506"/>
      <c r="D34" s="506"/>
      <c r="E34" s="506"/>
      <c r="F34" s="506"/>
      <c r="G34" s="229">
        <v>0</v>
      </c>
      <c r="H34" s="231"/>
      <c r="K34" s="95"/>
    </row>
    <row r="35" spans="1:19" s="4" customFormat="1" ht="18.7" customHeight="1" x14ac:dyDescent="0.2">
      <c r="A35" s="306" t="s">
        <v>453</v>
      </c>
      <c r="B35" s="307"/>
      <c r="C35" s="307"/>
      <c r="D35" s="307"/>
      <c r="E35" s="307"/>
      <c r="F35" s="307"/>
      <c r="G35" s="229">
        <v>0</v>
      </c>
      <c r="H35" s="231"/>
    </row>
    <row r="36" spans="1:19" s="4" customFormat="1" ht="18.7" customHeight="1" x14ac:dyDescent="0.2">
      <c r="A36" s="304"/>
      <c r="B36" s="305"/>
      <c r="C36" s="305"/>
      <c r="D36" s="305"/>
      <c r="E36" s="305"/>
      <c r="F36" s="305"/>
      <c r="G36" s="222"/>
      <c r="H36" s="223"/>
    </row>
    <row r="37" spans="1:19" s="4" customFormat="1" ht="6.8" customHeight="1" x14ac:dyDescent="0.2"/>
    <row r="38" spans="1:19" s="4" customFormat="1" ht="24.8" customHeight="1" x14ac:dyDescent="0.2">
      <c r="A38" s="266" t="s">
        <v>359</v>
      </c>
      <c r="B38" s="425"/>
      <c r="C38" s="425"/>
      <c r="D38" s="425"/>
      <c r="E38" s="425"/>
      <c r="F38" s="425"/>
      <c r="G38" s="425"/>
      <c r="H38" s="267"/>
    </row>
    <row r="39" spans="1:19" s="4" customFormat="1" ht="3.75" customHeight="1" x14ac:dyDescent="0.2"/>
    <row r="40" spans="1:19" s="4" customFormat="1" ht="18.7" customHeight="1" x14ac:dyDescent="0.25">
      <c r="A40" s="283" t="s">
        <v>351</v>
      </c>
      <c r="B40" s="284"/>
      <c r="C40" s="284"/>
      <c r="D40" s="284"/>
      <c r="E40" s="284"/>
      <c r="F40" s="263"/>
      <c r="G40" s="263"/>
      <c r="H40" s="264"/>
      <c r="J40" s="79"/>
      <c r="K40"/>
      <c r="L40"/>
      <c r="M40"/>
      <c r="N40"/>
      <c r="O40"/>
      <c r="P40"/>
      <c r="Q40" s="79" t="s">
        <v>306</v>
      </c>
      <c r="R40"/>
      <c r="S40"/>
    </row>
    <row r="41" spans="1:19" s="4" customFormat="1" ht="18.7" customHeight="1" x14ac:dyDescent="0.25">
      <c r="A41" s="308" t="s">
        <v>352</v>
      </c>
      <c r="B41" s="309"/>
      <c r="C41" s="309"/>
      <c r="D41" s="309"/>
      <c r="E41" s="309"/>
      <c r="F41" s="229"/>
      <c r="G41" s="229"/>
      <c r="H41" s="231"/>
      <c r="J41" s="79"/>
      <c r="K41"/>
      <c r="L41" s="79"/>
      <c r="M41"/>
      <c r="N41"/>
      <c r="O41"/>
      <c r="P41"/>
      <c r="Q41"/>
      <c r="R41"/>
      <c r="S41"/>
    </row>
    <row r="42" spans="1:19" s="4" customFormat="1" ht="18.7" customHeight="1" x14ac:dyDescent="0.25">
      <c r="A42" s="308" t="s">
        <v>353</v>
      </c>
      <c r="B42" s="309"/>
      <c r="C42" s="309"/>
      <c r="D42" s="309"/>
      <c r="E42" s="309"/>
      <c r="F42" s="229"/>
      <c r="G42" s="229"/>
      <c r="H42" s="231"/>
      <c r="J42" s="79"/>
      <c r="K42"/>
      <c r="L42"/>
      <c r="M42"/>
      <c r="N42" s="79"/>
      <c r="O42"/>
      <c r="P42"/>
      <c r="Q42"/>
      <c r="R42"/>
      <c r="S42"/>
    </row>
    <row r="43" spans="1:19" s="4" customFormat="1" ht="18.7" customHeight="1" x14ac:dyDescent="0.25">
      <c r="A43" s="308" t="s">
        <v>354</v>
      </c>
      <c r="B43" s="309"/>
      <c r="C43" s="309"/>
      <c r="D43" s="309"/>
      <c r="E43" s="309"/>
      <c r="F43" s="229"/>
      <c r="G43" s="229"/>
      <c r="H43" s="231"/>
      <c r="J43" s="79"/>
      <c r="K43"/>
      <c r="L43"/>
      <c r="M43"/>
      <c r="N43"/>
      <c r="O43"/>
      <c r="P43"/>
      <c r="Q43" s="79" t="s">
        <v>306</v>
      </c>
      <c r="R43"/>
      <c r="S43"/>
    </row>
    <row r="44" spans="1:19" s="4" customFormat="1" ht="18.7" customHeight="1" x14ac:dyDescent="0.25">
      <c r="A44" s="308" t="s">
        <v>355</v>
      </c>
      <c r="B44" s="309"/>
      <c r="C44" s="309"/>
      <c r="D44" s="309"/>
      <c r="E44" s="309"/>
      <c r="F44" s="229"/>
      <c r="G44" s="229"/>
      <c r="H44" s="231"/>
      <c r="J44" s="79"/>
      <c r="K44"/>
      <c r="L44"/>
      <c r="M44" s="79"/>
      <c r="N44"/>
      <c r="O44"/>
      <c r="P44"/>
      <c r="Q44"/>
      <c r="R44"/>
      <c r="S44"/>
    </row>
    <row r="45" spans="1:19" s="4" customFormat="1" ht="18.7" customHeight="1" x14ac:dyDescent="0.25">
      <c r="A45" s="308" t="s">
        <v>356</v>
      </c>
      <c r="B45" s="309"/>
      <c r="C45" s="309"/>
      <c r="D45" s="309"/>
      <c r="E45" s="309"/>
      <c r="F45" s="229"/>
      <c r="G45" s="229"/>
      <c r="H45" s="231"/>
      <c r="J45" s="79"/>
      <c r="K45"/>
      <c r="L45"/>
      <c r="M45"/>
      <c r="N45" s="79"/>
      <c r="O45"/>
      <c r="P45"/>
      <c r="Q45"/>
      <c r="R45"/>
      <c r="S45"/>
    </row>
    <row r="46" spans="1:19" s="4" customFormat="1" ht="18.7" customHeight="1" x14ac:dyDescent="0.25">
      <c r="A46" s="310" t="s">
        <v>357</v>
      </c>
      <c r="B46" s="311"/>
      <c r="C46" s="311"/>
      <c r="D46" s="311"/>
      <c r="E46" s="311"/>
      <c r="F46" s="502" t="s">
        <v>538</v>
      </c>
      <c r="G46" s="503"/>
      <c r="H46" s="504"/>
      <c r="J46" s="79"/>
      <c r="K46"/>
      <c r="L46"/>
      <c r="M46"/>
      <c r="N46"/>
      <c r="O46"/>
      <c r="P46"/>
      <c r="Q46"/>
      <c r="R46"/>
      <c r="S46" s="79" t="s">
        <v>306</v>
      </c>
    </row>
    <row r="47" spans="1:19" s="4" customFormat="1" ht="6.8" customHeight="1" x14ac:dyDescent="0.2"/>
    <row r="48" spans="1:19" s="4" customFormat="1" ht="6.8" customHeight="1" x14ac:dyDescent="0.2">
      <c r="A48" s="221" t="s">
        <v>358</v>
      </c>
      <c r="B48" s="221"/>
      <c r="C48" s="221"/>
      <c r="D48" s="221"/>
      <c r="E48" s="221"/>
      <c r="F48" s="221"/>
      <c r="G48" s="221"/>
      <c r="H48" s="221"/>
    </row>
    <row r="49" s="4" customFormat="1" ht="18.7" customHeight="1" x14ac:dyDescent="0.2"/>
    <row r="50" s="4" customFormat="1" ht="18.7" customHeight="1" x14ac:dyDescent="0.2"/>
    <row r="51" s="4" customFormat="1" ht="18.7" customHeight="1" x14ac:dyDescent="0.2"/>
    <row r="52" s="4" customFormat="1" ht="18.7" customHeight="1" x14ac:dyDescent="0.2"/>
    <row r="53" s="4" customFormat="1" ht="18.7" customHeight="1" x14ac:dyDescent="0.2"/>
    <row r="54" s="4" customFormat="1" ht="18.7" customHeight="1" x14ac:dyDescent="0.2"/>
    <row r="55" s="4" customFormat="1" ht="18.7" customHeight="1" x14ac:dyDescent="0.2"/>
    <row r="56" s="4" customFormat="1" ht="18.7" customHeight="1" x14ac:dyDescent="0.2"/>
    <row r="57" s="4" customFormat="1" ht="18.7" customHeight="1" x14ac:dyDescent="0.2"/>
    <row r="58" s="4" customFormat="1" ht="18.7" customHeight="1" x14ac:dyDescent="0.2"/>
    <row r="59" s="4" customFormat="1" ht="18.7" customHeight="1" x14ac:dyDescent="0.2"/>
    <row r="60" s="4" customFormat="1" ht="18.7" customHeight="1" x14ac:dyDescent="0.2"/>
    <row r="61" s="4" customFormat="1" ht="18.7" customHeight="1" x14ac:dyDescent="0.2"/>
    <row r="62" s="4" customFormat="1" ht="18.7" customHeight="1" x14ac:dyDescent="0.2"/>
    <row r="63" s="4" customFormat="1" ht="18.7" customHeight="1" x14ac:dyDescent="0.2"/>
    <row r="64" s="4" customFormat="1" ht="18.7" customHeight="1" x14ac:dyDescent="0.2"/>
    <row r="65" s="4" customFormat="1" ht="18.7" customHeight="1" x14ac:dyDescent="0.2"/>
    <row r="66" s="4" customFormat="1" ht="18.7" customHeight="1" x14ac:dyDescent="0.2"/>
    <row r="67" s="4" customFormat="1" ht="18.7" customHeight="1" x14ac:dyDescent="0.2"/>
    <row r="68" s="4" customFormat="1" ht="18.7" customHeight="1" x14ac:dyDescent="0.2"/>
    <row r="69" s="4" customFormat="1" ht="18.7" customHeight="1" x14ac:dyDescent="0.2"/>
    <row r="70" s="4" customFormat="1" ht="18.7" customHeight="1" x14ac:dyDescent="0.2"/>
    <row r="71" s="4" customFormat="1" ht="18.7" customHeight="1" x14ac:dyDescent="0.2"/>
    <row r="72" s="4" customFormat="1" ht="18.7" customHeight="1" x14ac:dyDescent="0.2"/>
    <row r="73" s="4" customFormat="1" ht="18.7" customHeight="1" x14ac:dyDescent="0.2"/>
    <row r="74" s="4" customFormat="1" ht="18.7" customHeight="1" x14ac:dyDescent="0.2"/>
    <row r="75" s="4" customFormat="1" ht="18.7" customHeight="1" x14ac:dyDescent="0.2"/>
    <row r="76" s="4" customFormat="1" ht="18.7" customHeight="1" x14ac:dyDescent="0.2"/>
    <row r="77" s="4" customFormat="1" ht="18.7" customHeight="1" x14ac:dyDescent="0.2"/>
    <row r="78" s="4" customFormat="1" ht="18.7" customHeight="1" x14ac:dyDescent="0.2"/>
    <row r="79" s="4" customFormat="1" ht="18.7" customHeight="1" x14ac:dyDescent="0.2"/>
    <row r="80" s="4" customFormat="1" ht="18.7" customHeight="1" x14ac:dyDescent="0.2"/>
    <row r="81" s="4" customFormat="1" ht="18.7" customHeight="1" x14ac:dyDescent="0.2"/>
    <row r="82" s="4" customFormat="1" ht="18.7" customHeight="1" x14ac:dyDescent="0.2"/>
    <row r="83" s="4" customFormat="1" ht="18.7" customHeight="1" x14ac:dyDescent="0.2"/>
    <row r="84" s="4" customFormat="1" ht="18.7" customHeight="1" x14ac:dyDescent="0.2"/>
    <row r="85" s="4" customFormat="1" ht="18.7" customHeight="1" x14ac:dyDescent="0.2"/>
    <row r="86" s="4" customFormat="1" ht="18.7" customHeight="1" x14ac:dyDescent="0.2"/>
    <row r="87" s="4" customFormat="1" ht="18.7" customHeight="1" x14ac:dyDescent="0.2"/>
    <row r="88" s="4" customFormat="1" ht="18.7" customHeight="1" x14ac:dyDescent="0.2"/>
    <row r="89" s="4" customFormat="1" ht="18.7" customHeight="1" x14ac:dyDescent="0.2"/>
    <row r="90" s="4" customFormat="1" ht="18.7" customHeight="1" x14ac:dyDescent="0.2"/>
    <row r="91" s="4" customFormat="1" ht="18.7" customHeight="1" x14ac:dyDescent="0.2"/>
    <row r="92" s="4" customFormat="1" ht="18.7" customHeight="1" x14ac:dyDescent="0.2"/>
    <row r="93" s="4" customFormat="1" ht="18.7" customHeight="1" x14ac:dyDescent="0.2"/>
    <row r="94" s="4" customFormat="1" ht="18.7" customHeight="1" x14ac:dyDescent="0.2"/>
    <row r="95" s="4" customFormat="1" ht="18.7" customHeight="1" x14ac:dyDescent="0.2"/>
    <row r="96" s="4" customFormat="1" ht="18.7" customHeight="1" x14ac:dyDescent="0.2"/>
    <row r="97" s="4" customFormat="1" ht="18.7" customHeight="1" x14ac:dyDescent="0.2"/>
    <row r="98" s="4" customFormat="1" ht="18.7" customHeight="1" x14ac:dyDescent="0.2"/>
    <row r="99" s="4" customFormat="1" ht="18.7" customHeight="1" x14ac:dyDescent="0.2"/>
    <row r="100" s="4" customFormat="1" ht="18.7" customHeight="1" x14ac:dyDescent="0.2"/>
    <row r="101" s="4" customFormat="1" ht="18.7" customHeight="1" x14ac:dyDescent="0.2"/>
    <row r="102" ht="18.7" customHeight="1" x14ac:dyDescent="0.2"/>
    <row r="103" ht="18.7" customHeight="1" x14ac:dyDescent="0.2"/>
    <row r="104" ht="18.7" customHeight="1" x14ac:dyDescent="0.2"/>
    <row r="105" ht="18.7" customHeight="1" x14ac:dyDescent="0.2"/>
    <row r="106" ht="18.7" customHeight="1" x14ac:dyDescent="0.2"/>
    <row r="107" ht="18.7" customHeight="1" x14ac:dyDescent="0.2"/>
    <row r="108" ht="18.7" customHeight="1" x14ac:dyDescent="0.2"/>
    <row r="109" ht="18.7" customHeight="1" x14ac:dyDescent="0.2"/>
    <row r="110" ht="18.7" customHeight="1" x14ac:dyDescent="0.2"/>
    <row r="111" ht="18.7" customHeight="1" x14ac:dyDescent="0.2"/>
    <row r="112" ht="18.7" customHeight="1" x14ac:dyDescent="0.2"/>
    <row r="113" ht="18.7" customHeight="1" x14ac:dyDescent="0.2"/>
    <row r="114" ht="18.7" customHeight="1" x14ac:dyDescent="0.2"/>
    <row r="115" ht="18.7" customHeight="1" x14ac:dyDescent="0.2"/>
    <row r="116" ht="18.7" customHeight="1" x14ac:dyDescent="0.2"/>
    <row r="117" ht="18.7" customHeight="1" x14ac:dyDescent="0.2"/>
    <row r="118" ht="18.7" customHeight="1" x14ac:dyDescent="0.2"/>
    <row r="119" ht="18.7" customHeight="1" x14ac:dyDescent="0.2"/>
    <row r="120" ht="18.7" customHeight="1" x14ac:dyDescent="0.2"/>
    <row r="121" ht="18.7" customHeight="1" x14ac:dyDescent="0.2"/>
    <row r="122" ht="18.7" customHeight="1" x14ac:dyDescent="0.2"/>
    <row r="123" ht="18.7" customHeight="1" x14ac:dyDescent="0.2"/>
    <row r="124" ht="18.7" customHeight="1" x14ac:dyDescent="0.2"/>
    <row r="125" ht="18.7" customHeight="1" x14ac:dyDescent="0.2"/>
    <row r="126" ht="18.7" customHeight="1" x14ac:dyDescent="0.2"/>
    <row r="127" ht="18.7" customHeight="1" x14ac:dyDescent="0.2"/>
    <row r="128" ht="18.7" customHeight="1" x14ac:dyDescent="0.2"/>
    <row r="129" ht="18.7" customHeight="1" x14ac:dyDescent="0.2"/>
  </sheetData>
  <mergeCells count="52">
    <mergeCell ref="A6:A8"/>
    <mergeCell ref="B6:B8"/>
    <mergeCell ref="C6:F6"/>
    <mergeCell ref="C7:D7"/>
    <mergeCell ref="E7:F7"/>
    <mergeCell ref="G6:H7"/>
    <mergeCell ref="A16:H16"/>
    <mergeCell ref="A26:H26"/>
    <mergeCell ref="A38:H38"/>
    <mergeCell ref="A20:C20"/>
    <mergeCell ref="A21:C21"/>
    <mergeCell ref="A22:C22"/>
    <mergeCell ref="A23:C23"/>
    <mergeCell ref="A24:C24"/>
    <mergeCell ref="A28:F28"/>
    <mergeCell ref="A30:F30"/>
    <mergeCell ref="G30:H30"/>
    <mergeCell ref="A31:F31"/>
    <mergeCell ref="G31:H31"/>
    <mergeCell ref="G28:H28"/>
    <mergeCell ref="D18:H18"/>
    <mergeCell ref="A18:C19"/>
    <mergeCell ref="A29:F29"/>
    <mergeCell ref="G29:H29"/>
    <mergeCell ref="A34:F34"/>
    <mergeCell ref="G34:H34"/>
    <mergeCell ref="G35:H35"/>
    <mergeCell ref="A32:F32"/>
    <mergeCell ref="G32:H32"/>
    <mergeCell ref="A33:F33"/>
    <mergeCell ref="G33:H33"/>
    <mergeCell ref="A43:E43"/>
    <mergeCell ref="A44:E44"/>
    <mergeCell ref="A45:E45"/>
    <mergeCell ref="A36:F36"/>
    <mergeCell ref="A35:F35"/>
    <mergeCell ref="A48:H48"/>
    <mergeCell ref="A1:H1"/>
    <mergeCell ref="A2:H2"/>
    <mergeCell ref="A4:H4"/>
    <mergeCell ref="A46:E46"/>
    <mergeCell ref="F42:H42"/>
    <mergeCell ref="F43:H43"/>
    <mergeCell ref="F44:H44"/>
    <mergeCell ref="F45:H45"/>
    <mergeCell ref="F46:H46"/>
    <mergeCell ref="G36:H36"/>
    <mergeCell ref="A40:E40"/>
    <mergeCell ref="A41:E41"/>
    <mergeCell ref="F40:H40"/>
    <mergeCell ref="F41:H41"/>
    <mergeCell ref="A42:E42"/>
  </mergeCells>
  <phoneticPr fontId="0" type="noConversion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/>
  <dimension ref="A1:AJ128"/>
  <sheetViews>
    <sheetView workbookViewId="0">
      <selection activeCell="E7" sqref="E7:F7"/>
    </sheetView>
  </sheetViews>
  <sheetFormatPr defaultColWidth="9.125" defaultRowHeight="14.95" x14ac:dyDescent="0.2"/>
  <cols>
    <col min="1" max="1" width="15.125" style="1" customWidth="1"/>
    <col min="2" max="2" width="10.125" style="1" customWidth="1"/>
    <col min="3" max="8" width="10.125" style="4" customWidth="1"/>
    <col min="9" max="16384" width="9.125" style="1"/>
  </cols>
  <sheetData>
    <row r="1" spans="1:36" ht="16.3" x14ac:dyDescent="0.2">
      <c r="A1" s="273" t="s">
        <v>449</v>
      </c>
      <c r="B1" s="273"/>
      <c r="C1" s="273"/>
      <c r="D1" s="273"/>
      <c r="E1" s="273"/>
      <c r="F1" s="273"/>
      <c r="G1" s="273"/>
      <c r="H1" s="273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</row>
    <row r="2" spans="1:36" ht="43.5" customHeight="1" x14ac:dyDescent="0.2">
      <c r="A2" s="274" t="s">
        <v>378</v>
      </c>
      <c r="B2" s="273"/>
      <c r="C2" s="273"/>
      <c r="D2" s="273"/>
      <c r="E2" s="273"/>
      <c r="F2" s="273"/>
      <c r="G2" s="273"/>
      <c r="H2" s="273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</row>
    <row r="3" spans="1:36" s="4" customFormat="1" ht="6.8" customHeight="1" x14ac:dyDescent="0.2"/>
    <row r="4" spans="1:36" s="4" customFormat="1" ht="24.8" customHeight="1" x14ac:dyDescent="0.2">
      <c r="A4" s="266" t="s">
        <v>360</v>
      </c>
      <c r="B4" s="425"/>
      <c r="C4" s="425"/>
      <c r="D4" s="425"/>
      <c r="E4" s="425"/>
      <c r="F4" s="425"/>
      <c r="G4" s="425"/>
      <c r="H4" s="267"/>
    </row>
    <row r="5" spans="1:36" s="4" customFormat="1" ht="3.75" customHeight="1" x14ac:dyDescent="0.2"/>
    <row r="6" spans="1:36" s="4" customFormat="1" ht="18.7" customHeight="1" x14ac:dyDescent="0.2">
      <c r="A6" s="283" t="s">
        <v>363</v>
      </c>
      <c r="B6" s="284"/>
      <c r="C6" s="284"/>
      <c r="D6" s="284"/>
      <c r="E6" s="253" t="s">
        <v>361</v>
      </c>
      <c r="F6" s="253"/>
      <c r="G6" s="253" t="s">
        <v>362</v>
      </c>
      <c r="H6" s="252"/>
    </row>
    <row r="7" spans="1:36" s="4" customFormat="1" ht="18.7" customHeight="1" x14ac:dyDescent="0.2">
      <c r="A7" s="466" t="s">
        <v>364</v>
      </c>
      <c r="B7" s="467"/>
      <c r="C7" s="467"/>
      <c r="D7" s="467"/>
      <c r="E7" s="229"/>
      <c r="F7" s="229"/>
      <c r="G7" s="229"/>
      <c r="H7" s="231"/>
    </row>
    <row r="8" spans="1:36" s="4" customFormat="1" ht="18.7" customHeight="1" x14ac:dyDescent="0.2">
      <c r="A8" s="466" t="s">
        <v>365</v>
      </c>
      <c r="B8" s="467"/>
      <c r="C8" s="467"/>
      <c r="D8" s="467"/>
      <c r="E8" s="229"/>
      <c r="F8" s="229"/>
      <c r="G8" s="229"/>
      <c r="H8" s="231"/>
    </row>
    <row r="9" spans="1:36" s="4" customFormat="1" ht="18.7" customHeight="1" x14ac:dyDescent="0.2">
      <c r="A9" s="526" t="s">
        <v>366</v>
      </c>
      <c r="B9" s="527"/>
      <c r="C9" s="527"/>
      <c r="D9" s="527"/>
      <c r="E9" s="222"/>
      <c r="F9" s="222"/>
      <c r="G9" s="222"/>
      <c r="H9" s="223"/>
    </row>
    <row r="10" spans="1:36" s="24" customFormat="1" ht="18.7" customHeight="1" x14ac:dyDescent="0.2">
      <c r="A10" s="272"/>
      <c r="B10" s="272"/>
      <c r="C10" s="272"/>
      <c r="D10" s="272"/>
      <c r="E10" s="272"/>
      <c r="F10" s="272"/>
      <c r="G10" s="272"/>
      <c r="H10" s="272"/>
    </row>
    <row r="11" spans="1:36" s="4" customFormat="1" ht="30.1" customHeight="1" x14ac:dyDescent="0.25">
      <c r="A11" s="421" t="s">
        <v>450</v>
      </c>
      <c r="B11" s="253"/>
      <c r="C11" s="253"/>
      <c r="D11" s="253"/>
      <c r="E11" s="253" t="s">
        <v>361</v>
      </c>
      <c r="F11" s="253"/>
      <c r="G11" s="253" t="s">
        <v>362</v>
      </c>
      <c r="H11" s="252"/>
      <c r="J11" s="96"/>
    </row>
    <row r="12" spans="1:36" s="4" customFormat="1" ht="18.7" customHeight="1" x14ac:dyDescent="0.2">
      <c r="A12" s="466" t="s">
        <v>364</v>
      </c>
      <c r="B12" s="467"/>
      <c r="C12" s="467"/>
      <c r="D12" s="467"/>
      <c r="E12" s="229"/>
      <c r="F12" s="229"/>
      <c r="G12" s="229"/>
      <c r="H12" s="231"/>
    </row>
    <row r="13" spans="1:36" s="4" customFormat="1" ht="18.7" customHeight="1" x14ac:dyDescent="0.2">
      <c r="A13" s="466" t="s">
        <v>365</v>
      </c>
      <c r="B13" s="467"/>
      <c r="C13" s="467"/>
      <c r="D13" s="467"/>
      <c r="E13" s="229"/>
      <c r="F13" s="229"/>
      <c r="G13" s="229"/>
      <c r="H13" s="231"/>
    </row>
    <row r="14" spans="1:36" s="4" customFormat="1" ht="18.7" customHeight="1" x14ac:dyDescent="0.2">
      <c r="A14" s="526" t="s">
        <v>366</v>
      </c>
      <c r="B14" s="527"/>
      <c r="C14" s="527"/>
      <c r="D14" s="527"/>
      <c r="E14" s="222"/>
      <c r="F14" s="222"/>
      <c r="G14" s="222"/>
      <c r="H14" s="223"/>
    </row>
    <row r="15" spans="1:36" s="4" customFormat="1" ht="6.8" customHeight="1" x14ac:dyDescent="0.2"/>
    <row r="16" spans="1:36" s="32" customFormat="1" ht="21.75" customHeight="1" x14ac:dyDescent="0.2">
      <c r="A16" s="273" t="s">
        <v>381</v>
      </c>
      <c r="B16" s="273"/>
      <c r="C16" s="273"/>
      <c r="D16" s="273"/>
      <c r="E16" s="273"/>
      <c r="F16" s="273"/>
      <c r="G16" s="273"/>
      <c r="H16" s="273"/>
    </row>
    <row r="17" spans="1:21" s="32" customFormat="1" ht="43.5" customHeight="1" x14ac:dyDescent="0.2">
      <c r="A17" s="274" t="s">
        <v>377</v>
      </c>
      <c r="B17" s="273"/>
      <c r="C17" s="273"/>
      <c r="D17" s="273"/>
      <c r="E17" s="273"/>
      <c r="F17" s="273"/>
      <c r="G17" s="273"/>
      <c r="H17" s="273"/>
    </row>
    <row r="18" spans="1:21" s="4" customFormat="1" ht="6.8" customHeight="1" x14ac:dyDescent="0.2"/>
    <row r="19" spans="1:21" s="4" customFormat="1" ht="24.8" customHeight="1" x14ac:dyDescent="0.2">
      <c r="A19" s="266" t="s">
        <v>367</v>
      </c>
      <c r="B19" s="425"/>
      <c r="C19" s="425"/>
      <c r="D19" s="425"/>
      <c r="E19" s="425"/>
      <c r="F19" s="425"/>
      <c r="G19" s="425"/>
      <c r="H19" s="267"/>
    </row>
    <row r="20" spans="1:21" s="4" customFormat="1" ht="23.3" customHeight="1" x14ac:dyDescent="0.2"/>
    <row r="21" spans="1:21" s="32" customFormat="1" ht="23.95" customHeight="1" x14ac:dyDescent="0.2">
      <c r="A21" s="522" t="s">
        <v>370</v>
      </c>
      <c r="B21" s="522"/>
      <c r="C21" s="522"/>
      <c r="D21" s="522"/>
      <c r="E21" s="522"/>
      <c r="F21" s="522"/>
      <c r="G21" s="522"/>
      <c r="H21" s="522"/>
    </row>
    <row r="22" spans="1:21" s="32" customFormat="1" ht="17.350000000000001" customHeight="1" x14ac:dyDescent="0.25">
      <c r="A22" s="523" t="s">
        <v>368</v>
      </c>
      <c r="B22" s="523"/>
      <c r="C22" s="523"/>
      <c r="D22" s="523"/>
      <c r="E22" s="523"/>
      <c r="F22" s="523"/>
      <c r="G22" s="523"/>
      <c r="H22" s="523"/>
      <c r="J22" s="79"/>
      <c r="K22"/>
      <c r="L22"/>
      <c r="M22"/>
      <c r="N22"/>
      <c r="O22"/>
      <c r="P22"/>
      <c r="Q22"/>
      <c r="R22"/>
      <c r="S22"/>
      <c r="T22"/>
      <c r="U22"/>
    </row>
    <row r="23" spans="1:21" s="32" customFormat="1" ht="31.6" customHeight="1" x14ac:dyDescent="0.25">
      <c r="A23" s="525" t="s">
        <v>379</v>
      </c>
      <c r="B23" s="522"/>
      <c r="C23" s="522"/>
      <c r="D23" s="522"/>
      <c r="E23" s="522"/>
      <c r="F23" s="522"/>
      <c r="G23" s="522"/>
      <c r="H23" s="522"/>
      <c r="J23"/>
      <c r="K23" s="79"/>
      <c r="L23"/>
      <c r="M23"/>
      <c r="N23"/>
      <c r="O23"/>
      <c r="P23" s="79"/>
      <c r="Q23"/>
      <c r="R23"/>
      <c r="S23"/>
      <c r="T23"/>
      <c r="U23" s="79"/>
    </row>
    <row r="24" spans="1:21" s="32" customFormat="1" ht="27.7" customHeight="1" x14ac:dyDescent="0.25">
      <c r="A24" s="522"/>
      <c r="B24" s="522"/>
      <c r="C24" s="522"/>
      <c r="D24" s="522"/>
      <c r="E24" s="522"/>
      <c r="F24" s="522"/>
      <c r="G24" s="522"/>
      <c r="H24" s="522"/>
      <c r="J24" s="79"/>
      <c r="K24"/>
      <c r="L24"/>
      <c r="M24"/>
      <c r="N24"/>
      <c r="O24"/>
      <c r="P24"/>
      <c r="Q24"/>
      <c r="R24"/>
      <c r="S24"/>
      <c r="T24"/>
      <c r="U24"/>
    </row>
    <row r="25" spans="1:21" s="32" customFormat="1" ht="31.6" customHeight="1" x14ac:dyDescent="0.25">
      <c r="A25" s="525" t="s">
        <v>380</v>
      </c>
      <c r="B25" s="522"/>
      <c r="C25" s="522"/>
      <c r="D25" s="522"/>
      <c r="E25" s="522"/>
      <c r="F25" s="522"/>
      <c r="G25" s="522"/>
      <c r="H25" s="522"/>
      <c r="J25" s="79"/>
      <c r="K25"/>
      <c r="L25"/>
      <c r="M25"/>
      <c r="N25"/>
      <c r="O25"/>
      <c r="P25"/>
      <c r="Q25"/>
      <c r="R25"/>
      <c r="S25"/>
      <c r="T25"/>
      <c r="U25"/>
    </row>
    <row r="26" spans="1:21" s="32" customFormat="1" ht="17.350000000000001" customHeight="1" x14ac:dyDescent="0.25">
      <c r="A26" s="522" t="s">
        <v>369</v>
      </c>
      <c r="B26" s="522"/>
      <c r="C26" s="522"/>
      <c r="D26" s="522"/>
      <c r="E26" s="522"/>
      <c r="F26" s="522"/>
      <c r="G26" s="522"/>
      <c r="H26" s="522"/>
      <c r="J26" s="79"/>
      <c r="K26"/>
      <c r="L26"/>
      <c r="M26"/>
      <c r="N26"/>
      <c r="O26"/>
      <c r="P26"/>
      <c r="Q26"/>
      <c r="R26"/>
      <c r="S26"/>
      <c r="T26"/>
      <c r="U26"/>
    </row>
    <row r="27" spans="1:21" s="32" customFormat="1" ht="27.7" customHeight="1" x14ac:dyDescent="0.25">
      <c r="A27" s="522"/>
      <c r="B27" s="522"/>
      <c r="C27" s="522"/>
      <c r="D27" s="522"/>
      <c r="E27" s="522"/>
      <c r="F27" s="522"/>
      <c r="G27" s="522"/>
      <c r="H27" s="522"/>
      <c r="J27" s="79"/>
      <c r="K27" s="106"/>
      <c r="L27"/>
      <c r="M27"/>
      <c r="N27"/>
      <c r="O27"/>
      <c r="P27"/>
      <c r="Q27"/>
      <c r="R27"/>
      <c r="S27"/>
      <c r="T27"/>
      <c r="U27"/>
    </row>
    <row r="28" spans="1:21" s="32" customFormat="1" ht="31.6" customHeight="1" x14ac:dyDescent="0.25">
      <c r="A28" s="525" t="s">
        <v>371</v>
      </c>
      <c r="B28" s="522"/>
      <c r="C28" s="522"/>
      <c r="D28" s="522"/>
      <c r="E28" s="522"/>
      <c r="F28" s="522"/>
      <c r="G28" s="522"/>
      <c r="H28" s="522"/>
      <c r="J28" s="79"/>
      <c r="K28"/>
      <c r="L28"/>
      <c r="M28"/>
      <c r="N28"/>
      <c r="O28"/>
      <c r="P28"/>
      <c r="Q28"/>
      <c r="R28"/>
      <c r="S28"/>
      <c r="T28"/>
      <c r="U28"/>
    </row>
    <row r="29" spans="1:21" s="32" customFormat="1" ht="27.7" customHeight="1" x14ac:dyDescent="0.25">
      <c r="A29" s="522"/>
      <c r="B29" s="522"/>
      <c r="C29" s="522"/>
      <c r="D29" s="522"/>
      <c r="E29" s="522"/>
      <c r="F29" s="522"/>
      <c r="G29" s="522"/>
      <c r="H29" s="522"/>
      <c r="J29" s="79"/>
      <c r="K29"/>
      <c r="L29"/>
      <c r="M29"/>
      <c r="N29"/>
      <c r="O29"/>
      <c r="P29"/>
      <c r="Q29"/>
      <c r="R29"/>
      <c r="S29"/>
      <c r="T29"/>
      <c r="U29"/>
    </row>
    <row r="30" spans="1:21" s="32" customFormat="1" ht="23.95" customHeight="1" x14ac:dyDescent="0.25">
      <c r="A30" s="522" t="s">
        <v>372</v>
      </c>
      <c r="B30" s="522"/>
      <c r="C30" s="522"/>
      <c r="D30" s="522"/>
      <c r="E30" s="522"/>
      <c r="F30" s="522"/>
      <c r="G30" s="522"/>
      <c r="H30" s="522"/>
      <c r="J30" s="79"/>
      <c r="K30"/>
      <c r="L30"/>
      <c r="M30"/>
      <c r="N30"/>
      <c r="O30"/>
      <c r="P30"/>
      <c r="Q30"/>
      <c r="R30"/>
      <c r="S30"/>
      <c r="T30"/>
      <c r="U30"/>
    </row>
    <row r="31" spans="1:21" s="32" customFormat="1" ht="17.350000000000001" customHeight="1" x14ac:dyDescent="0.25">
      <c r="A31" s="524" t="s">
        <v>373</v>
      </c>
      <c r="B31" s="524"/>
      <c r="C31" s="524"/>
      <c r="D31" s="524"/>
      <c r="E31" s="524"/>
      <c r="F31" s="524"/>
      <c r="G31" s="524"/>
      <c r="H31" s="524"/>
      <c r="J31"/>
      <c r="K31" s="79"/>
      <c r="L31"/>
      <c r="M31"/>
      <c r="N31"/>
      <c r="O31"/>
      <c r="P31"/>
      <c r="Q31"/>
      <c r="R31"/>
      <c r="S31" s="79"/>
      <c r="T31"/>
      <c r="U31"/>
    </row>
    <row r="32" spans="1:21" s="32" customFormat="1" ht="17.350000000000001" customHeight="1" x14ac:dyDescent="0.25">
      <c r="A32" s="524" t="s">
        <v>374</v>
      </c>
      <c r="B32" s="524"/>
      <c r="C32" s="524"/>
      <c r="D32" s="524"/>
      <c r="E32" s="524"/>
      <c r="F32" s="524"/>
      <c r="G32" s="524"/>
      <c r="H32" s="524"/>
      <c r="J32"/>
      <c r="K32" s="79"/>
      <c r="L32"/>
      <c r="M32" s="79"/>
      <c r="N32"/>
      <c r="O32"/>
      <c r="P32"/>
      <c r="Q32"/>
      <c r="R32"/>
      <c r="S32"/>
      <c r="T32"/>
      <c r="U32"/>
    </row>
    <row r="33" spans="1:21" s="32" customFormat="1" ht="17.350000000000001" customHeight="1" x14ac:dyDescent="0.25">
      <c r="A33" s="524" t="s">
        <v>375</v>
      </c>
      <c r="B33" s="524"/>
      <c r="C33" s="524"/>
      <c r="D33" s="524"/>
      <c r="E33" s="524"/>
      <c r="F33" s="524"/>
      <c r="G33" s="524"/>
      <c r="H33" s="524"/>
      <c r="J33"/>
      <c r="K33" s="79"/>
      <c r="L33"/>
      <c r="M33" s="79"/>
      <c r="N33"/>
      <c r="O33"/>
      <c r="P33"/>
      <c r="Q33"/>
      <c r="R33"/>
      <c r="S33"/>
      <c r="T33"/>
      <c r="U33"/>
    </row>
    <row r="34" spans="1:21" s="32" customFormat="1" ht="23.3" customHeight="1" x14ac:dyDescent="0.2">
      <c r="A34" s="261"/>
      <c r="B34" s="261"/>
      <c r="C34" s="261"/>
      <c r="D34" s="261"/>
      <c r="E34" s="261"/>
      <c r="F34" s="261"/>
      <c r="G34" s="261"/>
      <c r="H34" s="261"/>
    </row>
    <row r="35" spans="1:21" s="32" customFormat="1" ht="6.8" customHeight="1" x14ac:dyDescent="0.2">
      <c r="A35" s="105"/>
      <c r="B35" s="105"/>
      <c r="C35" s="105"/>
      <c r="D35" s="105"/>
      <c r="E35" s="105"/>
      <c r="F35" s="105"/>
      <c r="G35" s="105"/>
      <c r="H35" s="105"/>
    </row>
    <row r="36" spans="1:21" s="32" customFormat="1" ht="6.8" customHeight="1" x14ac:dyDescent="0.2">
      <c r="A36" s="521" t="s">
        <v>376</v>
      </c>
      <c r="B36" s="521"/>
      <c r="C36" s="521"/>
      <c r="D36" s="521"/>
      <c r="E36" s="521"/>
      <c r="F36" s="521"/>
      <c r="G36" s="521"/>
      <c r="H36" s="521"/>
    </row>
    <row r="37" spans="1:21" s="32" customFormat="1" ht="6.8" customHeight="1" x14ac:dyDescent="0.2">
      <c r="A37" s="53"/>
      <c r="B37" s="53"/>
      <c r="C37" s="53"/>
      <c r="D37" s="53"/>
      <c r="E37" s="53"/>
      <c r="F37" s="53"/>
      <c r="G37" s="53"/>
      <c r="H37" s="53"/>
    </row>
    <row r="38" spans="1:21" s="32" customFormat="1" ht="18.7" customHeight="1" x14ac:dyDescent="0.2"/>
    <row r="39" spans="1:21" s="32" customFormat="1" ht="18.7" customHeight="1" x14ac:dyDescent="0.25">
      <c r="A39" s="53"/>
      <c r="B39" s="53"/>
      <c r="C39" s="53"/>
      <c r="D39" s="53"/>
      <c r="E39" s="53"/>
      <c r="F39" s="53"/>
      <c r="G39" s="53"/>
      <c r="H39" s="53"/>
      <c r="J39" s="97"/>
      <c r="K39" s="98"/>
      <c r="L39" s="98"/>
      <c r="M39" s="98"/>
      <c r="N39" s="98"/>
      <c r="O39" s="98"/>
      <c r="P39" s="98"/>
      <c r="Q39" s="97"/>
      <c r="R39" s="98"/>
      <c r="S39" s="98"/>
    </row>
    <row r="40" spans="1:21" s="32" customFormat="1" ht="18.7" customHeight="1" x14ac:dyDescent="0.25">
      <c r="A40" s="53"/>
      <c r="B40" s="53"/>
      <c r="C40" s="53"/>
      <c r="D40" s="53"/>
      <c r="E40" s="53"/>
      <c r="F40" s="53"/>
      <c r="G40" s="53"/>
      <c r="H40" s="53"/>
      <c r="J40" s="97"/>
      <c r="K40" s="98"/>
      <c r="L40" s="97"/>
      <c r="M40" s="98"/>
      <c r="N40" s="98"/>
      <c r="O40" s="98"/>
      <c r="P40" s="98"/>
      <c r="Q40" s="98"/>
      <c r="R40" s="98"/>
      <c r="S40" s="98"/>
    </row>
    <row r="41" spans="1:21" s="32" customFormat="1" ht="18.7" customHeight="1" x14ac:dyDescent="0.25">
      <c r="A41" s="53"/>
      <c r="B41" s="53"/>
      <c r="C41" s="53"/>
      <c r="D41" s="53"/>
      <c r="E41" s="53"/>
      <c r="F41" s="53"/>
      <c r="G41" s="53"/>
      <c r="H41" s="53"/>
      <c r="J41" s="97"/>
      <c r="K41" s="98"/>
      <c r="L41" s="98"/>
      <c r="M41" s="98"/>
      <c r="N41" s="97"/>
      <c r="O41" s="98"/>
      <c r="P41" s="98"/>
      <c r="Q41" s="98"/>
      <c r="R41" s="98"/>
      <c r="S41" s="98"/>
    </row>
    <row r="42" spans="1:21" s="32" customFormat="1" ht="18.7" customHeight="1" x14ac:dyDescent="0.25">
      <c r="A42" s="53"/>
      <c r="B42" s="53"/>
      <c r="C42" s="53"/>
      <c r="D42" s="53"/>
      <c r="E42" s="53"/>
      <c r="F42" s="53"/>
      <c r="G42" s="53"/>
      <c r="H42" s="53"/>
      <c r="J42" s="97"/>
      <c r="K42" s="98"/>
      <c r="L42" s="98"/>
      <c r="M42" s="98"/>
      <c r="N42" s="98"/>
      <c r="O42" s="98"/>
      <c r="P42" s="98"/>
      <c r="Q42" s="97"/>
      <c r="R42" s="98"/>
      <c r="S42" s="98"/>
    </row>
    <row r="43" spans="1:21" s="32" customFormat="1" ht="18.7" customHeight="1" x14ac:dyDescent="0.25">
      <c r="A43" s="53"/>
      <c r="B43" s="53"/>
      <c r="C43" s="53"/>
      <c r="D43" s="53"/>
      <c r="E43" s="53"/>
      <c r="F43" s="53"/>
      <c r="G43" s="53"/>
      <c r="H43" s="53"/>
      <c r="J43" s="97"/>
      <c r="K43" s="98"/>
      <c r="L43" s="98"/>
      <c r="M43" s="97"/>
      <c r="N43" s="98"/>
      <c r="O43" s="98"/>
      <c r="P43" s="98"/>
      <c r="Q43" s="98"/>
      <c r="R43" s="98"/>
      <c r="S43" s="98"/>
    </row>
    <row r="44" spans="1:21" s="32" customFormat="1" ht="18.7" customHeight="1" x14ac:dyDescent="0.25">
      <c r="A44" s="53"/>
      <c r="B44" s="53"/>
      <c r="C44" s="53"/>
      <c r="D44" s="53"/>
      <c r="E44" s="53"/>
      <c r="F44" s="53"/>
      <c r="G44" s="53"/>
      <c r="H44" s="53"/>
      <c r="J44" s="97"/>
      <c r="K44" s="98"/>
      <c r="L44" s="98"/>
      <c r="M44" s="98"/>
      <c r="N44" s="97"/>
      <c r="O44" s="98"/>
      <c r="P44" s="98"/>
      <c r="Q44" s="98"/>
      <c r="R44" s="98"/>
      <c r="S44" s="98"/>
    </row>
    <row r="45" spans="1:21" s="32" customFormat="1" ht="18.7" customHeight="1" x14ac:dyDescent="0.25">
      <c r="A45" s="53"/>
      <c r="B45" s="53"/>
      <c r="C45" s="53"/>
      <c r="D45" s="53"/>
      <c r="E45" s="53"/>
      <c r="F45" s="53"/>
      <c r="G45" s="53"/>
      <c r="H45" s="53"/>
      <c r="J45" s="97"/>
      <c r="K45" s="98"/>
      <c r="L45" s="98"/>
      <c r="M45" s="98"/>
      <c r="N45" s="98"/>
      <c r="O45" s="98"/>
      <c r="P45" s="98"/>
      <c r="Q45" s="98"/>
      <c r="R45" s="98"/>
      <c r="S45" s="97"/>
    </row>
    <row r="46" spans="1:21" s="4" customFormat="1" ht="18.7" customHeight="1" x14ac:dyDescent="0.2"/>
    <row r="47" spans="1:21" s="4" customFormat="1" ht="18.7" customHeight="1" x14ac:dyDescent="0.2">
      <c r="A47" s="221"/>
      <c r="B47" s="221"/>
      <c r="C47" s="221"/>
      <c r="D47" s="221"/>
      <c r="E47" s="221"/>
      <c r="F47" s="221"/>
      <c r="G47" s="221"/>
      <c r="H47" s="221"/>
    </row>
    <row r="48" spans="1:21" s="4" customFormat="1" ht="18.7" customHeight="1" x14ac:dyDescent="0.2"/>
    <row r="49" s="4" customFormat="1" ht="18.7" customHeight="1" x14ac:dyDescent="0.2"/>
    <row r="50" s="4" customFormat="1" ht="18.7" customHeight="1" x14ac:dyDescent="0.2"/>
    <row r="51" s="4" customFormat="1" ht="18.7" customHeight="1" x14ac:dyDescent="0.2"/>
    <row r="52" s="4" customFormat="1" ht="18.7" customHeight="1" x14ac:dyDescent="0.2"/>
    <row r="53" s="4" customFormat="1" ht="18.7" customHeight="1" x14ac:dyDescent="0.2"/>
    <row r="54" s="4" customFormat="1" ht="18.7" customHeight="1" x14ac:dyDescent="0.2"/>
    <row r="55" s="4" customFormat="1" ht="18.7" customHeight="1" x14ac:dyDescent="0.2"/>
    <row r="56" s="4" customFormat="1" ht="18.7" customHeight="1" x14ac:dyDescent="0.2"/>
    <row r="57" s="4" customFormat="1" ht="18.7" customHeight="1" x14ac:dyDescent="0.2"/>
    <row r="58" s="4" customFormat="1" ht="18.7" customHeight="1" x14ac:dyDescent="0.2"/>
    <row r="59" s="4" customFormat="1" ht="18.7" customHeight="1" x14ac:dyDescent="0.2"/>
    <row r="60" s="4" customFormat="1" ht="18.7" customHeight="1" x14ac:dyDescent="0.2"/>
    <row r="61" s="4" customFormat="1" ht="18.7" customHeight="1" x14ac:dyDescent="0.2"/>
    <row r="62" s="4" customFormat="1" ht="18.7" customHeight="1" x14ac:dyDescent="0.2"/>
    <row r="63" s="4" customFormat="1" ht="18.7" customHeight="1" x14ac:dyDescent="0.2"/>
    <row r="64" s="4" customFormat="1" ht="18.7" customHeight="1" x14ac:dyDescent="0.2"/>
    <row r="65" s="4" customFormat="1" ht="18.7" customHeight="1" x14ac:dyDescent="0.2"/>
    <row r="66" s="4" customFormat="1" ht="18.7" customHeight="1" x14ac:dyDescent="0.2"/>
    <row r="67" s="4" customFormat="1" ht="18.7" customHeight="1" x14ac:dyDescent="0.2"/>
    <row r="68" s="4" customFormat="1" ht="18.7" customHeight="1" x14ac:dyDescent="0.2"/>
    <row r="69" s="4" customFormat="1" ht="18.7" customHeight="1" x14ac:dyDescent="0.2"/>
    <row r="70" s="4" customFormat="1" ht="18.7" customHeight="1" x14ac:dyDescent="0.2"/>
    <row r="71" s="4" customFormat="1" ht="18.7" customHeight="1" x14ac:dyDescent="0.2"/>
    <row r="72" s="4" customFormat="1" ht="18.7" customHeight="1" x14ac:dyDescent="0.2"/>
    <row r="73" s="4" customFormat="1" ht="18.7" customHeight="1" x14ac:dyDescent="0.2"/>
    <row r="74" s="4" customFormat="1" ht="18.7" customHeight="1" x14ac:dyDescent="0.2"/>
    <row r="75" s="4" customFormat="1" ht="18.7" customHeight="1" x14ac:dyDescent="0.2"/>
    <row r="76" s="4" customFormat="1" ht="18.7" customHeight="1" x14ac:dyDescent="0.2"/>
    <row r="77" s="4" customFormat="1" ht="18.7" customHeight="1" x14ac:dyDescent="0.2"/>
    <row r="78" s="4" customFormat="1" ht="18.7" customHeight="1" x14ac:dyDescent="0.2"/>
    <row r="79" s="4" customFormat="1" ht="18.7" customHeight="1" x14ac:dyDescent="0.2"/>
    <row r="80" s="4" customFormat="1" ht="18.7" customHeight="1" x14ac:dyDescent="0.2"/>
    <row r="81" s="4" customFormat="1" ht="18.7" customHeight="1" x14ac:dyDescent="0.2"/>
    <row r="82" s="4" customFormat="1" ht="18.7" customHeight="1" x14ac:dyDescent="0.2"/>
    <row r="83" s="4" customFormat="1" ht="18.7" customHeight="1" x14ac:dyDescent="0.2"/>
    <row r="84" s="4" customFormat="1" ht="18.7" customHeight="1" x14ac:dyDescent="0.2"/>
    <row r="85" s="4" customFormat="1" ht="18.7" customHeight="1" x14ac:dyDescent="0.2"/>
    <row r="86" s="4" customFormat="1" ht="18.7" customHeight="1" x14ac:dyDescent="0.2"/>
    <row r="87" s="4" customFormat="1" ht="18.7" customHeight="1" x14ac:dyDescent="0.2"/>
    <row r="88" s="4" customFormat="1" ht="18.7" customHeight="1" x14ac:dyDescent="0.2"/>
    <row r="89" s="4" customFormat="1" ht="18.7" customHeight="1" x14ac:dyDescent="0.2"/>
    <row r="90" s="4" customFormat="1" ht="18.7" customHeight="1" x14ac:dyDescent="0.2"/>
    <row r="91" s="4" customFormat="1" ht="18.7" customHeight="1" x14ac:dyDescent="0.2"/>
    <row r="92" s="4" customFormat="1" ht="18.7" customHeight="1" x14ac:dyDescent="0.2"/>
    <row r="93" s="4" customFormat="1" ht="18.7" customHeight="1" x14ac:dyDescent="0.2"/>
    <row r="94" s="4" customFormat="1" ht="18.7" customHeight="1" x14ac:dyDescent="0.2"/>
    <row r="95" s="4" customFormat="1" ht="18.7" customHeight="1" x14ac:dyDescent="0.2"/>
    <row r="96" s="4" customFormat="1" ht="18.7" customHeight="1" x14ac:dyDescent="0.2"/>
    <row r="97" s="4" customFormat="1" ht="18.7" customHeight="1" x14ac:dyDescent="0.2"/>
    <row r="98" s="4" customFormat="1" ht="18.7" customHeight="1" x14ac:dyDescent="0.2"/>
    <row r="99" s="4" customFormat="1" ht="18.7" customHeight="1" x14ac:dyDescent="0.2"/>
    <row r="100" s="4" customFormat="1" ht="18.7" customHeight="1" x14ac:dyDescent="0.2"/>
    <row r="101" ht="18.7" customHeight="1" x14ac:dyDescent="0.2"/>
    <row r="102" ht="18.7" customHeight="1" x14ac:dyDescent="0.2"/>
    <row r="103" ht="18.7" customHeight="1" x14ac:dyDescent="0.2"/>
    <row r="104" ht="18.7" customHeight="1" x14ac:dyDescent="0.2"/>
    <row r="105" ht="18.7" customHeight="1" x14ac:dyDescent="0.2"/>
    <row r="106" ht="18.7" customHeight="1" x14ac:dyDescent="0.2"/>
    <row r="107" ht="18.7" customHeight="1" x14ac:dyDescent="0.2"/>
    <row r="108" ht="18.7" customHeight="1" x14ac:dyDescent="0.2"/>
    <row r="109" ht="18.7" customHeight="1" x14ac:dyDescent="0.2"/>
    <row r="110" ht="18.7" customHeight="1" x14ac:dyDescent="0.2"/>
    <row r="111" ht="18.7" customHeight="1" x14ac:dyDescent="0.2"/>
    <row r="112" ht="18.7" customHeight="1" x14ac:dyDescent="0.2"/>
    <row r="113" ht="18.7" customHeight="1" x14ac:dyDescent="0.2"/>
    <row r="114" ht="18.7" customHeight="1" x14ac:dyDescent="0.2"/>
    <row r="115" ht="18.7" customHeight="1" x14ac:dyDescent="0.2"/>
    <row r="116" ht="18.7" customHeight="1" x14ac:dyDescent="0.2"/>
    <row r="117" ht="18.7" customHeight="1" x14ac:dyDescent="0.2"/>
    <row r="118" ht="18.7" customHeight="1" x14ac:dyDescent="0.2"/>
    <row r="119" ht="18.7" customHeight="1" x14ac:dyDescent="0.2"/>
    <row r="120" ht="18.7" customHeight="1" x14ac:dyDescent="0.2"/>
    <row r="121" ht="18.7" customHeight="1" x14ac:dyDescent="0.2"/>
    <row r="122" ht="18.7" customHeight="1" x14ac:dyDescent="0.2"/>
    <row r="123" ht="18.7" customHeight="1" x14ac:dyDescent="0.2"/>
    <row r="124" ht="18.7" customHeight="1" x14ac:dyDescent="0.2"/>
    <row r="125" ht="18.7" customHeight="1" x14ac:dyDescent="0.2"/>
    <row r="126" ht="18.7" customHeight="1" x14ac:dyDescent="0.2"/>
    <row r="127" ht="18.7" customHeight="1" x14ac:dyDescent="0.2"/>
    <row r="128" ht="18.7" customHeight="1" x14ac:dyDescent="0.2"/>
  </sheetData>
  <sheetProtection sheet="1" objects="1" scenarios="1"/>
  <mergeCells count="49">
    <mergeCell ref="A10:D10"/>
    <mergeCell ref="A14:D14"/>
    <mergeCell ref="E14:F14"/>
    <mergeCell ref="G14:H14"/>
    <mergeCell ref="A13:D13"/>
    <mergeCell ref="E13:F13"/>
    <mergeCell ref="G13:H13"/>
    <mergeCell ref="E7:F7"/>
    <mergeCell ref="G7:H7"/>
    <mergeCell ref="A12:D12"/>
    <mergeCell ref="E12:F12"/>
    <mergeCell ref="G12:H12"/>
    <mergeCell ref="E10:F10"/>
    <mergeCell ref="G10:H10"/>
    <mergeCell ref="A8:D8"/>
    <mergeCell ref="E8:F8"/>
    <mergeCell ref="G8:H8"/>
    <mergeCell ref="A9:D9"/>
    <mergeCell ref="E9:F9"/>
    <mergeCell ref="G9:H9"/>
    <mergeCell ref="A11:D11"/>
    <mergeCell ref="E11:F11"/>
    <mergeCell ref="G11:H11"/>
    <mergeCell ref="A24:H24"/>
    <mergeCell ref="A25:H25"/>
    <mergeCell ref="A26:H26"/>
    <mergeCell ref="A47:H47"/>
    <mergeCell ref="A33:H33"/>
    <mergeCell ref="A34:H34"/>
    <mergeCell ref="A27:H27"/>
    <mergeCell ref="A28:H28"/>
    <mergeCell ref="A29:H29"/>
    <mergeCell ref="A30:H30"/>
    <mergeCell ref="A1:H1"/>
    <mergeCell ref="A4:H4"/>
    <mergeCell ref="A36:H36"/>
    <mergeCell ref="A21:H21"/>
    <mergeCell ref="A22:H22"/>
    <mergeCell ref="A16:H16"/>
    <mergeCell ref="A17:H17"/>
    <mergeCell ref="A19:H19"/>
    <mergeCell ref="A31:H31"/>
    <mergeCell ref="A32:H32"/>
    <mergeCell ref="A2:H2"/>
    <mergeCell ref="A6:D6"/>
    <mergeCell ref="E6:F6"/>
    <mergeCell ref="G6:H6"/>
    <mergeCell ref="A7:D7"/>
    <mergeCell ref="A23:H23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4"/>
  <dimension ref="A1:K60"/>
  <sheetViews>
    <sheetView topLeftCell="A19" workbookViewId="0">
      <selection activeCell="F30" sqref="F30:G30"/>
    </sheetView>
  </sheetViews>
  <sheetFormatPr defaultColWidth="9.125" defaultRowHeight="14.95" x14ac:dyDescent="0.2"/>
  <cols>
    <col min="1" max="1" width="1.5" style="1" customWidth="1"/>
    <col min="2" max="2" width="17.5" style="1" customWidth="1"/>
    <col min="3" max="3" width="37.5" style="1" customWidth="1"/>
    <col min="4" max="4" width="2.625" style="1" customWidth="1"/>
    <col min="5" max="5" width="13.875" style="4" customWidth="1"/>
    <col min="6" max="6" width="12.5" style="4" customWidth="1"/>
    <col min="7" max="7" width="1.5" style="4" customWidth="1"/>
    <col min="8" max="11" width="10.125" style="4" customWidth="1"/>
    <col min="12" max="16384" width="9.125" style="1"/>
  </cols>
  <sheetData>
    <row r="1" spans="1:11" s="4" customFormat="1" ht="21.1" customHeight="1" x14ac:dyDescent="0.25">
      <c r="A1" s="539" t="s">
        <v>387</v>
      </c>
      <c r="B1" s="540"/>
      <c r="C1" s="540"/>
      <c r="D1" s="541"/>
      <c r="E1" s="161" t="s">
        <v>16</v>
      </c>
      <c r="F1" s="537" t="s">
        <v>19</v>
      </c>
      <c r="G1" s="538"/>
      <c r="I1" s="107"/>
      <c r="J1" s="108"/>
      <c r="K1" s="109"/>
    </row>
    <row r="2" spans="1:11" s="4" customFormat="1" ht="18.7" customHeight="1" x14ac:dyDescent="0.25">
      <c r="A2" s="242" t="s">
        <v>388</v>
      </c>
      <c r="B2" s="241"/>
      <c r="C2" s="378" t="s">
        <v>390</v>
      </c>
      <c r="D2" s="378"/>
      <c r="E2" s="17">
        <v>11</v>
      </c>
      <c r="F2" s="229">
        <v>53</v>
      </c>
      <c r="G2" s="231"/>
      <c r="I2" s="110"/>
      <c r="J2" s="24"/>
      <c r="K2" s="24"/>
    </row>
    <row r="3" spans="1:11" s="4" customFormat="1" ht="18.7" customHeight="1" x14ac:dyDescent="0.25">
      <c r="A3" s="242"/>
      <c r="B3" s="241"/>
      <c r="C3" s="378" t="s">
        <v>391</v>
      </c>
      <c r="D3" s="378"/>
      <c r="E3" s="17">
        <v>539</v>
      </c>
      <c r="F3" s="229">
        <v>265</v>
      </c>
      <c r="G3" s="231"/>
      <c r="I3" s="110"/>
      <c r="J3" s="24"/>
      <c r="K3" s="24"/>
    </row>
    <row r="4" spans="1:11" s="4" customFormat="1" ht="18.7" customHeight="1" x14ac:dyDescent="0.25">
      <c r="A4" s="242"/>
      <c r="B4" s="241"/>
      <c r="C4" s="378" t="s">
        <v>392</v>
      </c>
      <c r="D4" s="378"/>
      <c r="E4" s="17">
        <v>0</v>
      </c>
      <c r="F4" s="229">
        <v>0</v>
      </c>
      <c r="G4" s="231"/>
      <c r="I4" s="110"/>
      <c r="J4" s="24"/>
      <c r="K4" s="24"/>
    </row>
    <row r="5" spans="1:11" s="4" customFormat="1" ht="18.7" customHeight="1" x14ac:dyDescent="0.25">
      <c r="A5" s="242" t="s">
        <v>389</v>
      </c>
      <c r="B5" s="241"/>
      <c r="C5" s="378" t="s">
        <v>393</v>
      </c>
      <c r="D5" s="378"/>
      <c r="E5" s="17">
        <v>0</v>
      </c>
      <c r="F5" s="229">
        <v>0</v>
      </c>
      <c r="G5" s="231"/>
      <c r="I5" s="110"/>
      <c r="J5" s="24"/>
      <c r="K5" s="24"/>
    </row>
    <row r="6" spans="1:11" s="4" customFormat="1" ht="18.7" customHeight="1" x14ac:dyDescent="0.25">
      <c r="A6" s="242"/>
      <c r="B6" s="241"/>
      <c r="C6" s="378" t="s">
        <v>394</v>
      </c>
      <c r="D6" s="378"/>
      <c r="E6" s="17">
        <v>0</v>
      </c>
      <c r="F6" s="229">
        <v>0</v>
      </c>
      <c r="G6" s="231"/>
      <c r="I6" s="110"/>
      <c r="J6" s="24"/>
      <c r="K6" s="24"/>
    </row>
    <row r="7" spans="1:11" s="4" customFormat="1" ht="18.7" customHeight="1" x14ac:dyDescent="0.25">
      <c r="A7" s="242"/>
      <c r="B7" s="241"/>
      <c r="C7" s="378" t="s">
        <v>395</v>
      </c>
      <c r="D7" s="378"/>
      <c r="E7" s="17">
        <v>0</v>
      </c>
      <c r="F7" s="229">
        <v>0</v>
      </c>
      <c r="G7" s="231"/>
      <c r="I7" s="110"/>
      <c r="J7" s="24"/>
      <c r="K7" s="24"/>
    </row>
    <row r="8" spans="1:11" s="4" customFormat="1" ht="18.7" customHeight="1" x14ac:dyDescent="0.2">
      <c r="A8" s="310" t="s">
        <v>396</v>
      </c>
      <c r="B8" s="311"/>
      <c r="C8" s="311"/>
      <c r="D8" s="311"/>
      <c r="E8" s="22">
        <f>SUM(E2:E7)</f>
        <v>550</v>
      </c>
      <c r="F8" s="222">
        <f>SUM(F2:F7)</f>
        <v>318</v>
      </c>
      <c r="G8" s="223"/>
      <c r="I8" s="24"/>
      <c r="J8" s="24"/>
      <c r="K8" s="24"/>
    </row>
    <row r="9" spans="1:11" s="4" customFormat="1" ht="6.8" customHeight="1" x14ac:dyDescent="0.2"/>
    <row r="10" spans="1:11" s="4" customFormat="1" ht="18.7" customHeight="1" x14ac:dyDescent="0.2">
      <c r="A10" s="507" t="s">
        <v>418</v>
      </c>
      <c r="B10" s="359"/>
      <c r="C10" s="359"/>
      <c r="D10" s="359"/>
      <c r="E10" s="359"/>
      <c r="F10" s="359"/>
      <c r="G10" s="360"/>
    </row>
    <row r="11" spans="1:11" s="4" customFormat="1" ht="18.7" customHeight="1" x14ac:dyDescent="0.2">
      <c r="A11" s="77"/>
      <c r="B11" s="547"/>
      <c r="C11" s="547"/>
      <c r="D11" s="547"/>
      <c r="E11" s="547"/>
      <c r="F11" s="547"/>
      <c r="G11" s="39"/>
    </row>
    <row r="12" spans="1:11" s="4" customFormat="1" ht="18.7" customHeight="1" x14ac:dyDescent="0.2">
      <c r="A12" s="77"/>
      <c r="B12" s="546"/>
      <c r="C12" s="546"/>
      <c r="D12" s="546"/>
      <c r="E12" s="546"/>
      <c r="F12" s="546"/>
      <c r="G12" s="39"/>
    </row>
    <row r="13" spans="1:11" s="4" customFormat="1" ht="18.7" customHeight="1" x14ac:dyDescent="0.2">
      <c r="A13" s="77"/>
      <c r="B13" s="547"/>
      <c r="C13" s="547"/>
      <c r="D13" s="547"/>
      <c r="E13" s="547"/>
      <c r="F13" s="547"/>
      <c r="G13" s="39"/>
    </row>
    <row r="14" spans="1:11" s="4" customFormat="1" ht="18.7" customHeight="1" x14ac:dyDescent="0.2">
      <c r="A14" s="77"/>
      <c r="B14" s="546"/>
      <c r="C14" s="546"/>
      <c r="D14" s="546"/>
      <c r="E14" s="546"/>
      <c r="F14" s="546"/>
      <c r="G14" s="39"/>
    </row>
    <row r="15" spans="1:11" s="4" customFormat="1" ht="18.7" customHeight="1" x14ac:dyDescent="0.2">
      <c r="A15" s="77"/>
      <c r="B15" s="547"/>
      <c r="C15" s="547"/>
      <c r="D15" s="547"/>
      <c r="E15" s="547"/>
      <c r="F15" s="547"/>
      <c r="G15" s="39"/>
    </row>
    <row r="16" spans="1:11" s="4" customFormat="1" ht="18.7" customHeight="1" x14ac:dyDescent="0.2">
      <c r="A16" s="77"/>
      <c r="B16" s="546"/>
      <c r="C16" s="546"/>
      <c r="D16" s="546"/>
      <c r="E16" s="546"/>
      <c r="F16" s="546"/>
      <c r="G16" s="39"/>
    </row>
    <row r="17" spans="1:10" ht="18.7" customHeight="1" x14ac:dyDescent="0.2">
      <c r="A17" s="77"/>
      <c r="B17" s="546"/>
      <c r="C17" s="546"/>
      <c r="D17" s="546"/>
      <c r="E17" s="546"/>
      <c r="F17" s="546"/>
      <c r="G17" s="39"/>
    </row>
    <row r="18" spans="1:10" ht="18.7" customHeight="1" x14ac:dyDescent="0.2">
      <c r="A18" s="77"/>
      <c r="B18" s="546"/>
      <c r="C18" s="546"/>
      <c r="D18" s="546"/>
      <c r="E18" s="546"/>
      <c r="F18" s="546"/>
      <c r="G18" s="39"/>
    </row>
    <row r="19" spans="1:10" ht="7.5" customHeight="1" x14ac:dyDescent="0.2">
      <c r="A19" s="78"/>
      <c r="B19" s="47"/>
      <c r="C19" s="47"/>
      <c r="D19" s="47"/>
      <c r="E19" s="47"/>
      <c r="F19" s="47"/>
      <c r="G19" s="48"/>
    </row>
    <row r="20" spans="1:10" ht="19.55" customHeight="1" x14ac:dyDescent="0.2">
      <c r="A20" s="24"/>
      <c r="B20" s="24"/>
      <c r="C20" s="24"/>
      <c r="D20" s="24"/>
      <c r="E20" s="24"/>
      <c r="F20" s="24"/>
      <c r="G20" s="24"/>
    </row>
    <row r="21" spans="1:10" ht="6.8" customHeight="1" x14ac:dyDescent="0.2">
      <c r="A21" s="4"/>
      <c r="B21" s="4"/>
      <c r="C21" s="4"/>
      <c r="D21" s="4"/>
    </row>
    <row r="22" spans="1:10" ht="24.8" customHeight="1" x14ac:dyDescent="0.2">
      <c r="A22" s="266" t="s">
        <v>397</v>
      </c>
      <c r="B22" s="425"/>
      <c r="C22" s="425"/>
      <c r="D22" s="425"/>
      <c r="E22" s="425"/>
      <c r="F22" s="425"/>
      <c r="G22" s="267"/>
      <c r="H22" s="53"/>
    </row>
    <row r="23" spans="1:10" ht="3.75" customHeight="1" x14ac:dyDescent="0.2">
      <c r="A23" s="4"/>
      <c r="B23" s="4"/>
      <c r="C23" s="4"/>
      <c r="D23" s="4"/>
    </row>
    <row r="24" spans="1:10" ht="21.1" customHeight="1" x14ac:dyDescent="0.2">
      <c r="A24" s="550" t="s">
        <v>398</v>
      </c>
      <c r="B24" s="551"/>
      <c r="C24" s="551"/>
      <c r="D24" s="552"/>
      <c r="E24" s="111" t="s">
        <v>399</v>
      </c>
      <c r="F24" s="542" t="s">
        <v>400</v>
      </c>
      <c r="G24" s="543"/>
      <c r="H24" s="53"/>
      <c r="I24" s="106"/>
    </row>
    <row r="25" spans="1:10" ht="3.75" customHeight="1" x14ac:dyDescent="0.2">
      <c r="A25" s="4"/>
      <c r="B25" s="4"/>
      <c r="C25" s="4"/>
      <c r="D25" s="4"/>
    </row>
    <row r="26" spans="1:10" ht="21.1" customHeight="1" x14ac:dyDescent="0.25">
      <c r="A26" s="548" t="s">
        <v>474</v>
      </c>
      <c r="B26" s="549"/>
      <c r="C26" s="549"/>
      <c r="D26" s="138" t="s">
        <v>386</v>
      </c>
      <c r="E26" s="148">
        <v>121</v>
      </c>
      <c r="F26" s="544">
        <v>-292</v>
      </c>
      <c r="G26" s="545"/>
      <c r="H26" s="53"/>
      <c r="I26" s="112"/>
    </row>
    <row r="27" spans="1:10" ht="3.75" customHeight="1" x14ac:dyDescent="0.2">
      <c r="A27" s="4"/>
      <c r="B27" s="4"/>
      <c r="C27" s="4"/>
      <c r="D27" s="4"/>
    </row>
    <row r="28" spans="1:10" ht="21.1" customHeight="1" x14ac:dyDescent="0.25">
      <c r="A28" s="533" t="s">
        <v>401</v>
      </c>
      <c r="B28" s="534"/>
      <c r="C28" s="534"/>
      <c r="D28" s="113"/>
      <c r="E28" s="149">
        <f>SUM(E29:E41)</f>
        <v>0</v>
      </c>
      <c r="F28" s="535">
        <f>SUM(F29:G41)</f>
        <v>0</v>
      </c>
      <c r="G28" s="536"/>
      <c r="H28" s="53"/>
      <c r="I28" s="112"/>
    </row>
    <row r="29" spans="1:10" ht="18.7" customHeight="1" x14ac:dyDescent="0.2">
      <c r="A29" s="529" t="s">
        <v>402</v>
      </c>
      <c r="B29" s="530"/>
      <c r="C29" s="530"/>
      <c r="D29" s="114" t="s">
        <v>405</v>
      </c>
      <c r="E29" s="17"/>
      <c r="F29" s="229">
        <v>0</v>
      </c>
      <c r="G29" s="231"/>
      <c r="I29" s="117"/>
      <c r="J29" s="24"/>
    </row>
    <row r="30" spans="1:10" ht="18.7" customHeight="1" x14ac:dyDescent="0.2">
      <c r="A30" s="529" t="s">
        <v>464</v>
      </c>
      <c r="B30" s="530"/>
      <c r="C30" s="530"/>
      <c r="D30" s="114" t="s">
        <v>405</v>
      </c>
      <c r="E30" s="17">
        <v>0</v>
      </c>
      <c r="F30" s="229">
        <v>0</v>
      </c>
      <c r="G30" s="231"/>
      <c r="I30" s="117"/>
      <c r="J30" s="24"/>
    </row>
    <row r="31" spans="1:10" ht="18.7" customHeight="1" x14ac:dyDescent="0.2">
      <c r="A31" s="529" t="s">
        <v>403</v>
      </c>
      <c r="B31" s="530"/>
      <c r="C31" s="530"/>
      <c r="D31" s="114" t="s">
        <v>386</v>
      </c>
      <c r="E31" s="17">
        <v>0</v>
      </c>
      <c r="F31" s="229">
        <v>0</v>
      </c>
      <c r="G31" s="231"/>
      <c r="I31" s="117"/>
      <c r="J31" s="24"/>
    </row>
    <row r="32" spans="1:10" ht="18.7" customHeight="1" x14ac:dyDescent="0.2">
      <c r="A32" s="529" t="s">
        <v>465</v>
      </c>
      <c r="B32" s="530"/>
      <c r="C32" s="530"/>
      <c r="D32" s="114" t="s">
        <v>405</v>
      </c>
      <c r="E32" s="17">
        <v>0</v>
      </c>
      <c r="F32" s="229">
        <v>0</v>
      </c>
      <c r="G32" s="231"/>
      <c r="I32" s="117"/>
      <c r="J32" s="24"/>
    </row>
    <row r="33" spans="1:11" ht="18.7" customHeight="1" x14ac:dyDescent="0.2">
      <c r="A33" s="529" t="s">
        <v>467</v>
      </c>
      <c r="B33" s="530"/>
      <c r="C33" s="530"/>
      <c r="D33" s="114" t="s">
        <v>386</v>
      </c>
      <c r="E33" s="17">
        <v>0</v>
      </c>
      <c r="F33" s="229">
        <v>0</v>
      </c>
      <c r="G33" s="231"/>
      <c r="I33" s="117"/>
      <c r="J33" s="24"/>
    </row>
    <row r="34" spans="1:11" ht="18.7" customHeight="1" x14ac:dyDescent="0.2">
      <c r="A34" s="529" t="s">
        <v>468</v>
      </c>
      <c r="B34" s="530"/>
      <c r="C34" s="530"/>
      <c r="D34" s="114" t="s">
        <v>386</v>
      </c>
      <c r="E34" s="17">
        <v>0</v>
      </c>
      <c r="F34" s="229">
        <v>0</v>
      </c>
      <c r="G34" s="231"/>
      <c r="I34" s="117"/>
      <c r="J34" s="24"/>
    </row>
    <row r="35" spans="1:11" ht="18.7" customHeight="1" x14ac:dyDescent="0.2">
      <c r="A35" s="529" t="s">
        <v>466</v>
      </c>
      <c r="B35" s="530"/>
      <c r="C35" s="530"/>
      <c r="D35" s="114" t="s">
        <v>386</v>
      </c>
      <c r="E35" s="17">
        <v>0</v>
      </c>
      <c r="F35" s="229">
        <v>0</v>
      </c>
      <c r="G35" s="231"/>
      <c r="I35" s="117"/>
      <c r="J35" s="24"/>
    </row>
    <row r="36" spans="1:11" ht="18.7" customHeight="1" x14ac:dyDescent="0.2">
      <c r="A36" s="144" t="s">
        <v>469</v>
      </c>
      <c r="B36" s="145"/>
      <c r="C36" s="145"/>
      <c r="D36" s="114" t="s">
        <v>405</v>
      </c>
      <c r="E36" s="17">
        <v>0</v>
      </c>
      <c r="F36" s="229">
        <v>0</v>
      </c>
      <c r="G36" s="231"/>
      <c r="I36" s="528"/>
      <c r="J36" s="528"/>
      <c r="K36" s="528"/>
    </row>
    <row r="37" spans="1:11" ht="18.7" customHeight="1" x14ac:dyDescent="0.2">
      <c r="A37" s="529" t="s">
        <v>470</v>
      </c>
      <c r="B37" s="530"/>
      <c r="C37" s="530"/>
      <c r="D37" s="114" t="s">
        <v>306</v>
      </c>
      <c r="E37" s="17">
        <v>0</v>
      </c>
      <c r="F37" s="229">
        <v>0</v>
      </c>
      <c r="G37" s="231"/>
      <c r="I37" s="6"/>
      <c r="J37" s="6"/>
      <c r="K37" s="6"/>
    </row>
    <row r="38" spans="1:11" ht="18.7" customHeight="1" x14ac:dyDescent="0.2">
      <c r="A38" s="144" t="s">
        <v>471</v>
      </c>
      <c r="B38" s="145"/>
      <c r="C38" s="145"/>
      <c r="D38" s="114" t="s">
        <v>306</v>
      </c>
      <c r="E38" s="17">
        <v>0</v>
      </c>
      <c r="F38" s="229">
        <v>0</v>
      </c>
      <c r="G38" s="231"/>
      <c r="I38" s="117"/>
      <c r="J38" s="24"/>
    </row>
    <row r="39" spans="1:11" ht="18.7" customHeight="1" x14ac:dyDescent="0.2">
      <c r="A39" s="529" t="s">
        <v>472</v>
      </c>
      <c r="B39" s="530"/>
      <c r="C39" s="530"/>
      <c r="D39" s="114" t="s">
        <v>405</v>
      </c>
      <c r="E39" s="17">
        <v>0</v>
      </c>
      <c r="F39" s="229">
        <v>0</v>
      </c>
      <c r="G39" s="231"/>
      <c r="I39" s="117"/>
      <c r="J39" s="24"/>
    </row>
    <row r="40" spans="1:11" ht="18.7" customHeight="1" x14ac:dyDescent="0.2">
      <c r="A40" s="529" t="s">
        <v>473</v>
      </c>
      <c r="B40" s="530"/>
      <c r="C40" s="530"/>
      <c r="D40" s="114" t="s">
        <v>386</v>
      </c>
      <c r="E40" s="17">
        <v>0</v>
      </c>
      <c r="F40" s="229">
        <v>0</v>
      </c>
      <c r="G40" s="231"/>
      <c r="I40" s="117"/>
      <c r="J40" s="24"/>
    </row>
    <row r="41" spans="1:11" ht="18.7" customHeight="1" x14ac:dyDescent="0.2">
      <c r="A41" s="531" t="s">
        <v>404</v>
      </c>
      <c r="B41" s="532"/>
      <c r="C41" s="532"/>
      <c r="D41" s="115" t="s">
        <v>386</v>
      </c>
      <c r="E41" s="21">
        <v>0</v>
      </c>
      <c r="F41" s="222">
        <v>0</v>
      </c>
      <c r="G41" s="223"/>
      <c r="I41" s="117"/>
      <c r="J41" s="24"/>
    </row>
    <row r="42" spans="1:11" ht="3.75" customHeight="1" x14ac:dyDescent="0.2">
      <c r="A42" s="359"/>
      <c r="B42" s="359"/>
      <c r="C42" s="359"/>
      <c r="D42" s="4"/>
      <c r="I42" s="24"/>
    </row>
    <row r="43" spans="1:11" ht="3.75" customHeight="1" x14ac:dyDescent="0.2">
      <c r="A43" s="4"/>
      <c r="B43" s="4"/>
      <c r="C43" s="4"/>
      <c r="D43" s="4"/>
    </row>
    <row r="44" spans="1:11" ht="10.55" customHeight="1" x14ac:dyDescent="0.2"/>
    <row r="45" spans="1:11" ht="6.8" customHeight="1" x14ac:dyDescent="0.2">
      <c r="A45" s="221" t="s">
        <v>408</v>
      </c>
      <c r="B45" s="221"/>
      <c r="C45" s="221"/>
      <c r="D45" s="221"/>
      <c r="E45" s="221"/>
      <c r="F45" s="221"/>
      <c r="G45" s="221"/>
    </row>
    <row r="46" spans="1:11" ht="18.7" customHeight="1" x14ac:dyDescent="0.2"/>
    <row r="47" spans="1:11" ht="18.7" customHeight="1" x14ac:dyDescent="0.2"/>
    <row r="48" spans="1:11" ht="18.7" customHeight="1" x14ac:dyDescent="0.2"/>
    <row r="49" ht="18.7" customHeight="1" x14ac:dyDescent="0.2"/>
    <row r="50" ht="18.7" customHeight="1" x14ac:dyDescent="0.2"/>
    <row r="51" ht="18.7" customHeight="1" x14ac:dyDescent="0.2"/>
    <row r="52" ht="18.7" customHeight="1" x14ac:dyDescent="0.2"/>
    <row r="53" ht="18.7" customHeight="1" x14ac:dyDescent="0.2"/>
    <row r="54" ht="18.7" customHeight="1" x14ac:dyDescent="0.2"/>
    <row r="55" ht="18.7" customHeight="1" x14ac:dyDescent="0.2"/>
    <row r="56" ht="18.7" customHeight="1" x14ac:dyDescent="0.2"/>
    <row r="57" ht="18.7" customHeight="1" x14ac:dyDescent="0.2"/>
    <row r="58" ht="18.7" customHeight="1" x14ac:dyDescent="0.2"/>
    <row r="59" ht="18.7" customHeight="1" x14ac:dyDescent="0.2"/>
    <row r="60" ht="18.7" customHeight="1" x14ac:dyDescent="0.2"/>
  </sheetData>
  <mergeCells count="61">
    <mergeCell ref="A8:D8"/>
    <mergeCell ref="C2:D2"/>
    <mergeCell ref="C3:D3"/>
    <mergeCell ref="A26:C26"/>
    <mergeCell ref="A24:D24"/>
    <mergeCell ref="B12:F12"/>
    <mergeCell ref="B13:F13"/>
    <mergeCell ref="B16:F16"/>
    <mergeCell ref="B11:F11"/>
    <mergeCell ref="F24:G24"/>
    <mergeCell ref="F26:G26"/>
    <mergeCell ref="F5:G5"/>
    <mergeCell ref="F6:G6"/>
    <mergeCell ref="F7:G7"/>
    <mergeCell ref="B18:F18"/>
    <mergeCell ref="C6:D6"/>
    <mergeCell ref="C7:D7"/>
    <mergeCell ref="C5:D5"/>
    <mergeCell ref="A5:B7"/>
    <mergeCell ref="A22:G22"/>
    <mergeCell ref="F8:G8"/>
    <mergeCell ref="A10:G10"/>
    <mergeCell ref="B17:F17"/>
    <mergeCell ref="B14:F14"/>
    <mergeCell ref="B15:F15"/>
    <mergeCell ref="F1:G1"/>
    <mergeCell ref="F2:G2"/>
    <mergeCell ref="F3:G3"/>
    <mergeCell ref="F4:G4"/>
    <mergeCell ref="C4:D4"/>
    <mergeCell ref="A1:D1"/>
    <mergeCell ref="A2:B4"/>
    <mergeCell ref="F31:G31"/>
    <mergeCell ref="F32:G32"/>
    <mergeCell ref="F33:G33"/>
    <mergeCell ref="F34:G34"/>
    <mergeCell ref="A31:C31"/>
    <mergeCell ref="A32:C32"/>
    <mergeCell ref="A33:C33"/>
    <mergeCell ref="A34:C34"/>
    <mergeCell ref="A30:C30"/>
    <mergeCell ref="A28:C28"/>
    <mergeCell ref="F28:G28"/>
    <mergeCell ref="F29:G29"/>
    <mergeCell ref="F30:G30"/>
    <mergeCell ref="A29:C29"/>
    <mergeCell ref="A35:C35"/>
    <mergeCell ref="F35:G35"/>
    <mergeCell ref="F36:G36"/>
    <mergeCell ref="A45:G45"/>
    <mergeCell ref="F41:G41"/>
    <mergeCell ref="A42:C42"/>
    <mergeCell ref="A41:C41"/>
    <mergeCell ref="I36:K36"/>
    <mergeCell ref="F40:G40"/>
    <mergeCell ref="F37:G37"/>
    <mergeCell ref="A39:C39"/>
    <mergeCell ref="A37:C37"/>
    <mergeCell ref="A40:C40"/>
    <mergeCell ref="F38:G38"/>
    <mergeCell ref="F39:G39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/>
  <dimension ref="A1:K61"/>
  <sheetViews>
    <sheetView topLeftCell="A25" workbookViewId="0">
      <selection activeCell="E24" sqref="E24"/>
    </sheetView>
  </sheetViews>
  <sheetFormatPr defaultColWidth="9.125" defaultRowHeight="14.95" x14ac:dyDescent="0.2"/>
  <cols>
    <col min="1" max="1" width="1.5" style="1" customWidth="1"/>
    <col min="2" max="2" width="17.5" style="6" customWidth="1"/>
    <col min="3" max="3" width="37.5" style="6" customWidth="1"/>
    <col min="4" max="4" width="2.625" style="6" customWidth="1"/>
    <col min="5" max="5" width="13.875" style="4" customWidth="1"/>
    <col min="6" max="6" width="12.5" style="4" customWidth="1"/>
    <col min="7" max="7" width="1.5" style="4" customWidth="1"/>
    <col min="8" max="11" width="10.125" style="24" customWidth="1"/>
    <col min="12" max="16384" width="9.125" style="6"/>
  </cols>
  <sheetData>
    <row r="1" spans="1:11" ht="21.1" customHeight="1" x14ac:dyDescent="0.2">
      <c r="A1" s="550" t="s">
        <v>398</v>
      </c>
      <c r="B1" s="551"/>
      <c r="C1" s="551"/>
      <c r="D1" s="552"/>
      <c r="E1" s="111" t="s">
        <v>399</v>
      </c>
      <c r="F1" s="542" t="s">
        <v>400</v>
      </c>
      <c r="G1" s="543"/>
    </row>
    <row r="2" spans="1:11" ht="3.75" customHeight="1" x14ac:dyDescent="0.2">
      <c r="A2" s="4"/>
      <c r="B2" s="4"/>
      <c r="C2" s="4"/>
      <c r="D2" s="4"/>
    </row>
    <row r="3" spans="1:11" ht="18.7" customHeight="1" x14ac:dyDescent="0.25">
      <c r="A3" s="533" t="s">
        <v>409</v>
      </c>
      <c r="B3" s="534"/>
      <c r="C3" s="534"/>
      <c r="D3" s="113"/>
      <c r="E3" s="149">
        <f>SUM(E4:E7)</f>
        <v>0</v>
      </c>
      <c r="F3" s="535">
        <f>SUM(F4:G7)</f>
        <v>0</v>
      </c>
      <c r="G3" s="536"/>
      <c r="I3" s="119"/>
    </row>
    <row r="4" spans="1:11" ht="18.7" customHeight="1" x14ac:dyDescent="0.2">
      <c r="A4" s="529" t="s">
        <v>529</v>
      </c>
      <c r="B4" s="530"/>
      <c r="C4" s="530"/>
      <c r="D4" s="114" t="s">
        <v>386</v>
      </c>
      <c r="E4" s="17">
        <v>0</v>
      </c>
      <c r="F4" s="229">
        <v>0</v>
      </c>
      <c r="G4" s="231"/>
      <c r="I4" s="117"/>
    </row>
    <row r="5" spans="1:11" ht="18.7" customHeight="1" x14ac:dyDescent="0.2">
      <c r="A5" s="529" t="s">
        <v>530</v>
      </c>
      <c r="B5" s="530"/>
      <c r="C5" s="530"/>
      <c r="D5" s="114" t="s">
        <v>386</v>
      </c>
      <c r="E5" s="17">
        <v>0</v>
      </c>
      <c r="F5" s="229">
        <v>0</v>
      </c>
      <c r="G5" s="231"/>
      <c r="I5" s="117"/>
    </row>
    <row r="6" spans="1:11" ht="18.7" customHeight="1" x14ac:dyDescent="0.2">
      <c r="A6" s="529" t="s">
        <v>406</v>
      </c>
      <c r="B6" s="530"/>
      <c r="C6" s="530"/>
      <c r="D6" s="114" t="s">
        <v>386</v>
      </c>
      <c r="E6" s="17">
        <v>0</v>
      </c>
      <c r="F6" s="229">
        <v>0</v>
      </c>
      <c r="G6" s="231"/>
      <c r="I6" s="117"/>
    </row>
    <row r="7" spans="1:11" ht="18.7" customHeight="1" x14ac:dyDescent="0.2">
      <c r="A7" s="531" t="s">
        <v>407</v>
      </c>
      <c r="B7" s="532"/>
      <c r="C7" s="532"/>
      <c r="D7" s="115" t="s">
        <v>386</v>
      </c>
      <c r="E7" s="21">
        <v>0</v>
      </c>
      <c r="F7" s="222">
        <v>0</v>
      </c>
      <c r="G7" s="223"/>
      <c r="I7" s="117"/>
    </row>
    <row r="8" spans="1:11" ht="3.75" customHeight="1" x14ac:dyDescent="0.2">
      <c r="A8" s="4"/>
      <c r="B8" s="4"/>
      <c r="C8" s="4"/>
      <c r="D8" s="4"/>
    </row>
    <row r="9" spans="1:11" ht="31.6" customHeight="1" x14ac:dyDescent="0.2">
      <c r="A9" s="580" t="s">
        <v>475</v>
      </c>
      <c r="B9" s="579"/>
      <c r="C9" s="579"/>
      <c r="D9" s="137" t="s">
        <v>386</v>
      </c>
      <c r="E9" s="136">
        <f>'14.ST'!E26+'14.ST'!E28+'15.ST'!E3</f>
        <v>121</v>
      </c>
      <c r="F9" s="581">
        <f>'14.ST'!F26:G26+'14.ST'!F28:G28+'15.ST'!F3:G3</f>
        <v>-292</v>
      </c>
      <c r="G9" s="582"/>
    </row>
    <row r="10" spans="1:11" ht="3.75" customHeight="1" x14ac:dyDescent="0.2">
      <c r="A10" s="4"/>
      <c r="B10" s="4"/>
      <c r="C10" s="4"/>
      <c r="D10" s="4"/>
    </row>
    <row r="11" spans="1:11" ht="18.7" customHeight="1" x14ac:dyDescent="0.25">
      <c r="A11" s="169" t="s">
        <v>533</v>
      </c>
      <c r="B11" s="170"/>
      <c r="C11" s="170"/>
      <c r="D11" s="113" t="s">
        <v>405</v>
      </c>
      <c r="E11" s="150">
        <f>-1*'14.ST'!E37</f>
        <v>0</v>
      </c>
      <c r="F11" s="571">
        <v>0</v>
      </c>
      <c r="G11" s="572"/>
      <c r="H11" s="53"/>
      <c r="I11" s="119"/>
    </row>
    <row r="12" spans="1:11" ht="18.7" customHeight="1" x14ac:dyDescent="0.25">
      <c r="A12" s="171" t="s">
        <v>534</v>
      </c>
      <c r="B12" s="172"/>
      <c r="C12" s="172"/>
      <c r="D12" s="151" t="s">
        <v>306</v>
      </c>
      <c r="E12" s="122">
        <f>-1*'14.ST'!E36</f>
        <v>0</v>
      </c>
      <c r="F12" s="555">
        <v>0</v>
      </c>
      <c r="G12" s="556"/>
      <c r="H12" s="53"/>
      <c r="I12" s="119"/>
    </row>
    <row r="13" spans="1:11" ht="31.6" customHeight="1" x14ac:dyDescent="0.25">
      <c r="A13" s="557" t="s">
        <v>476</v>
      </c>
      <c r="B13" s="558"/>
      <c r="C13" s="558"/>
      <c r="D13" s="114" t="s">
        <v>405</v>
      </c>
      <c r="E13" s="152">
        <v>0</v>
      </c>
      <c r="F13" s="559">
        <v>0</v>
      </c>
      <c r="G13" s="560"/>
      <c r="H13" s="53"/>
      <c r="I13" s="123"/>
      <c r="J13" s="124"/>
      <c r="K13" s="124"/>
    </row>
    <row r="14" spans="1:11" ht="30.1" customHeight="1" x14ac:dyDescent="0.25">
      <c r="A14" s="561" t="s">
        <v>477</v>
      </c>
      <c r="B14" s="562"/>
      <c r="C14" s="562"/>
      <c r="D14" s="115" t="s">
        <v>405</v>
      </c>
      <c r="E14" s="153">
        <v>0</v>
      </c>
      <c r="F14" s="563">
        <v>0</v>
      </c>
      <c r="G14" s="564"/>
      <c r="I14" s="123"/>
      <c r="J14" s="124"/>
      <c r="K14" s="124"/>
    </row>
    <row r="15" spans="1:11" ht="3.75" customHeight="1" x14ac:dyDescent="0.25">
      <c r="A15" s="147"/>
      <c r="B15" s="147"/>
      <c r="C15" s="147"/>
      <c r="D15" s="118"/>
      <c r="E15" s="24"/>
      <c r="F15" s="24"/>
      <c r="G15" s="24"/>
      <c r="I15" s="123"/>
      <c r="J15" s="124"/>
      <c r="K15" s="124"/>
    </row>
    <row r="16" spans="1:11" ht="21.1" customHeight="1" x14ac:dyDescent="0.25">
      <c r="A16" s="578" t="s">
        <v>478</v>
      </c>
      <c r="B16" s="579"/>
      <c r="C16" s="579"/>
      <c r="D16" s="137" t="s">
        <v>386</v>
      </c>
      <c r="E16" s="136">
        <f>SUM(E9:E14)</f>
        <v>121</v>
      </c>
      <c r="F16" s="553">
        <f>F9+F11+F12+F13+F14</f>
        <v>-292</v>
      </c>
      <c r="G16" s="554"/>
      <c r="I16" s="123"/>
      <c r="J16" s="124"/>
      <c r="K16" s="124"/>
    </row>
    <row r="17" spans="1:11" ht="3.75" customHeight="1" x14ac:dyDescent="0.25">
      <c r="A17" s="147"/>
      <c r="B17" s="147"/>
      <c r="C17" s="147"/>
      <c r="D17" s="118"/>
      <c r="E17" s="24"/>
      <c r="F17" s="24"/>
      <c r="G17" s="24"/>
      <c r="I17" s="123"/>
      <c r="J17" s="124"/>
      <c r="K17" s="124"/>
    </row>
    <row r="18" spans="1:11" ht="18.7" customHeight="1" x14ac:dyDescent="0.2">
      <c r="A18" s="154"/>
      <c r="B18" s="573" t="s">
        <v>479</v>
      </c>
      <c r="C18" s="573"/>
      <c r="D18" s="120" t="s">
        <v>306</v>
      </c>
      <c r="E18" s="13">
        <v>0</v>
      </c>
      <c r="F18" s="263">
        <v>0</v>
      </c>
      <c r="G18" s="264"/>
      <c r="I18" s="125"/>
      <c r="J18" s="126"/>
      <c r="K18" s="126"/>
    </row>
    <row r="19" spans="1:11" ht="18.7" customHeight="1" x14ac:dyDescent="0.2">
      <c r="A19" s="576" t="s">
        <v>480</v>
      </c>
      <c r="B19" s="577"/>
      <c r="C19" s="577"/>
      <c r="D19" s="114" t="s">
        <v>405</v>
      </c>
      <c r="E19" s="17">
        <v>0</v>
      </c>
      <c r="F19" s="229">
        <v>0</v>
      </c>
      <c r="G19" s="231"/>
      <c r="I19" s="125"/>
      <c r="J19" s="126"/>
      <c r="K19" s="126"/>
    </row>
    <row r="20" spans="1:11" ht="18.7" customHeight="1" x14ac:dyDescent="0.2">
      <c r="A20" s="574" t="s">
        <v>481</v>
      </c>
      <c r="B20" s="575"/>
      <c r="C20" s="575"/>
      <c r="D20" s="115" t="s">
        <v>306</v>
      </c>
      <c r="E20" s="21">
        <v>0</v>
      </c>
      <c r="F20" s="222">
        <v>0</v>
      </c>
      <c r="G20" s="223"/>
      <c r="I20" s="125"/>
      <c r="J20" s="126"/>
      <c r="K20" s="126"/>
    </row>
    <row r="21" spans="1:11" ht="3.75" customHeight="1" x14ac:dyDescent="0.2">
      <c r="A21" s="4"/>
      <c r="B21" s="24"/>
      <c r="C21" s="24"/>
      <c r="D21" s="24"/>
      <c r="I21" s="125"/>
      <c r="J21" s="128"/>
      <c r="K21" s="126"/>
    </row>
    <row r="22" spans="1:11" s="168" customFormat="1" ht="21.1" customHeight="1" x14ac:dyDescent="0.25">
      <c r="A22" s="566" t="s">
        <v>416</v>
      </c>
      <c r="B22" s="567"/>
      <c r="C22" s="567"/>
      <c r="D22" s="138"/>
      <c r="E22" s="134">
        <f>SUM(E16:E20)</f>
        <v>121</v>
      </c>
      <c r="F22" s="568">
        <f>SUM(F16:F20)</f>
        <v>-292</v>
      </c>
      <c r="G22" s="569"/>
      <c r="H22" s="139"/>
      <c r="I22" s="123"/>
      <c r="J22" s="124"/>
      <c r="K22" s="124"/>
    </row>
    <row r="23" spans="1:11" ht="20.25" customHeight="1" x14ac:dyDescent="0.2">
      <c r="I23" s="125"/>
      <c r="J23" s="128"/>
      <c r="K23" s="126"/>
    </row>
    <row r="24" spans="1:11" ht="18.7" customHeight="1" x14ac:dyDescent="0.2">
      <c r="A24" s="154"/>
      <c r="B24" s="573" t="s">
        <v>482</v>
      </c>
      <c r="C24" s="573"/>
      <c r="D24" s="120" t="s">
        <v>306</v>
      </c>
      <c r="E24" s="157">
        <v>0</v>
      </c>
      <c r="F24" s="263">
        <v>0</v>
      </c>
      <c r="G24" s="264"/>
      <c r="I24" s="125"/>
      <c r="J24" s="126"/>
      <c r="K24" s="126"/>
    </row>
    <row r="25" spans="1:11" ht="18.7" customHeight="1" x14ac:dyDescent="0.2">
      <c r="A25" s="155"/>
      <c r="B25" s="565" t="s">
        <v>483</v>
      </c>
      <c r="C25" s="565"/>
      <c r="D25" s="114" t="s">
        <v>306</v>
      </c>
      <c r="E25" s="17">
        <v>0</v>
      </c>
      <c r="F25" s="229">
        <v>0</v>
      </c>
      <c r="G25" s="231"/>
      <c r="I25" s="125"/>
      <c r="J25" s="126"/>
      <c r="K25" s="126"/>
    </row>
    <row r="26" spans="1:11" ht="18.7" customHeight="1" x14ac:dyDescent="0.2">
      <c r="A26" s="155"/>
      <c r="B26" s="565" t="s">
        <v>484</v>
      </c>
      <c r="C26" s="565"/>
      <c r="D26" s="114" t="s">
        <v>306</v>
      </c>
      <c r="E26" s="17">
        <v>0</v>
      </c>
      <c r="F26" s="229">
        <v>0</v>
      </c>
      <c r="G26" s="231"/>
      <c r="I26" s="125"/>
      <c r="J26" s="126"/>
      <c r="K26" s="126"/>
    </row>
    <row r="27" spans="1:11" ht="18.7" customHeight="1" x14ac:dyDescent="0.2">
      <c r="A27" s="155"/>
      <c r="B27" s="565" t="s">
        <v>485</v>
      </c>
      <c r="C27" s="565"/>
      <c r="D27" s="114" t="s">
        <v>405</v>
      </c>
      <c r="E27" s="17">
        <v>0</v>
      </c>
      <c r="F27" s="229">
        <v>0</v>
      </c>
      <c r="G27" s="231"/>
      <c r="I27" s="125"/>
      <c r="J27" s="126"/>
      <c r="K27" s="126"/>
    </row>
    <row r="28" spans="1:11" ht="18.7" customHeight="1" x14ac:dyDescent="0.2">
      <c r="A28" s="155"/>
      <c r="B28" s="565" t="s">
        <v>486</v>
      </c>
      <c r="C28" s="565"/>
      <c r="D28" s="114" t="s">
        <v>405</v>
      </c>
      <c r="E28" s="17">
        <v>0</v>
      </c>
      <c r="F28" s="229">
        <v>0</v>
      </c>
      <c r="G28" s="231"/>
      <c r="I28" s="125"/>
      <c r="J28" s="126"/>
      <c r="K28" s="126"/>
    </row>
    <row r="29" spans="1:11" ht="18.7" customHeight="1" x14ac:dyDescent="0.2">
      <c r="A29" s="155"/>
      <c r="B29" s="565" t="s">
        <v>487</v>
      </c>
      <c r="C29" s="565"/>
      <c r="D29" s="114" t="s">
        <v>405</v>
      </c>
      <c r="E29" s="17">
        <v>0</v>
      </c>
      <c r="F29" s="229">
        <v>0</v>
      </c>
      <c r="G29" s="231"/>
      <c r="I29" s="125"/>
      <c r="J29" s="126"/>
      <c r="K29" s="126"/>
    </row>
    <row r="30" spans="1:11" ht="18.7" customHeight="1" x14ac:dyDescent="0.2">
      <c r="A30" s="155"/>
      <c r="B30" s="565" t="s">
        <v>488</v>
      </c>
      <c r="C30" s="565"/>
      <c r="D30" s="114" t="s">
        <v>306</v>
      </c>
      <c r="E30" s="17">
        <v>0</v>
      </c>
      <c r="F30" s="229">
        <v>0</v>
      </c>
      <c r="G30" s="231"/>
      <c r="I30" s="125"/>
      <c r="J30" s="126"/>
      <c r="K30" s="126"/>
    </row>
    <row r="31" spans="1:11" ht="18.7" customHeight="1" x14ac:dyDescent="0.2">
      <c r="A31" s="155"/>
      <c r="B31" s="565" t="s">
        <v>489</v>
      </c>
      <c r="C31" s="565"/>
      <c r="D31" s="114" t="s">
        <v>405</v>
      </c>
      <c r="E31" s="17">
        <v>0</v>
      </c>
      <c r="F31" s="217">
        <v>0</v>
      </c>
      <c r="G31" s="462"/>
      <c r="I31" s="125"/>
      <c r="J31" s="126"/>
      <c r="K31" s="126"/>
    </row>
    <row r="32" spans="1:11" ht="18.7" customHeight="1" x14ac:dyDescent="0.2">
      <c r="A32" s="155"/>
      <c r="B32" s="565" t="s">
        <v>490</v>
      </c>
      <c r="C32" s="565"/>
      <c r="D32" s="114" t="s">
        <v>306</v>
      </c>
      <c r="E32" s="17">
        <v>0</v>
      </c>
      <c r="F32" s="229">
        <v>0</v>
      </c>
      <c r="G32" s="231"/>
      <c r="I32" s="125"/>
      <c r="J32" s="126"/>
      <c r="K32" s="126"/>
    </row>
    <row r="33" spans="1:11" ht="18.7" customHeight="1" x14ac:dyDescent="0.2">
      <c r="A33" s="155"/>
      <c r="B33" s="565" t="s">
        <v>491</v>
      </c>
      <c r="C33" s="565"/>
      <c r="D33" s="114" t="s">
        <v>405</v>
      </c>
      <c r="E33" s="17">
        <v>0</v>
      </c>
      <c r="F33" s="229">
        <v>0</v>
      </c>
      <c r="G33" s="231"/>
      <c r="I33" s="125"/>
      <c r="J33" s="126"/>
      <c r="K33" s="126"/>
    </row>
    <row r="34" spans="1:11" ht="18.7" customHeight="1" x14ac:dyDescent="0.2">
      <c r="A34" s="155"/>
      <c r="B34" s="565" t="s">
        <v>492</v>
      </c>
      <c r="C34" s="565"/>
      <c r="D34" s="114" t="s">
        <v>405</v>
      </c>
      <c r="E34" s="17">
        <v>0</v>
      </c>
      <c r="F34" s="229">
        <v>0</v>
      </c>
      <c r="G34" s="231"/>
      <c r="I34" s="125"/>
      <c r="J34" s="126"/>
      <c r="K34" s="126"/>
    </row>
    <row r="35" spans="1:11" ht="18.7" customHeight="1" x14ac:dyDescent="0.2">
      <c r="A35" s="155"/>
      <c r="B35" s="565" t="s">
        <v>493</v>
      </c>
      <c r="C35" s="565"/>
      <c r="D35" s="114" t="s">
        <v>405</v>
      </c>
      <c r="E35" s="17">
        <v>0</v>
      </c>
      <c r="F35" s="229">
        <v>0</v>
      </c>
      <c r="G35" s="231"/>
      <c r="I35" s="125"/>
      <c r="J35" s="126"/>
      <c r="K35" s="126"/>
    </row>
    <row r="36" spans="1:11" ht="18.7" customHeight="1" x14ac:dyDescent="0.2">
      <c r="A36" s="155"/>
      <c r="B36" s="565" t="s">
        <v>494</v>
      </c>
      <c r="C36" s="565"/>
      <c r="D36" s="114" t="s">
        <v>405</v>
      </c>
      <c r="E36" s="17">
        <v>0</v>
      </c>
      <c r="F36" s="229">
        <v>0</v>
      </c>
      <c r="G36" s="231"/>
      <c r="I36" s="125"/>
      <c r="J36" s="126"/>
      <c r="K36" s="126"/>
    </row>
    <row r="37" spans="1:11" ht="18.7" customHeight="1" x14ac:dyDescent="0.2">
      <c r="A37" s="155"/>
      <c r="B37" s="565" t="s">
        <v>495</v>
      </c>
      <c r="C37" s="565"/>
      <c r="D37" s="114" t="s">
        <v>306</v>
      </c>
      <c r="E37" s="17">
        <v>0</v>
      </c>
      <c r="F37" s="229">
        <v>0</v>
      </c>
      <c r="G37" s="231"/>
      <c r="I37" s="125"/>
      <c r="J37" s="126"/>
      <c r="K37" s="126"/>
    </row>
    <row r="38" spans="1:11" ht="18.7" customHeight="1" x14ac:dyDescent="0.2">
      <c r="A38" s="155"/>
      <c r="B38" s="565" t="s">
        <v>496</v>
      </c>
      <c r="C38" s="565"/>
      <c r="D38" s="114" t="s">
        <v>405</v>
      </c>
      <c r="E38" s="17">
        <v>0</v>
      </c>
      <c r="F38" s="229">
        <v>0</v>
      </c>
      <c r="G38" s="231"/>
      <c r="I38" s="125"/>
      <c r="J38" s="126"/>
      <c r="K38" s="126"/>
    </row>
    <row r="39" spans="1:11" ht="18.7" customHeight="1" x14ac:dyDescent="0.2">
      <c r="A39" s="155"/>
      <c r="B39" s="565" t="s">
        <v>497</v>
      </c>
      <c r="C39" s="565"/>
      <c r="D39" s="114" t="s">
        <v>306</v>
      </c>
      <c r="E39" s="17">
        <v>0</v>
      </c>
      <c r="F39" s="229">
        <v>0</v>
      </c>
      <c r="G39" s="231"/>
      <c r="I39" s="125"/>
      <c r="J39" s="126"/>
      <c r="K39" s="126"/>
    </row>
    <row r="40" spans="1:11" ht="18.7" customHeight="1" x14ac:dyDescent="0.2">
      <c r="A40" s="155"/>
      <c r="B40" s="565" t="s">
        <v>498</v>
      </c>
      <c r="C40" s="565"/>
      <c r="D40" s="114" t="s">
        <v>405</v>
      </c>
      <c r="E40" s="17">
        <v>0</v>
      </c>
      <c r="F40" s="229">
        <v>0</v>
      </c>
      <c r="G40" s="231"/>
      <c r="I40" s="125"/>
      <c r="J40" s="126"/>
      <c r="K40" s="126"/>
    </row>
    <row r="41" spans="1:11" ht="18.7" customHeight="1" x14ac:dyDescent="0.2">
      <c r="A41" s="155"/>
      <c r="B41" s="565" t="s">
        <v>499</v>
      </c>
      <c r="C41" s="565"/>
      <c r="D41" s="114" t="s">
        <v>306</v>
      </c>
      <c r="E41" s="17">
        <v>0</v>
      </c>
      <c r="F41" s="229">
        <v>0</v>
      </c>
      <c r="G41" s="231"/>
      <c r="I41" s="125"/>
      <c r="J41" s="126"/>
      <c r="K41" s="126"/>
    </row>
    <row r="42" spans="1:11" ht="18.7" customHeight="1" x14ac:dyDescent="0.2">
      <c r="A42" s="155"/>
      <c r="B42" s="565" t="s">
        <v>500</v>
      </c>
      <c r="C42" s="565"/>
      <c r="D42" s="114" t="s">
        <v>405</v>
      </c>
      <c r="E42" s="17">
        <v>0</v>
      </c>
      <c r="F42" s="229">
        <v>0</v>
      </c>
      <c r="G42" s="231"/>
      <c r="I42" s="125"/>
      <c r="J42" s="126"/>
      <c r="K42" s="126"/>
    </row>
    <row r="43" spans="1:11" ht="18.7" customHeight="1" x14ac:dyDescent="0.2">
      <c r="A43" s="156"/>
      <c r="B43" s="570" t="s">
        <v>501</v>
      </c>
      <c r="C43" s="570"/>
      <c r="D43" s="115" t="s">
        <v>306</v>
      </c>
      <c r="E43" s="21">
        <v>0</v>
      </c>
      <c r="F43" s="222">
        <v>0</v>
      </c>
      <c r="G43" s="223"/>
      <c r="I43" s="125"/>
      <c r="J43" s="126"/>
      <c r="K43" s="126"/>
    </row>
    <row r="44" spans="1:11" ht="3.75" customHeight="1" x14ac:dyDescent="0.2">
      <c r="A44" s="158"/>
      <c r="B44" s="158"/>
      <c r="C44" s="158"/>
      <c r="D44" s="1"/>
      <c r="E44" s="159"/>
      <c r="F44" s="159"/>
      <c r="G44" s="159"/>
      <c r="I44" s="125"/>
      <c r="J44" s="126"/>
      <c r="K44" s="126"/>
    </row>
    <row r="45" spans="1:11" ht="18.7" customHeight="1" x14ac:dyDescent="0.2">
      <c r="A45" s="566" t="s">
        <v>417</v>
      </c>
      <c r="B45" s="567"/>
      <c r="C45" s="567"/>
      <c r="D45" s="138"/>
      <c r="E45" s="134">
        <f>SUM(E24:E43)</f>
        <v>0</v>
      </c>
      <c r="F45" s="568">
        <f>SUM(F24:F43)</f>
        <v>0</v>
      </c>
      <c r="G45" s="569"/>
      <c r="I45" s="125"/>
      <c r="J45" s="126"/>
      <c r="K45" s="126"/>
    </row>
    <row r="46" spans="1:11" ht="6.8" customHeight="1" x14ac:dyDescent="0.2">
      <c r="I46" s="125"/>
      <c r="J46" s="126"/>
      <c r="K46" s="126"/>
    </row>
    <row r="47" spans="1:11" ht="6.8" customHeight="1" x14ac:dyDescent="0.2">
      <c r="A47" s="221" t="s">
        <v>410</v>
      </c>
      <c r="B47" s="221"/>
      <c r="C47" s="221"/>
      <c r="D47" s="221"/>
      <c r="E47" s="221"/>
      <c r="F47" s="221"/>
      <c r="G47" s="221"/>
      <c r="I47" s="125"/>
      <c r="J47" s="126"/>
      <c r="K47" s="126"/>
    </row>
    <row r="48" spans="1:11" x14ac:dyDescent="0.2">
      <c r="I48" s="125"/>
      <c r="J48" s="126"/>
      <c r="K48" s="126"/>
    </row>
    <row r="49" spans="9:11" x14ac:dyDescent="0.25">
      <c r="I49" s="123"/>
      <c r="J49" s="124"/>
      <c r="K49" s="124"/>
    </row>
    <row r="50" spans="9:11" x14ac:dyDescent="0.2">
      <c r="I50" s="125"/>
      <c r="J50" s="126"/>
      <c r="K50" s="126"/>
    </row>
    <row r="51" spans="9:11" x14ac:dyDescent="0.2">
      <c r="I51" s="125"/>
      <c r="J51" s="126"/>
      <c r="K51" s="126"/>
    </row>
    <row r="52" spans="9:11" x14ac:dyDescent="0.25">
      <c r="I52" s="123"/>
      <c r="J52" s="124"/>
      <c r="K52" s="124"/>
    </row>
    <row r="53" spans="9:11" x14ac:dyDescent="0.2">
      <c r="I53" s="125"/>
      <c r="J53" s="126"/>
      <c r="K53" s="126"/>
    </row>
    <row r="54" spans="9:11" x14ac:dyDescent="0.2">
      <c r="I54" s="125"/>
      <c r="J54" s="126"/>
      <c r="K54" s="126"/>
    </row>
    <row r="55" spans="9:11" x14ac:dyDescent="0.25">
      <c r="I55" s="123"/>
      <c r="J55" s="124"/>
      <c r="K55" s="124"/>
    </row>
    <row r="56" spans="9:11" x14ac:dyDescent="0.25">
      <c r="I56" s="123"/>
      <c r="J56" s="124"/>
      <c r="K56" s="124"/>
    </row>
    <row r="57" spans="9:11" x14ac:dyDescent="0.25">
      <c r="I57" s="123"/>
      <c r="J57" s="127"/>
      <c r="K57" s="124"/>
    </row>
    <row r="58" spans="9:11" x14ac:dyDescent="0.25">
      <c r="I58" s="123"/>
      <c r="J58" s="124"/>
      <c r="K58" s="124"/>
    </row>
    <row r="59" spans="9:11" x14ac:dyDescent="0.25">
      <c r="I59" s="123"/>
      <c r="J59" s="124"/>
      <c r="K59" s="124"/>
    </row>
    <row r="60" spans="9:11" x14ac:dyDescent="0.25">
      <c r="I60" s="123"/>
      <c r="J60" s="127"/>
      <c r="K60" s="124"/>
    </row>
    <row r="61" spans="9:11" x14ac:dyDescent="0.2">
      <c r="I61" s="129"/>
      <c r="J61" s="130"/>
      <c r="K61" s="130"/>
    </row>
  </sheetData>
  <mergeCells count="73">
    <mergeCell ref="A6:C6"/>
    <mergeCell ref="F6:G6"/>
    <mergeCell ref="A7:C7"/>
    <mergeCell ref="F7:G7"/>
    <mergeCell ref="A9:C9"/>
    <mergeCell ref="F9:G9"/>
    <mergeCell ref="A3:C3"/>
    <mergeCell ref="F3:G3"/>
    <mergeCell ref="A4:C4"/>
    <mergeCell ref="F4:G4"/>
    <mergeCell ref="A5:C5"/>
    <mergeCell ref="F5:G5"/>
    <mergeCell ref="F34:G34"/>
    <mergeCell ref="A1:D1"/>
    <mergeCell ref="F1:G1"/>
    <mergeCell ref="B40:C40"/>
    <mergeCell ref="B41:C41"/>
    <mergeCell ref="B33:C33"/>
    <mergeCell ref="B34:C34"/>
    <mergeCell ref="B35:C35"/>
    <mergeCell ref="B29:C29"/>
    <mergeCell ref="B30:C30"/>
    <mergeCell ref="F30:G30"/>
    <mergeCell ref="B28:C28"/>
    <mergeCell ref="F28:G28"/>
    <mergeCell ref="F31:G31"/>
    <mergeCell ref="B37:C37"/>
    <mergeCell ref="B38:C38"/>
    <mergeCell ref="F11:G11"/>
    <mergeCell ref="B18:C18"/>
    <mergeCell ref="B24:C24"/>
    <mergeCell ref="F24:G24"/>
    <mergeCell ref="A20:C20"/>
    <mergeCell ref="F20:G20"/>
    <mergeCell ref="F18:G18"/>
    <mergeCell ref="A19:C19"/>
    <mergeCell ref="F19:G19"/>
    <mergeCell ref="A16:C16"/>
    <mergeCell ref="A47:G47"/>
    <mergeCell ref="F41:G41"/>
    <mergeCell ref="F37:G37"/>
    <mergeCell ref="F38:G38"/>
    <mergeCell ref="F39:G39"/>
    <mergeCell ref="F40:G40"/>
    <mergeCell ref="B42:C42"/>
    <mergeCell ref="B43:C43"/>
    <mergeCell ref="A45:C45"/>
    <mergeCell ref="F45:G45"/>
    <mergeCell ref="F42:G42"/>
    <mergeCell ref="F43:G43"/>
    <mergeCell ref="B39:C39"/>
    <mergeCell ref="F32:G32"/>
    <mergeCell ref="F36:G36"/>
    <mergeCell ref="F25:G25"/>
    <mergeCell ref="B25:C25"/>
    <mergeCell ref="A22:C22"/>
    <mergeCell ref="F22:G22"/>
    <mergeCell ref="B32:C32"/>
    <mergeCell ref="F27:G27"/>
    <mergeCell ref="B26:C26"/>
    <mergeCell ref="F26:G26"/>
    <mergeCell ref="B27:C27"/>
    <mergeCell ref="B36:C36"/>
    <mergeCell ref="F29:G29"/>
    <mergeCell ref="B31:C31"/>
    <mergeCell ref="F35:G35"/>
    <mergeCell ref="F33:G33"/>
    <mergeCell ref="F16:G16"/>
    <mergeCell ref="F12:G12"/>
    <mergeCell ref="A13:C13"/>
    <mergeCell ref="F13:G13"/>
    <mergeCell ref="A14:C14"/>
    <mergeCell ref="F14:G14"/>
  </mergeCells>
  <phoneticPr fontId="0" type="noConversion"/>
  <pageMargins left="0.78740157480314965" right="0.78740157480314965" top="0.39370078740157483" bottom="0.39370078740157483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7"/>
  <dimension ref="A1:K49"/>
  <sheetViews>
    <sheetView workbookViewId="0">
      <selection activeCell="F33" sqref="F33:G33"/>
    </sheetView>
  </sheetViews>
  <sheetFormatPr defaultColWidth="9.125" defaultRowHeight="14.95" x14ac:dyDescent="0.2"/>
  <cols>
    <col min="1" max="1" width="1.5" style="1" customWidth="1"/>
    <col min="2" max="2" width="17.5" style="6" customWidth="1"/>
    <col min="3" max="3" width="37.5" style="6" customWidth="1"/>
    <col min="4" max="4" width="2.625" style="6" customWidth="1"/>
    <col min="5" max="5" width="13.875" style="4" customWidth="1"/>
    <col min="6" max="6" width="12.5" style="4" customWidth="1"/>
    <col min="7" max="7" width="1.5" style="4" customWidth="1"/>
    <col min="8" max="11" width="10.125" style="4" customWidth="1"/>
    <col min="12" max="16384" width="9.125" style="1"/>
  </cols>
  <sheetData>
    <row r="1" spans="1:11" ht="21.1" customHeight="1" x14ac:dyDescent="0.2">
      <c r="A1" s="550" t="s">
        <v>398</v>
      </c>
      <c r="B1" s="551"/>
      <c r="C1" s="551"/>
      <c r="D1" s="552"/>
      <c r="E1" s="111" t="s">
        <v>399</v>
      </c>
      <c r="F1" s="542" t="s">
        <v>400</v>
      </c>
      <c r="G1" s="543"/>
    </row>
    <row r="2" spans="1:11" s="4" customFormat="1" ht="6.8" customHeight="1" x14ac:dyDescent="0.2">
      <c r="B2" s="24"/>
      <c r="C2" s="24"/>
      <c r="D2" s="24"/>
      <c r="I2" s="24"/>
    </row>
    <row r="3" spans="1:11" ht="18.7" customHeight="1" x14ac:dyDescent="0.2">
      <c r="A3" s="595" t="s">
        <v>520</v>
      </c>
      <c r="B3" s="596"/>
      <c r="C3" s="596"/>
      <c r="D3" s="120"/>
      <c r="E3" s="116">
        <f>SUM(E4:E11)</f>
        <v>0</v>
      </c>
      <c r="F3" s="585">
        <f>SUM(F4:F11)</f>
        <v>0</v>
      </c>
      <c r="G3" s="586"/>
      <c r="I3" s="125"/>
      <c r="J3" s="126"/>
      <c r="K3" s="126"/>
    </row>
    <row r="4" spans="1:11" ht="18.7" customHeight="1" x14ac:dyDescent="0.2">
      <c r="A4" s="491" t="s">
        <v>521</v>
      </c>
      <c r="B4" s="492"/>
      <c r="C4" s="492"/>
      <c r="D4" s="114" t="s">
        <v>405</v>
      </c>
      <c r="E4" s="17">
        <v>0</v>
      </c>
      <c r="F4" s="229"/>
      <c r="G4" s="231"/>
      <c r="I4" s="125"/>
      <c r="J4" s="126"/>
      <c r="K4" s="126"/>
    </row>
    <row r="5" spans="1:11" ht="18.7" customHeight="1" x14ac:dyDescent="0.2">
      <c r="A5" s="491" t="s">
        <v>522</v>
      </c>
      <c r="B5" s="492"/>
      <c r="C5" s="492"/>
      <c r="D5" s="114" t="s">
        <v>405</v>
      </c>
      <c r="E5" s="17">
        <v>0</v>
      </c>
      <c r="F5" s="229">
        <v>0</v>
      </c>
      <c r="G5" s="231"/>
      <c r="I5" s="125"/>
      <c r="J5" s="126"/>
      <c r="K5" s="126"/>
    </row>
    <row r="6" spans="1:11" ht="18.7" customHeight="1" x14ac:dyDescent="0.2">
      <c r="A6" s="491" t="s">
        <v>523</v>
      </c>
      <c r="B6" s="492"/>
      <c r="C6" s="492"/>
      <c r="D6" s="114" t="s">
        <v>405</v>
      </c>
      <c r="E6" s="17">
        <v>0</v>
      </c>
      <c r="F6" s="229">
        <v>0</v>
      </c>
      <c r="G6" s="231"/>
      <c r="I6" s="125"/>
      <c r="J6" s="126"/>
      <c r="K6" s="126"/>
    </row>
    <row r="7" spans="1:11" ht="18.7" customHeight="1" x14ac:dyDescent="0.2">
      <c r="A7" s="491" t="s">
        <v>524</v>
      </c>
      <c r="B7" s="492"/>
      <c r="C7" s="492"/>
      <c r="D7" s="114" t="s">
        <v>405</v>
      </c>
      <c r="E7" s="17">
        <v>0</v>
      </c>
      <c r="F7" s="229">
        <v>0</v>
      </c>
      <c r="G7" s="231"/>
      <c r="I7" s="125"/>
      <c r="J7" s="126"/>
      <c r="K7" s="126"/>
    </row>
    <row r="8" spans="1:11" ht="18.7" customHeight="1" x14ac:dyDescent="0.2">
      <c r="A8" s="491" t="s">
        <v>525</v>
      </c>
      <c r="B8" s="492"/>
      <c r="C8" s="492"/>
      <c r="D8" s="114" t="s">
        <v>306</v>
      </c>
      <c r="E8" s="17">
        <v>0</v>
      </c>
      <c r="F8" s="229">
        <v>0</v>
      </c>
      <c r="G8" s="231"/>
      <c r="I8" s="125"/>
      <c r="J8" s="126"/>
      <c r="K8" s="126"/>
    </row>
    <row r="9" spans="1:11" ht="18.7" customHeight="1" x14ac:dyDescent="0.2">
      <c r="A9" s="491" t="s">
        <v>526</v>
      </c>
      <c r="B9" s="492"/>
      <c r="C9" s="492"/>
      <c r="D9" s="114" t="s">
        <v>306</v>
      </c>
      <c r="E9" s="17">
        <v>0</v>
      </c>
      <c r="F9" s="229">
        <v>0</v>
      </c>
      <c r="G9" s="231"/>
      <c r="I9" s="125"/>
      <c r="J9" s="126"/>
      <c r="K9" s="126"/>
    </row>
    <row r="10" spans="1:11" ht="18.7" customHeight="1" x14ac:dyDescent="0.2">
      <c r="A10" s="491" t="s">
        <v>527</v>
      </c>
      <c r="B10" s="492"/>
      <c r="C10" s="492"/>
      <c r="D10" s="114" t="s">
        <v>306</v>
      </c>
      <c r="E10" s="17">
        <v>0</v>
      </c>
      <c r="F10" s="229">
        <v>0</v>
      </c>
      <c r="G10" s="231"/>
      <c r="I10" s="125"/>
      <c r="J10" s="126"/>
      <c r="K10" s="126"/>
    </row>
    <row r="11" spans="1:11" ht="18.7" customHeight="1" x14ac:dyDescent="0.25">
      <c r="A11" s="583" t="s">
        <v>528</v>
      </c>
      <c r="B11" s="584"/>
      <c r="C11" s="584"/>
      <c r="D11" s="115" t="s">
        <v>306</v>
      </c>
      <c r="E11" s="21">
        <v>0</v>
      </c>
      <c r="F11" s="222">
        <v>0</v>
      </c>
      <c r="G11" s="223"/>
      <c r="I11" s="123"/>
      <c r="J11" s="124"/>
      <c r="K11" s="124"/>
    </row>
    <row r="12" spans="1:11" ht="3.75" customHeight="1" x14ac:dyDescent="0.2">
      <c r="A12" s="4"/>
      <c r="B12" s="24"/>
      <c r="C12" s="24"/>
      <c r="D12" s="24"/>
      <c r="I12" s="24"/>
    </row>
    <row r="13" spans="1:11" ht="18.7" customHeight="1" x14ac:dyDescent="0.25">
      <c r="A13" s="533" t="s">
        <v>502</v>
      </c>
      <c r="B13" s="534"/>
      <c r="C13" s="534"/>
      <c r="D13" s="113"/>
      <c r="E13" s="116">
        <f>SUM(E14:E23)</f>
        <v>0</v>
      </c>
      <c r="F13" s="585">
        <f>SUM(F14:F23)</f>
        <v>0</v>
      </c>
      <c r="G13" s="586"/>
      <c r="H13" s="53"/>
      <c r="I13" s="123"/>
      <c r="J13" s="124"/>
      <c r="K13" s="124"/>
    </row>
    <row r="14" spans="1:11" ht="18.7" customHeight="1" x14ac:dyDescent="0.25">
      <c r="A14" s="491" t="s">
        <v>503</v>
      </c>
      <c r="B14" s="492"/>
      <c r="C14" s="492"/>
      <c r="D14" s="114" t="s">
        <v>405</v>
      </c>
      <c r="E14" s="17">
        <v>0</v>
      </c>
      <c r="F14" s="229">
        <v>0</v>
      </c>
      <c r="G14" s="231"/>
      <c r="H14" s="53"/>
      <c r="I14" s="123"/>
      <c r="J14" s="124"/>
      <c r="K14" s="124"/>
    </row>
    <row r="15" spans="1:11" ht="18.7" customHeight="1" x14ac:dyDescent="0.25">
      <c r="A15" s="491" t="s">
        <v>504</v>
      </c>
      <c r="B15" s="492"/>
      <c r="C15" s="492"/>
      <c r="D15" s="114" t="s">
        <v>306</v>
      </c>
      <c r="E15" s="17">
        <v>0</v>
      </c>
      <c r="F15" s="229">
        <v>0</v>
      </c>
      <c r="G15" s="231"/>
      <c r="H15" s="53"/>
      <c r="I15" s="123"/>
      <c r="J15" s="124"/>
      <c r="K15" s="124"/>
    </row>
    <row r="16" spans="1:11" s="6" customFormat="1" ht="18.7" customHeight="1" x14ac:dyDescent="0.2">
      <c r="A16" s="491" t="s">
        <v>505</v>
      </c>
      <c r="B16" s="492"/>
      <c r="C16" s="492"/>
      <c r="D16" s="114" t="s">
        <v>405</v>
      </c>
      <c r="E16" s="17">
        <v>0</v>
      </c>
      <c r="F16" s="229">
        <v>0</v>
      </c>
      <c r="G16" s="231"/>
      <c r="H16" s="4"/>
      <c r="I16" s="125"/>
      <c r="J16" s="126"/>
      <c r="K16" s="126"/>
    </row>
    <row r="17" spans="1:11" s="6" customFormat="1" ht="18.7" customHeight="1" x14ac:dyDescent="0.2">
      <c r="A17" s="491" t="s">
        <v>506</v>
      </c>
      <c r="B17" s="492"/>
      <c r="C17" s="492"/>
      <c r="D17" s="114" t="s">
        <v>306</v>
      </c>
      <c r="E17" s="17">
        <v>0</v>
      </c>
      <c r="F17" s="217">
        <v>0</v>
      </c>
      <c r="G17" s="462"/>
      <c r="H17" s="4"/>
      <c r="I17" s="125"/>
      <c r="J17" s="126"/>
      <c r="K17" s="126"/>
    </row>
    <row r="18" spans="1:11" ht="18.7" customHeight="1" x14ac:dyDescent="0.2">
      <c r="A18" s="491" t="s">
        <v>507</v>
      </c>
      <c r="B18" s="492"/>
      <c r="C18" s="492"/>
      <c r="D18" s="114" t="s">
        <v>405</v>
      </c>
      <c r="E18" s="17">
        <v>0</v>
      </c>
      <c r="F18" s="229">
        <v>0</v>
      </c>
      <c r="G18" s="231"/>
      <c r="I18" s="125"/>
      <c r="J18" s="126"/>
      <c r="K18" s="126"/>
    </row>
    <row r="19" spans="1:11" ht="18.7" customHeight="1" x14ac:dyDescent="0.2">
      <c r="A19" s="491" t="s">
        <v>508</v>
      </c>
      <c r="B19" s="492"/>
      <c r="C19" s="492"/>
      <c r="D19" s="114" t="s">
        <v>306</v>
      </c>
      <c r="E19" s="17">
        <v>0</v>
      </c>
      <c r="F19" s="229">
        <v>0</v>
      </c>
      <c r="G19" s="231"/>
      <c r="I19" s="125"/>
      <c r="J19" s="126"/>
      <c r="K19" s="126"/>
    </row>
    <row r="20" spans="1:11" ht="18.7" customHeight="1" x14ac:dyDescent="0.2">
      <c r="A20" s="491" t="s">
        <v>509</v>
      </c>
      <c r="B20" s="492"/>
      <c r="C20" s="492"/>
      <c r="D20" s="114" t="s">
        <v>306</v>
      </c>
      <c r="E20" s="17">
        <v>0</v>
      </c>
      <c r="F20" s="229">
        <v>0</v>
      </c>
      <c r="G20" s="231"/>
      <c r="I20" s="125"/>
      <c r="J20" s="126"/>
      <c r="K20" s="126"/>
    </row>
    <row r="21" spans="1:11" ht="18.7" customHeight="1" x14ac:dyDescent="0.2">
      <c r="A21" s="491" t="s">
        <v>510</v>
      </c>
      <c r="B21" s="492"/>
      <c r="C21" s="492"/>
      <c r="D21" s="114" t="s">
        <v>306</v>
      </c>
      <c r="E21" s="17">
        <v>0</v>
      </c>
      <c r="F21" s="229">
        <v>0</v>
      </c>
      <c r="G21" s="231"/>
      <c r="I21" s="125"/>
      <c r="J21" s="126"/>
      <c r="K21" s="126"/>
    </row>
    <row r="22" spans="1:11" ht="18.7" customHeight="1" x14ac:dyDescent="0.2">
      <c r="A22" s="491" t="s">
        <v>511</v>
      </c>
      <c r="B22" s="492"/>
      <c r="C22" s="492"/>
      <c r="D22" s="114" t="s">
        <v>405</v>
      </c>
      <c r="E22" s="17">
        <v>0</v>
      </c>
      <c r="F22" s="229">
        <v>0</v>
      </c>
      <c r="G22" s="231"/>
      <c r="I22" s="125"/>
      <c r="J22" s="126"/>
      <c r="K22" s="126"/>
    </row>
    <row r="23" spans="1:11" ht="18.7" customHeight="1" x14ac:dyDescent="0.2">
      <c r="A23" s="583" t="s">
        <v>512</v>
      </c>
      <c r="B23" s="584"/>
      <c r="C23" s="584"/>
      <c r="D23" s="115" t="s">
        <v>306</v>
      </c>
      <c r="E23" s="21">
        <v>0</v>
      </c>
      <c r="F23" s="222">
        <v>0</v>
      </c>
      <c r="G23" s="223"/>
      <c r="I23" s="125"/>
      <c r="J23" s="126"/>
      <c r="K23" s="126"/>
    </row>
    <row r="24" spans="1:11" s="4" customFormat="1" ht="3.75" customHeight="1" x14ac:dyDescent="0.2">
      <c r="A24" s="24"/>
      <c r="B24" s="24"/>
      <c r="C24" s="24"/>
      <c r="D24" s="24"/>
      <c r="I24" s="125"/>
      <c r="J24" s="126"/>
      <c r="K24" s="126"/>
    </row>
    <row r="25" spans="1:11" s="6" customFormat="1" ht="18.7" customHeight="1" x14ac:dyDescent="0.2">
      <c r="A25" s="154"/>
      <c r="B25" s="573" t="s">
        <v>513</v>
      </c>
      <c r="C25" s="573"/>
      <c r="D25" s="120" t="s">
        <v>306</v>
      </c>
      <c r="E25" s="13">
        <v>0</v>
      </c>
      <c r="F25" s="263">
        <v>0</v>
      </c>
      <c r="G25" s="264"/>
      <c r="H25" s="24"/>
      <c r="I25" s="125"/>
      <c r="J25" s="126"/>
      <c r="K25" s="126"/>
    </row>
    <row r="26" spans="1:11" s="6" customFormat="1" ht="18.7" customHeight="1" x14ac:dyDescent="0.2">
      <c r="A26" s="155"/>
      <c r="B26" s="565" t="s">
        <v>514</v>
      </c>
      <c r="C26" s="565"/>
      <c r="D26" s="114" t="s">
        <v>306</v>
      </c>
      <c r="E26" s="17">
        <v>0</v>
      </c>
      <c r="F26" s="229">
        <v>0</v>
      </c>
      <c r="G26" s="231"/>
      <c r="H26" s="24"/>
      <c r="I26" s="125"/>
      <c r="J26" s="126"/>
      <c r="K26" s="126"/>
    </row>
    <row r="27" spans="1:11" s="6" customFormat="1" ht="18.7" customHeight="1" x14ac:dyDescent="0.2">
      <c r="A27" s="155"/>
      <c r="B27" s="565" t="s">
        <v>515</v>
      </c>
      <c r="C27" s="565"/>
      <c r="D27" s="114" t="s">
        <v>306</v>
      </c>
      <c r="E27" s="17">
        <v>0</v>
      </c>
      <c r="F27" s="229">
        <v>0</v>
      </c>
      <c r="G27" s="231"/>
      <c r="H27" s="24"/>
      <c r="I27" s="125"/>
      <c r="J27" s="126"/>
      <c r="K27" s="126"/>
    </row>
    <row r="28" spans="1:11" s="6" customFormat="1" ht="18.7" customHeight="1" x14ac:dyDescent="0.2">
      <c r="A28" s="155"/>
      <c r="B28" s="565" t="s">
        <v>516</v>
      </c>
      <c r="C28" s="565"/>
      <c r="D28" s="114" t="s">
        <v>405</v>
      </c>
      <c r="E28" s="17">
        <v>0</v>
      </c>
      <c r="F28" s="229">
        <v>0</v>
      </c>
      <c r="G28" s="231"/>
      <c r="H28" s="24"/>
      <c r="I28" s="125"/>
      <c r="J28" s="126"/>
      <c r="K28" s="126"/>
    </row>
    <row r="29" spans="1:11" s="6" customFormat="1" ht="18.7" customHeight="1" x14ac:dyDescent="0.2">
      <c r="A29" s="155"/>
      <c r="B29" s="565" t="s">
        <v>517</v>
      </c>
      <c r="C29" s="565"/>
      <c r="D29" s="114" t="s">
        <v>306</v>
      </c>
      <c r="E29" s="17">
        <v>0</v>
      </c>
      <c r="F29" s="229">
        <v>0</v>
      </c>
      <c r="G29" s="231"/>
      <c r="H29" s="24"/>
      <c r="I29" s="125"/>
      <c r="J29" s="126"/>
      <c r="K29" s="126"/>
    </row>
    <row r="30" spans="1:11" s="6" customFormat="1" ht="18.7" customHeight="1" x14ac:dyDescent="0.2">
      <c r="A30" s="155"/>
      <c r="B30" s="565" t="s">
        <v>518</v>
      </c>
      <c r="C30" s="565"/>
      <c r="D30" s="114" t="s">
        <v>405</v>
      </c>
      <c r="E30" s="17">
        <v>0</v>
      </c>
      <c r="F30" s="229">
        <v>0</v>
      </c>
      <c r="G30" s="231"/>
      <c r="H30" s="24"/>
      <c r="I30" s="125"/>
      <c r="J30" s="126"/>
      <c r="K30" s="126"/>
    </row>
    <row r="31" spans="1:11" s="6" customFormat="1" ht="18.7" customHeight="1" x14ac:dyDescent="0.2">
      <c r="A31" s="156"/>
      <c r="B31" s="570" t="s">
        <v>519</v>
      </c>
      <c r="C31" s="570"/>
      <c r="D31" s="115" t="s">
        <v>306</v>
      </c>
      <c r="E31" s="21">
        <v>0</v>
      </c>
      <c r="F31" s="222">
        <v>0</v>
      </c>
      <c r="G31" s="223"/>
      <c r="H31" s="24"/>
      <c r="I31" s="125"/>
      <c r="J31" s="126"/>
      <c r="K31" s="126"/>
    </row>
    <row r="32" spans="1:11" ht="3.75" customHeight="1" x14ac:dyDescent="0.2">
      <c r="A32" s="160"/>
      <c r="B32" s="158"/>
      <c r="C32" s="158"/>
      <c r="D32" s="1"/>
      <c r="E32" s="159">
        <v>0</v>
      </c>
      <c r="F32" s="159"/>
      <c r="G32" s="159"/>
      <c r="H32" s="24"/>
      <c r="I32" s="125"/>
      <c r="J32" s="126"/>
      <c r="K32" s="126"/>
    </row>
    <row r="33" spans="1:11" ht="18.7" customHeight="1" x14ac:dyDescent="0.2">
      <c r="A33" s="589" t="s">
        <v>415</v>
      </c>
      <c r="B33" s="590"/>
      <c r="C33" s="590"/>
      <c r="D33" s="121"/>
      <c r="E33" s="134">
        <f>E3+E13+SUM(E25:E31)</f>
        <v>0</v>
      </c>
      <c r="F33" s="593">
        <f>F3+F13+SUM(F25:F31)</f>
        <v>0</v>
      </c>
      <c r="G33" s="594"/>
      <c r="I33" s="125"/>
      <c r="J33" s="126"/>
      <c r="K33" s="126"/>
    </row>
    <row r="34" spans="1:11" s="6" customFormat="1" ht="6.8" customHeight="1" x14ac:dyDescent="0.2">
      <c r="A34" s="597"/>
      <c r="B34" s="597"/>
      <c r="C34" s="597"/>
      <c r="D34" s="118"/>
      <c r="E34" s="135"/>
      <c r="F34" s="588"/>
      <c r="G34" s="588"/>
      <c r="H34" s="24"/>
      <c r="I34" s="125"/>
      <c r="J34" s="126"/>
      <c r="K34" s="126"/>
    </row>
    <row r="35" spans="1:11" ht="18.7" customHeight="1" x14ac:dyDescent="0.2">
      <c r="A35" s="589" t="s">
        <v>457</v>
      </c>
      <c r="B35" s="590"/>
      <c r="C35" s="590"/>
      <c r="D35" s="121" t="s">
        <v>386</v>
      </c>
      <c r="E35" s="134">
        <f>'15.ST'!E22+'15.ST'!E45+'16.ST'!E33</f>
        <v>121</v>
      </c>
      <c r="F35" s="593">
        <f>'15.ST'!F22:G22+'15.ST'!F45:G45+'16.ST'!F33:G33</f>
        <v>-292</v>
      </c>
      <c r="G35" s="594"/>
      <c r="I35" s="125"/>
      <c r="J35" s="126"/>
      <c r="K35" s="126"/>
    </row>
    <row r="36" spans="1:11" s="6" customFormat="1" ht="6.8" customHeight="1" x14ac:dyDescent="0.25">
      <c r="A36" s="590"/>
      <c r="B36" s="590"/>
      <c r="C36" s="590"/>
      <c r="D36" s="118"/>
      <c r="E36" s="135"/>
      <c r="F36" s="588"/>
      <c r="G36" s="588"/>
      <c r="H36" s="24"/>
      <c r="I36" s="123"/>
      <c r="J36" s="127"/>
      <c r="K36" s="124"/>
    </row>
    <row r="37" spans="1:11" ht="18.7" customHeight="1" x14ac:dyDescent="0.2">
      <c r="A37" s="589" t="s">
        <v>458</v>
      </c>
      <c r="B37" s="590"/>
      <c r="C37" s="590"/>
      <c r="D37" s="121"/>
      <c r="E37" s="148"/>
      <c r="F37" s="591"/>
      <c r="G37" s="592"/>
      <c r="I37" s="125"/>
      <c r="J37" s="126"/>
      <c r="K37" s="126"/>
    </row>
    <row r="38" spans="1:11" s="6" customFormat="1" ht="6.8" customHeight="1" x14ac:dyDescent="0.2">
      <c r="A38" s="590"/>
      <c r="B38" s="590"/>
      <c r="C38" s="590"/>
      <c r="D38" s="118"/>
      <c r="E38" s="135"/>
      <c r="F38" s="588"/>
      <c r="G38" s="588"/>
      <c r="H38" s="24"/>
      <c r="I38" s="125"/>
      <c r="J38" s="126"/>
      <c r="K38" s="126"/>
    </row>
    <row r="39" spans="1:11" ht="18.7" customHeight="1" x14ac:dyDescent="0.2">
      <c r="A39" s="589" t="s">
        <v>459</v>
      </c>
      <c r="B39" s="590"/>
      <c r="C39" s="590"/>
      <c r="D39" s="121"/>
      <c r="E39" s="136">
        <f>E35+E37</f>
        <v>121</v>
      </c>
      <c r="F39" s="581">
        <f>F35+F37</f>
        <v>-292</v>
      </c>
      <c r="G39" s="582"/>
      <c r="I39" s="125"/>
      <c r="J39" s="126"/>
      <c r="K39" s="126"/>
    </row>
    <row r="40" spans="1:11" s="6" customFormat="1" ht="6.8" customHeight="1" x14ac:dyDescent="0.2">
      <c r="A40" s="590"/>
      <c r="B40" s="590"/>
      <c r="C40" s="590"/>
      <c r="D40" s="118"/>
      <c r="E40" s="135"/>
      <c r="F40" s="588"/>
      <c r="G40" s="588"/>
      <c r="H40" s="24"/>
      <c r="I40" s="125"/>
      <c r="J40" s="126"/>
      <c r="K40" s="126"/>
    </row>
    <row r="41" spans="1:11" ht="18.7" customHeight="1" x14ac:dyDescent="0.2">
      <c r="A41" s="589" t="s">
        <v>460</v>
      </c>
      <c r="B41" s="590"/>
      <c r="C41" s="590"/>
      <c r="D41" s="121" t="s">
        <v>386</v>
      </c>
      <c r="E41" s="136">
        <f>-1*('14.ST'!E38+'14.ST'!E39)</f>
        <v>0</v>
      </c>
      <c r="F41" s="581">
        <f>('14.ST'!F38:G38+'14.ST'!F39:G39)*-1</f>
        <v>0</v>
      </c>
      <c r="G41" s="582"/>
      <c r="I41" s="125"/>
      <c r="J41" s="126"/>
      <c r="K41" s="126"/>
    </row>
    <row r="42" spans="1:11" s="6" customFormat="1" ht="6.8" customHeight="1" x14ac:dyDescent="0.25">
      <c r="A42" s="590"/>
      <c r="B42" s="590"/>
      <c r="C42" s="590"/>
      <c r="D42" s="118"/>
      <c r="E42" s="135"/>
      <c r="F42" s="588"/>
      <c r="G42" s="588"/>
      <c r="H42" s="24"/>
      <c r="I42" s="123"/>
      <c r="J42" s="124"/>
      <c r="K42" s="124"/>
    </row>
    <row r="43" spans="1:11" ht="18.7" customHeight="1" x14ac:dyDescent="0.2">
      <c r="A43" s="589" t="s">
        <v>413</v>
      </c>
      <c r="B43" s="590"/>
      <c r="C43" s="590"/>
      <c r="D43" s="121"/>
      <c r="E43" s="134">
        <f>E39+E41</f>
        <v>121</v>
      </c>
      <c r="F43" s="593">
        <f>F39+F41</f>
        <v>-292</v>
      </c>
      <c r="G43" s="594"/>
      <c r="I43" s="125"/>
      <c r="J43" s="126"/>
      <c r="K43" s="126"/>
    </row>
    <row r="44" spans="1:11" ht="15.8" customHeight="1" x14ac:dyDescent="0.25">
      <c r="I44" s="123"/>
      <c r="J44" s="127"/>
      <c r="K44" s="124"/>
    </row>
    <row r="45" spans="1:11" ht="6.8" customHeight="1" x14ac:dyDescent="0.25">
      <c r="A45" s="587" t="s">
        <v>412</v>
      </c>
      <c r="B45" s="587"/>
      <c r="C45" s="587"/>
      <c r="D45" s="587"/>
      <c r="E45" s="587"/>
      <c r="F45" s="587"/>
      <c r="G45" s="587"/>
      <c r="I45" s="123"/>
      <c r="J45" s="124"/>
      <c r="K45" s="124"/>
    </row>
    <row r="46" spans="1:11" ht="6.8" customHeight="1" x14ac:dyDescent="0.25">
      <c r="A46" s="221" t="s">
        <v>411</v>
      </c>
      <c r="B46" s="221"/>
      <c r="C46" s="221"/>
      <c r="D46" s="221"/>
      <c r="E46" s="221"/>
      <c r="F46" s="221"/>
      <c r="G46" s="221"/>
      <c r="I46" s="123"/>
      <c r="J46" s="124"/>
      <c r="K46" s="124"/>
    </row>
    <row r="47" spans="1:11" ht="15.8" customHeight="1" x14ac:dyDescent="0.25">
      <c r="I47" s="123"/>
      <c r="J47" s="127"/>
      <c r="K47" s="124"/>
    </row>
    <row r="48" spans="1:11" ht="15.8" customHeight="1" x14ac:dyDescent="0.2">
      <c r="I48" s="129"/>
      <c r="J48" s="130"/>
      <c r="K48" s="130"/>
    </row>
    <row r="49" ht="15.8" customHeight="1" x14ac:dyDescent="0.2"/>
  </sheetData>
  <sheetProtection sheet="1" objects="1" scenarios="1"/>
  <mergeCells count="80">
    <mergeCell ref="A41:C41"/>
    <mergeCell ref="F41:G41"/>
    <mergeCell ref="A20:C20"/>
    <mergeCell ref="F30:G30"/>
    <mergeCell ref="F29:G29"/>
    <mergeCell ref="B29:C29"/>
    <mergeCell ref="A34:C34"/>
    <mergeCell ref="B30:C30"/>
    <mergeCell ref="F34:G34"/>
    <mergeCell ref="A33:C33"/>
    <mergeCell ref="F26:G26"/>
    <mergeCell ref="F25:G25"/>
    <mergeCell ref="B25:C25"/>
    <mergeCell ref="A23:C23"/>
    <mergeCell ref="F21:G21"/>
    <mergeCell ref="A21:C21"/>
    <mergeCell ref="A1:D1"/>
    <mergeCell ref="F1:G1"/>
    <mergeCell ref="A9:C9"/>
    <mergeCell ref="F9:G9"/>
    <mergeCell ref="A5:C5"/>
    <mergeCell ref="F5:G5"/>
    <mergeCell ref="A6:C6"/>
    <mergeCell ref="A3:C3"/>
    <mergeCell ref="F3:G3"/>
    <mergeCell ref="A4:C4"/>
    <mergeCell ref="F4:G4"/>
    <mergeCell ref="A10:C10"/>
    <mergeCell ref="F10:G10"/>
    <mergeCell ref="A39:C39"/>
    <mergeCell ref="F39:G39"/>
    <mergeCell ref="F33:G33"/>
    <mergeCell ref="F31:G31"/>
    <mergeCell ref="B31:C31"/>
    <mergeCell ref="A38:C38"/>
    <mergeCell ref="F23:G23"/>
    <mergeCell ref="A22:C22"/>
    <mergeCell ref="F22:G22"/>
    <mergeCell ref="F28:G28"/>
    <mergeCell ref="F27:G27"/>
    <mergeCell ref="B26:C26"/>
    <mergeCell ref="B27:C27"/>
    <mergeCell ref="B28:C28"/>
    <mergeCell ref="F20:G20"/>
    <mergeCell ref="A46:G46"/>
    <mergeCell ref="A45:G45"/>
    <mergeCell ref="F38:G38"/>
    <mergeCell ref="A37:C37"/>
    <mergeCell ref="F37:G37"/>
    <mergeCell ref="A43:C43"/>
    <mergeCell ref="F43:G43"/>
    <mergeCell ref="A40:C40"/>
    <mergeCell ref="F40:G40"/>
    <mergeCell ref="A42:C42"/>
    <mergeCell ref="F42:G42"/>
    <mergeCell ref="A35:C35"/>
    <mergeCell ref="F35:G35"/>
    <mergeCell ref="A36:C36"/>
    <mergeCell ref="F36:G36"/>
    <mergeCell ref="F15:G15"/>
    <mergeCell ref="F18:G18"/>
    <mergeCell ref="A18:C18"/>
    <mergeCell ref="F19:G19"/>
    <mergeCell ref="A19:C19"/>
    <mergeCell ref="F14:G14"/>
    <mergeCell ref="F17:G17"/>
    <mergeCell ref="A17:C17"/>
    <mergeCell ref="A8:C8"/>
    <mergeCell ref="F6:G6"/>
    <mergeCell ref="A7:C7"/>
    <mergeCell ref="F7:G7"/>
    <mergeCell ref="F8:G8"/>
    <mergeCell ref="A15:C15"/>
    <mergeCell ref="F16:G16"/>
    <mergeCell ref="A16:C16"/>
    <mergeCell ref="A11:C11"/>
    <mergeCell ref="F11:G11"/>
    <mergeCell ref="A13:C13"/>
    <mergeCell ref="F13:G13"/>
    <mergeCell ref="A14:C14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"/>
  <dimension ref="A1:I3"/>
  <sheetViews>
    <sheetView workbookViewId="0">
      <selection activeCell="E2" sqref="E2"/>
    </sheetView>
  </sheetViews>
  <sheetFormatPr defaultColWidth="12" defaultRowHeight="19.55" customHeight="1" x14ac:dyDescent="0.2"/>
  <cols>
    <col min="1" max="1" width="12" style="73" customWidth="1"/>
    <col min="2" max="2" width="28" style="73" customWidth="1"/>
    <col min="3" max="3" width="27.5" style="73" customWidth="1"/>
    <col min="4" max="5" width="12" style="73" customWidth="1"/>
    <col min="6" max="6" width="16.125" style="73" customWidth="1"/>
    <col min="7" max="16384" width="12" style="73"/>
  </cols>
  <sheetData>
    <row r="1" spans="1:9" ht="19.55" customHeight="1" x14ac:dyDescent="0.2">
      <c r="B1" s="73" t="s">
        <v>545</v>
      </c>
      <c r="C1" s="73" t="s">
        <v>546</v>
      </c>
      <c r="D1" s="74" t="s">
        <v>547</v>
      </c>
      <c r="E1" s="74" t="s">
        <v>548</v>
      </c>
      <c r="F1" s="73" t="s">
        <v>549</v>
      </c>
      <c r="I1" s="73" t="s">
        <v>550</v>
      </c>
    </row>
    <row r="2" spans="1:9" ht="19.55" customHeight="1" x14ac:dyDescent="0.2">
      <c r="A2" s="73">
        <v>34116699</v>
      </c>
      <c r="B2" s="174" t="s">
        <v>552</v>
      </c>
      <c r="C2" s="174" t="s">
        <v>553</v>
      </c>
      <c r="D2" s="175">
        <v>39317</v>
      </c>
      <c r="E2" s="74"/>
      <c r="F2" s="73" t="s">
        <v>234</v>
      </c>
      <c r="I2" s="174">
        <v>2022631897</v>
      </c>
    </row>
    <row r="3" spans="1:9" ht="19.55" customHeight="1" x14ac:dyDescent="0.2">
      <c r="E3" s="73" t="s">
        <v>461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J72"/>
  <sheetViews>
    <sheetView topLeftCell="A34" zoomScale="110" zoomScaleNormal="110" workbookViewId="0">
      <selection activeCell="D26" sqref="D26:F26"/>
    </sheetView>
  </sheetViews>
  <sheetFormatPr defaultColWidth="9.125" defaultRowHeight="14.95" x14ac:dyDescent="0.2"/>
  <cols>
    <col min="1" max="1" width="9.375" style="1" customWidth="1"/>
    <col min="2" max="3" width="9" style="1" customWidth="1"/>
    <col min="4" max="4" width="9.625" style="1" customWidth="1"/>
    <col min="5" max="6" width="4.875" style="1" customWidth="1"/>
    <col min="7" max="10" width="10" style="1" customWidth="1"/>
    <col min="11" max="16384" width="9.125" style="1"/>
  </cols>
  <sheetData>
    <row r="1" spans="1:10" ht="24.8" customHeight="1" x14ac:dyDescent="0.2">
      <c r="A1" s="209" t="s">
        <v>119</v>
      </c>
      <c r="B1" s="210"/>
      <c r="C1" s="210"/>
      <c r="D1" s="210"/>
      <c r="E1" s="210"/>
      <c r="F1" s="210"/>
      <c r="G1" s="210"/>
      <c r="H1" s="210"/>
      <c r="I1" s="210"/>
      <c r="J1" s="211"/>
    </row>
    <row r="2" spans="1:10" ht="3.75" customHeight="1" x14ac:dyDescent="0.2">
      <c r="A2" s="29"/>
      <c r="B2" s="29"/>
      <c r="C2" s="4"/>
      <c r="D2" s="4"/>
      <c r="E2" s="4"/>
      <c r="F2" s="4"/>
      <c r="G2" s="4"/>
      <c r="H2" s="4"/>
      <c r="I2" s="4"/>
      <c r="J2" s="4"/>
    </row>
    <row r="3" spans="1:10" s="6" customFormat="1" ht="18.7" customHeight="1" x14ac:dyDescent="0.2">
      <c r="A3" s="219" t="s">
        <v>554</v>
      </c>
      <c r="B3" s="219"/>
      <c r="C3" s="219"/>
      <c r="D3" s="219"/>
      <c r="E3" s="219"/>
      <c r="F3" s="219"/>
      <c r="G3" s="219"/>
      <c r="H3" s="219"/>
      <c r="I3" s="219"/>
      <c r="J3" s="219"/>
    </row>
    <row r="4" spans="1:10" s="6" customFormat="1" ht="18.7" customHeight="1" x14ac:dyDescent="0.2">
      <c r="A4" s="220"/>
      <c r="B4" s="220"/>
      <c r="C4" s="220"/>
      <c r="D4" s="220"/>
      <c r="E4" s="220"/>
      <c r="F4" s="220"/>
      <c r="G4" s="220"/>
      <c r="H4" s="220"/>
      <c r="I4" s="220"/>
      <c r="J4" s="220"/>
    </row>
    <row r="5" spans="1:10" s="6" customFormat="1" ht="18.7" customHeight="1" x14ac:dyDescent="0.2">
      <c r="A5" s="220"/>
      <c r="B5" s="220"/>
      <c r="C5" s="220"/>
      <c r="D5" s="220"/>
      <c r="E5" s="220"/>
      <c r="F5" s="220"/>
      <c r="G5" s="220"/>
      <c r="H5" s="220"/>
      <c r="I5" s="220"/>
      <c r="J5" s="220"/>
    </row>
    <row r="6" spans="1:10" s="6" customFormat="1" ht="18.7" customHeight="1" x14ac:dyDescent="0.2">
      <c r="A6" s="220"/>
      <c r="B6" s="220"/>
      <c r="C6" s="220"/>
      <c r="D6" s="220"/>
      <c r="E6" s="220"/>
      <c r="F6" s="220"/>
      <c r="G6" s="220"/>
      <c r="H6" s="220"/>
      <c r="I6" s="220"/>
      <c r="J6" s="220"/>
    </row>
    <row r="7" spans="1:10" s="6" customFormat="1" ht="18.7" customHeight="1" x14ac:dyDescent="0.2">
      <c r="A7" s="220"/>
      <c r="B7" s="220"/>
      <c r="C7" s="220"/>
      <c r="D7" s="220"/>
      <c r="E7" s="220"/>
      <c r="F7" s="220"/>
      <c r="G7" s="220"/>
      <c r="H7" s="220"/>
      <c r="I7" s="220"/>
      <c r="J7" s="220"/>
    </row>
    <row r="8" spans="1:10" ht="3.75" customHeight="1" x14ac:dyDescent="0.2">
      <c r="A8" s="29"/>
      <c r="B8" s="29"/>
      <c r="C8" s="29"/>
      <c r="D8" s="29"/>
      <c r="E8" s="29"/>
      <c r="F8" s="29"/>
      <c r="G8" s="29"/>
      <c r="H8" s="29"/>
      <c r="I8" s="29"/>
      <c r="J8" s="29"/>
    </row>
    <row r="9" spans="1:10" ht="24.8" customHeight="1" x14ac:dyDescent="0.2">
      <c r="A9" s="209" t="s">
        <v>104</v>
      </c>
      <c r="B9" s="210"/>
      <c r="C9" s="210"/>
      <c r="D9" s="210"/>
      <c r="E9" s="210"/>
      <c r="F9" s="210"/>
      <c r="G9" s="210"/>
      <c r="H9" s="210"/>
      <c r="I9" s="210"/>
      <c r="J9" s="211"/>
    </row>
    <row r="10" spans="1:10" ht="3.75" customHeight="1" x14ac:dyDescent="0.2"/>
    <row r="11" spans="1:10" ht="18.7" customHeight="1" x14ac:dyDescent="0.2">
      <c r="A11" s="212" t="s">
        <v>105</v>
      </c>
      <c r="B11" s="212"/>
      <c r="C11" s="212"/>
      <c r="D11" s="213"/>
      <c r="E11" s="217">
        <v>2</v>
      </c>
      <c r="F11" s="218"/>
      <c r="G11" s="214" t="s">
        <v>106</v>
      </c>
      <c r="H11" s="215"/>
      <c r="I11" s="216"/>
      <c r="J11" s="17"/>
    </row>
    <row r="12" spans="1:10" ht="3.75" customHeight="1" x14ac:dyDescent="0.2">
      <c r="A12" s="29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24.8" customHeight="1" x14ac:dyDescent="0.2">
      <c r="A13" s="209" t="s">
        <v>414</v>
      </c>
      <c r="B13" s="210"/>
      <c r="C13" s="210"/>
      <c r="D13" s="210"/>
      <c r="E13" s="210"/>
      <c r="F13" s="210"/>
      <c r="G13" s="210"/>
      <c r="H13" s="210"/>
      <c r="I13" s="210"/>
      <c r="J13" s="211"/>
    </row>
    <row r="14" spans="1:10" ht="3.75" customHeight="1" x14ac:dyDescent="0.2">
      <c r="A14" s="29"/>
      <c r="B14" s="29"/>
      <c r="C14" s="29"/>
      <c r="D14" s="29"/>
      <c r="E14" s="29"/>
      <c r="F14" s="29"/>
      <c r="G14" s="29"/>
      <c r="H14" s="29"/>
      <c r="I14" s="29"/>
      <c r="J14" s="29"/>
    </row>
    <row r="15" spans="1:10" ht="24.8" customHeight="1" x14ac:dyDescent="0.2">
      <c r="A15" s="209" t="s">
        <v>220</v>
      </c>
      <c r="B15" s="210"/>
      <c r="C15" s="210"/>
      <c r="D15" s="210"/>
      <c r="E15" s="210"/>
      <c r="F15" s="210"/>
      <c r="G15" s="210"/>
      <c r="H15" s="210"/>
      <c r="I15" s="210"/>
      <c r="J15" s="211"/>
    </row>
    <row r="16" spans="1:10" ht="3.75" customHeight="1" x14ac:dyDescent="0.2">
      <c r="A16" s="29"/>
      <c r="B16" s="29"/>
      <c r="C16" s="29"/>
      <c r="D16" s="29"/>
      <c r="E16" s="29"/>
      <c r="F16" s="29"/>
      <c r="G16" s="29"/>
      <c r="H16" s="29"/>
      <c r="I16" s="29"/>
      <c r="J16" s="29"/>
    </row>
    <row r="17" spans="1:10" ht="24.8" customHeight="1" x14ac:dyDescent="0.2">
      <c r="A17" s="209" t="s">
        <v>116</v>
      </c>
      <c r="B17" s="210"/>
      <c r="C17" s="210"/>
      <c r="D17" s="210"/>
      <c r="E17" s="210"/>
      <c r="F17" s="210"/>
      <c r="G17" s="210"/>
      <c r="H17" s="210"/>
      <c r="I17" s="210"/>
      <c r="J17" s="211"/>
    </row>
    <row r="18" spans="1:10" ht="3.75" customHeight="1" x14ac:dyDescent="0.2">
      <c r="A18" s="31"/>
      <c r="B18" s="31"/>
      <c r="C18" s="31"/>
      <c r="D18" s="31"/>
      <c r="E18" s="31"/>
      <c r="F18" s="31"/>
      <c r="G18" s="31"/>
      <c r="H18" s="31"/>
      <c r="I18" s="31"/>
      <c r="J18" s="31"/>
    </row>
    <row r="19" spans="1:10" ht="18.7" customHeight="1" x14ac:dyDescent="0.2">
      <c r="A19" s="258" t="s">
        <v>117</v>
      </c>
      <c r="B19" s="258"/>
      <c r="C19" s="258"/>
      <c r="D19" s="258"/>
      <c r="E19" s="258"/>
      <c r="F19" s="258"/>
      <c r="G19" s="258"/>
      <c r="H19" s="258"/>
      <c r="I19" s="256"/>
      <c r="J19" s="257"/>
    </row>
    <row r="20" spans="1:10" ht="3.75" customHeight="1" x14ac:dyDescent="0.2"/>
    <row r="21" spans="1:10" ht="24.8" customHeight="1" x14ac:dyDescent="0.2">
      <c r="A21" s="209" t="s">
        <v>107</v>
      </c>
      <c r="B21" s="210"/>
      <c r="C21" s="210"/>
      <c r="D21" s="210"/>
      <c r="E21" s="210"/>
      <c r="F21" s="210"/>
      <c r="G21" s="210"/>
      <c r="H21" s="210"/>
      <c r="I21" s="210"/>
      <c r="J21" s="211"/>
    </row>
    <row r="22" spans="1:10" ht="3.75" customHeight="1" x14ac:dyDescent="0.2"/>
    <row r="23" spans="1:10" ht="18.7" customHeight="1" x14ac:dyDescent="0.2">
      <c r="A23" s="261"/>
      <c r="B23" s="261"/>
      <c r="C23" s="262"/>
      <c r="D23" s="265" t="s">
        <v>108</v>
      </c>
      <c r="E23" s="224"/>
      <c r="F23" s="224"/>
      <c r="G23" s="224" t="s">
        <v>109</v>
      </c>
      <c r="H23" s="224"/>
      <c r="I23" s="224" t="s">
        <v>110</v>
      </c>
      <c r="J23" s="225"/>
    </row>
    <row r="24" spans="1:10" ht="3.75" customHeight="1" x14ac:dyDescent="0.2"/>
    <row r="25" spans="1:10" ht="18.7" customHeight="1" x14ac:dyDescent="0.2">
      <c r="A25" s="226"/>
      <c r="B25" s="227"/>
      <c r="C25" s="227"/>
      <c r="D25" s="263"/>
      <c r="E25" s="263"/>
      <c r="F25" s="263"/>
      <c r="G25" s="263"/>
      <c r="H25" s="263"/>
      <c r="I25" s="263"/>
      <c r="J25" s="264"/>
    </row>
    <row r="26" spans="1:10" ht="18.7" customHeight="1" x14ac:dyDescent="0.2">
      <c r="A26" s="259"/>
      <c r="B26" s="260"/>
      <c r="C26" s="260"/>
      <c r="D26" s="229"/>
      <c r="E26" s="229"/>
      <c r="F26" s="229"/>
      <c r="G26" s="229"/>
      <c r="H26" s="229"/>
      <c r="I26" s="229"/>
      <c r="J26" s="231"/>
    </row>
    <row r="27" spans="1:10" ht="18.7" customHeight="1" x14ac:dyDescent="0.2">
      <c r="A27" s="259"/>
      <c r="B27" s="260"/>
      <c r="C27" s="260"/>
      <c r="D27" s="229"/>
      <c r="E27" s="229"/>
      <c r="F27" s="229"/>
      <c r="G27" s="229"/>
      <c r="H27" s="229"/>
      <c r="I27" s="229"/>
      <c r="J27" s="231"/>
    </row>
    <row r="28" spans="1:10" ht="18.7" customHeight="1" x14ac:dyDescent="0.2">
      <c r="A28" s="230"/>
      <c r="B28" s="222"/>
      <c r="C28" s="222"/>
      <c r="D28" s="222"/>
      <c r="E28" s="222"/>
      <c r="F28" s="222"/>
      <c r="G28" s="222"/>
      <c r="H28" s="222"/>
      <c r="I28" s="222"/>
      <c r="J28" s="223"/>
    </row>
    <row r="29" spans="1:10" ht="3.75" customHeight="1" x14ac:dyDescent="0.2">
      <c r="A29" s="29"/>
      <c r="B29" s="29"/>
      <c r="C29" s="29"/>
      <c r="D29" s="29"/>
      <c r="E29" s="29"/>
      <c r="F29" s="29"/>
      <c r="G29" s="29"/>
      <c r="H29" s="29"/>
      <c r="I29" s="29"/>
      <c r="J29" s="29"/>
    </row>
    <row r="30" spans="1:10" ht="24.8" customHeight="1" x14ac:dyDescent="0.2">
      <c r="A30" s="209" t="s">
        <v>111</v>
      </c>
      <c r="B30" s="210"/>
      <c r="C30" s="210"/>
      <c r="D30" s="210"/>
      <c r="E30" s="210"/>
      <c r="F30" s="210"/>
      <c r="G30" s="210"/>
      <c r="H30" s="210"/>
      <c r="I30" s="210"/>
      <c r="J30" s="211"/>
    </row>
    <row r="31" spans="1:10" ht="3.75" customHeight="1" x14ac:dyDescent="0.2">
      <c r="A31" s="29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27.7" customHeight="1" x14ac:dyDescent="0.2">
      <c r="A32" s="254" t="s">
        <v>112</v>
      </c>
      <c r="B32" s="255"/>
      <c r="C32" s="255"/>
      <c r="D32" s="255"/>
      <c r="E32" s="255"/>
      <c r="F32" s="255"/>
      <c r="G32" s="251" t="s">
        <v>113</v>
      </c>
      <c r="H32" s="253"/>
      <c r="I32" s="251" t="s">
        <v>114</v>
      </c>
      <c r="J32" s="252"/>
    </row>
    <row r="33" spans="1:10" ht="18.7" customHeight="1" x14ac:dyDescent="0.2">
      <c r="A33" s="232"/>
      <c r="B33" s="233"/>
      <c r="C33" s="233"/>
      <c r="D33" s="233"/>
      <c r="E33" s="233"/>
      <c r="F33" s="234"/>
      <c r="G33" s="249"/>
      <c r="H33" s="229"/>
      <c r="I33" s="245"/>
      <c r="J33" s="231"/>
    </row>
    <row r="34" spans="1:10" ht="18.7" customHeight="1" x14ac:dyDescent="0.2">
      <c r="A34" s="232"/>
      <c r="B34" s="233"/>
      <c r="C34" s="233"/>
      <c r="D34" s="233"/>
      <c r="E34" s="233"/>
      <c r="F34" s="234"/>
      <c r="G34" s="249"/>
      <c r="H34" s="229"/>
      <c r="I34" s="245"/>
      <c r="J34" s="231"/>
    </row>
    <row r="35" spans="1:10" ht="18.7" customHeight="1" x14ac:dyDescent="0.2">
      <c r="A35" s="232"/>
      <c r="B35" s="233"/>
      <c r="C35" s="233"/>
      <c r="D35" s="233"/>
      <c r="E35" s="233"/>
      <c r="F35" s="234"/>
      <c r="G35" s="249"/>
      <c r="H35" s="229"/>
      <c r="I35" s="245"/>
      <c r="J35" s="231"/>
    </row>
    <row r="36" spans="1:10" ht="18.7" customHeight="1" x14ac:dyDescent="0.2">
      <c r="A36" s="235"/>
      <c r="B36" s="236"/>
      <c r="C36" s="236"/>
      <c r="D36" s="236"/>
      <c r="E36" s="236"/>
      <c r="F36" s="236"/>
      <c r="G36" s="245"/>
      <c r="H36" s="245"/>
      <c r="I36" s="245"/>
      <c r="J36" s="250"/>
    </row>
    <row r="37" spans="1:10" ht="18.7" customHeight="1" x14ac:dyDescent="0.2">
      <c r="A37" s="235"/>
      <c r="B37" s="236"/>
      <c r="C37" s="236"/>
      <c r="D37" s="236"/>
      <c r="E37" s="236"/>
      <c r="F37" s="236"/>
      <c r="G37" s="245"/>
      <c r="H37" s="229"/>
      <c r="I37" s="245"/>
      <c r="J37" s="231"/>
    </row>
    <row r="38" spans="1:10" ht="18.7" customHeight="1" x14ac:dyDescent="0.2">
      <c r="A38" s="247"/>
      <c r="B38" s="248"/>
      <c r="C38" s="248"/>
      <c r="D38" s="248"/>
      <c r="E38" s="248"/>
      <c r="F38" s="248"/>
      <c r="G38" s="246"/>
      <c r="H38" s="222"/>
      <c r="I38" s="246"/>
      <c r="J38" s="223"/>
    </row>
    <row r="39" spans="1:10" ht="3.75" customHeight="1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</row>
    <row r="40" spans="1:10" ht="24.8" customHeight="1" x14ac:dyDescent="0.2">
      <c r="A40" s="209" t="s">
        <v>118</v>
      </c>
      <c r="B40" s="210"/>
      <c r="C40" s="210"/>
      <c r="D40" s="210"/>
      <c r="E40" s="210"/>
      <c r="F40" s="210"/>
      <c r="G40" s="210"/>
      <c r="H40" s="210"/>
      <c r="I40" s="210"/>
      <c r="J40" s="211"/>
    </row>
    <row r="41" spans="1:10" ht="3.75" customHeight="1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25.5" customHeight="1" x14ac:dyDescent="0.3">
      <c r="A42" s="237" t="s">
        <v>462</v>
      </c>
      <c r="B42" s="238"/>
      <c r="C42" s="238"/>
      <c r="D42" s="238"/>
      <c r="E42" s="238"/>
      <c r="F42" s="238"/>
      <c r="G42" s="238"/>
      <c r="H42" s="238"/>
      <c r="I42" s="238"/>
      <c r="J42" s="239"/>
    </row>
    <row r="43" spans="1:10" ht="18.7" customHeight="1" x14ac:dyDescent="0.2">
      <c r="A43" s="240"/>
      <c r="B43" s="241"/>
      <c r="C43" s="241"/>
      <c r="D43" s="241"/>
      <c r="E43" s="241"/>
      <c r="F43" s="243"/>
      <c r="G43" s="241"/>
      <c r="H43" s="241"/>
      <c r="I43" s="241"/>
      <c r="J43" s="244"/>
    </row>
    <row r="44" spans="1:10" ht="18.7" customHeight="1" x14ac:dyDescent="0.2">
      <c r="A44" s="242"/>
      <c r="B44" s="241"/>
      <c r="C44" s="241"/>
      <c r="D44" s="241"/>
      <c r="E44" s="241"/>
      <c r="F44" s="241"/>
      <c r="G44" s="241"/>
      <c r="H44" s="241"/>
      <c r="I44" s="241"/>
      <c r="J44" s="244"/>
    </row>
    <row r="45" spans="1:10" ht="13.6" customHeight="1" x14ac:dyDescent="0.2">
      <c r="A45" s="228"/>
      <c r="B45" s="229"/>
      <c r="C45" s="229"/>
      <c r="D45" s="229"/>
      <c r="E45" s="229"/>
      <c r="F45" s="229"/>
      <c r="G45" s="229"/>
      <c r="H45" s="229"/>
      <c r="I45" s="229"/>
      <c r="J45" s="231"/>
    </row>
    <row r="46" spans="1:10" ht="13.6" customHeight="1" x14ac:dyDescent="0.2">
      <c r="A46" s="230"/>
      <c r="B46" s="222"/>
      <c r="C46" s="222"/>
      <c r="D46" s="222"/>
      <c r="E46" s="222"/>
      <c r="F46" s="222"/>
      <c r="G46" s="222"/>
      <c r="H46" s="222"/>
      <c r="I46" s="222"/>
      <c r="J46" s="223"/>
    </row>
    <row r="47" spans="1:10" ht="7.5" customHeight="1" x14ac:dyDescent="0.2"/>
    <row r="48" spans="1:10" ht="7.5" customHeight="1" x14ac:dyDescent="0.2">
      <c r="A48" s="221" t="s">
        <v>115</v>
      </c>
      <c r="B48" s="221"/>
      <c r="C48" s="221"/>
      <c r="D48" s="221"/>
      <c r="E48" s="221"/>
      <c r="F48" s="221"/>
      <c r="G48" s="221"/>
      <c r="H48" s="221"/>
      <c r="I48" s="221"/>
      <c r="J48" s="221"/>
    </row>
    <row r="49" ht="18.7" customHeight="1" x14ac:dyDescent="0.2"/>
    <row r="50" ht="18.7" customHeight="1" x14ac:dyDescent="0.2"/>
    <row r="51" ht="18.7" customHeight="1" x14ac:dyDescent="0.2"/>
    <row r="52" ht="18.7" customHeight="1" x14ac:dyDescent="0.2"/>
    <row r="53" ht="18.7" customHeight="1" x14ac:dyDescent="0.2"/>
    <row r="54" ht="18.7" customHeight="1" x14ac:dyDescent="0.2"/>
    <row r="55" ht="18.7" customHeight="1" x14ac:dyDescent="0.2"/>
    <row r="56" ht="18.7" customHeight="1" x14ac:dyDescent="0.2"/>
    <row r="57" ht="18.7" customHeight="1" x14ac:dyDescent="0.2"/>
    <row r="58" ht="18.7" customHeight="1" x14ac:dyDescent="0.2"/>
    <row r="59" ht="18.7" customHeight="1" x14ac:dyDescent="0.2"/>
    <row r="60" ht="18.7" customHeight="1" x14ac:dyDescent="0.2"/>
    <row r="61" ht="18.7" customHeight="1" x14ac:dyDescent="0.2"/>
    <row r="62" ht="18.7" customHeight="1" x14ac:dyDescent="0.2"/>
    <row r="63" ht="18.7" customHeight="1" x14ac:dyDescent="0.2"/>
    <row r="64" ht="18.7" customHeight="1" x14ac:dyDescent="0.2"/>
    <row r="65" ht="18.7" customHeight="1" x14ac:dyDescent="0.2"/>
    <row r="66" ht="18.7" customHeight="1" x14ac:dyDescent="0.2"/>
    <row r="67" ht="18.7" customHeight="1" x14ac:dyDescent="0.2"/>
    <row r="68" ht="18.7" customHeight="1" x14ac:dyDescent="0.2"/>
    <row r="69" ht="18.7" customHeight="1" x14ac:dyDescent="0.2"/>
    <row r="70" ht="18.7" customHeight="1" x14ac:dyDescent="0.2"/>
    <row r="71" ht="18.7" customHeight="1" x14ac:dyDescent="0.2"/>
    <row r="72" ht="18.7" customHeight="1" x14ac:dyDescent="0.2"/>
  </sheetData>
  <sheetProtection sheet="1" objects="1" scenarios="1"/>
  <mergeCells count="65">
    <mergeCell ref="A23:C23"/>
    <mergeCell ref="I27:J27"/>
    <mergeCell ref="G25:H25"/>
    <mergeCell ref="I25:J25"/>
    <mergeCell ref="D23:F23"/>
    <mergeCell ref="D25:F25"/>
    <mergeCell ref="D26:F26"/>
    <mergeCell ref="D27:F27"/>
    <mergeCell ref="A27:C27"/>
    <mergeCell ref="A28:C28"/>
    <mergeCell ref="G28:H28"/>
    <mergeCell ref="A26:C26"/>
    <mergeCell ref="G26:H26"/>
    <mergeCell ref="I26:J26"/>
    <mergeCell ref="G27:H27"/>
    <mergeCell ref="A13:J13"/>
    <mergeCell ref="A15:J15"/>
    <mergeCell ref="A17:J17"/>
    <mergeCell ref="A21:J21"/>
    <mergeCell ref="I19:J19"/>
    <mergeCell ref="A19:H19"/>
    <mergeCell ref="A30:J30"/>
    <mergeCell ref="I32:J32"/>
    <mergeCell ref="G32:H32"/>
    <mergeCell ref="G33:H33"/>
    <mergeCell ref="I33:J33"/>
    <mergeCell ref="A32:F32"/>
    <mergeCell ref="A33:F33"/>
    <mergeCell ref="G34:H34"/>
    <mergeCell ref="I34:J34"/>
    <mergeCell ref="G36:H36"/>
    <mergeCell ref="I36:J36"/>
    <mergeCell ref="G35:H35"/>
    <mergeCell ref="I35:J35"/>
    <mergeCell ref="I37:J37"/>
    <mergeCell ref="G38:H38"/>
    <mergeCell ref="I38:J38"/>
    <mergeCell ref="A37:F37"/>
    <mergeCell ref="A38:F38"/>
    <mergeCell ref="A48:J48"/>
    <mergeCell ref="I28:J28"/>
    <mergeCell ref="G23:H23"/>
    <mergeCell ref="I23:J23"/>
    <mergeCell ref="A25:C25"/>
    <mergeCell ref="A45:E46"/>
    <mergeCell ref="F45:J46"/>
    <mergeCell ref="D28:F28"/>
    <mergeCell ref="A35:F35"/>
    <mergeCell ref="A36:F36"/>
    <mergeCell ref="A40:J40"/>
    <mergeCell ref="A42:J42"/>
    <mergeCell ref="A43:E44"/>
    <mergeCell ref="F43:J44"/>
    <mergeCell ref="A34:F34"/>
    <mergeCell ref="G37:H37"/>
    <mergeCell ref="A9:J9"/>
    <mergeCell ref="A11:D11"/>
    <mergeCell ref="G11:I11"/>
    <mergeCell ref="A1:J1"/>
    <mergeCell ref="E11:F11"/>
    <mergeCell ref="A3:J3"/>
    <mergeCell ref="A5:J5"/>
    <mergeCell ref="A6:J6"/>
    <mergeCell ref="A7:J7"/>
    <mergeCell ref="A4:J4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rowBreaks count="1" manualBreakCount="1">
    <brk id="46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H38"/>
  <sheetViews>
    <sheetView topLeftCell="A16" workbookViewId="0">
      <selection activeCell="A39" sqref="A38:IV39"/>
    </sheetView>
  </sheetViews>
  <sheetFormatPr defaultColWidth="11.875" defaultRowHeight="18.7" customHeight="1" x14ac:dyDescent="0.2"/>
  <cols>
    <col min="1" max="1" width="56" style="1" customWidth="1"/>
    <col min="2" max="2" width="29.625" style="1" customWidth="1"/>
    <col min="3" max="16384" width="11.875" style="1"/>
  </cols>
  <sheetData>
    <row r="1" spans="1:8" ht="18.7" customHeight="1" x14ac:dyDescent="0.2">
      <c r="A1" s="273" t="s">
        <v>419</v>
      </c>
      <c r="B1" s="273"/>
      <c r="C1" s="49"/>
      <c r="D1" s="49"/>
      <c r="E1" s="49"/>
      <c r="F1" s="49"/>
      <c r="G1" s="49"/>
      <c r="H1" s="49"/>
    </row>
    <row r="2" spans="1:8" ht="43.5" customHeight="1" x14ac:dyDescent="0.2">
      <c r="A2" s="274" t="s">
        <v>420</v>
      </c>
      <c r="B2" s="274"/>
      <c r="C2" s="49"/>
      <c r="D2" s="49"/>
      <c r="E2" s="49"/>
      <c r="F2" s="49"/>
      <c r="G2" s="49"/>
      <c r="H2" s="49"/>
    </row>
    <row r="3" spans="1:8" ht="6.8" customHeight="1" x14ac:dyDescent="0.2"/>
    <row r="4" spans="1:8" ht="24.8" customHeight="1" x14ac:dyDescent="0.2">
      <c r="A4" s="266" t="s">
        <v>421</v>
      </c>
      <c r="B4" s="267"/>
    </row>
    <row r="5" spans="1:8" ht="6.8" customHeight="1" x14ac:dyDescent="0.2">
      <c r="A5" s="29"/>
      <c r="B5" s="29"/>
    </row>
    <row r="6" spans="1:8" ht="27" customHeight="1" x14ac:dyDescent="0.2">
      <c r="A6" s="275" t="s">
        <v>422</v>
      </c>
      <c r="B6" s="267"/>
    </row>
    <row r="7" spans="1:8" ht="6.8" customHeight="1" x14ac:dyDescent="0.2">
      <c r="A7" s="29"/>
      <c r="B7" s="29"/>
    </row>
    <row r="8" spans="1:8" ht="24.8" customHeight="1" x14ac:dyDescent="0.2">
      <c r="A8" s="266" t="s">
        <v>424</v>
      </c>
      <c r="B8" s="267"/>
    </row>
    <row r="9" spans="1:8" ht="3.75" customHeight="1" x14ac:dyDescent="0.2"/>
    <row r="10" spans="1:8" ht="27" customHeight="1" x14ac:dyDescent="0.2">
      <c r="A10" s="268" t="s">
        <v>435</v>
      </c>
      <c r="B10" s="269"/>
    </row>
    <row r="11" spans="1:8" ht="18.7" customHeight="1" x14ac:dyDescent="0.2">
      <c r="A11" s="37" t="s">
        <v>423</v>
      </c>
      <c r="B11" s="15" t="s">
        <v>425</v>
      </c>
    </row>
    <row r="12" spans="1:8" ht="30.1" customHeight="1" x14ac:dyDescent="0.2">
      <c r="A12" s="102" t="s">
        <v>455</v>
      </c>
      <c r="B12" s="19" t="s">
        <v>428</v>
      </c>
    </row>
    <row r="13" spans="1:8" ht="30.1" customHeight="1" x14ac:dyDescent="0.2">
      <c r="A13" s="102" t="s">
        <v>426</v>
      </c>
      <c r="B13" s="19" t="s">
        <v>429</v>
      </c>
    </row>
    <row r="14" spans="1:8" ht="30.1" customHeight="1" x14ac:dyDescent="0.2">
      <c r="A14" s="103" t="s">
        <v>427</v>
      </c>
      <c r="B14" s="23" t="s">
        <v>430</v>
      </c>
    </row>
    <row r="15" spans="1:8" ht="3.75" customHeight="1" x14ac:dyDescent="0.2"/>
    <row r="16" spans="1:8" ht="18.7" customHeight="1" x14ac:dyDescent="0.2">
      <c r="A16" s="101" t="s">
        <v>432</v>
      </c>
    </row>
    <row r="17" spans="1:2" ht="53.35" customHeight="1" x14ac:dyDescent="0.2">
      <c r="A17" s="131" t="s">
        <v>433</v>
      </c>
    </row>
    <row r="18" spans="1:2" ht="18.7" customHeight="1" x14ac:dyDescent="0.2">
      <c r="A18" s="140" t="s">
        <v>434</v>
      </c>
      <c r="B18" s="141">
        <v>0</v>
      </c>
    </row>
    <row r="19" spans="1:2" ht="18.7" customHeight="1" x14ac:dyDescent="0.2">
      <c r="A19" s="140" t="s">
        <v>0</v>
      </c>
      <c r="B19" s="141">
        <v>0</v>
      </c>
    </row>
    <row r="20" spans="1:2" ht="6.8" customHeight="1" x14ac:dyDescent="0.2">
      <c r="A20" s="29"/>
    </row>
    <row r="21" spans="1:2" ht="18.7" customHeight="1" x14ac:dyDescent="0.2">
      <c r="A21" s="101" t="s">
        <v>431</v>
      </c>
    </row>
    <row r="22" spans="1:2" ht="27" customHeight="1" x14ac:dyDescent="0.2">
      <c r="A22" s="131" t="s">
        <v>1</v>
      </c>
    </row>
    <row r="23" spans="1:2" ht="6.8" customHeight="1" x14ac:dyDescent="0.2">
      <c r="A23" s="29"/>
    </row>
    <row r="24" spans="1:2" ht="18.7" customHeight="1" x14ac:dyDescent="0.2">
      <c r="A24" s="101" t="s">
        <v>2</v>
      </c>
    </row>
    <row r="25" spans="1:2" ht="18.7" customHeight="1" x14ac:dyDescent="0.2">
      <c r="A25" s="29" t="s">
        <v>3</v>
      </c>
    </row>
    <row r="26" spans="1:2" ht="37.549999999999997" customHeight="1" x14ac:dyDescent="0.2">
      <c r="A26" s="270" t="s">
        <v>4</v>
      </c>
      <c r="B26" s="270"/>
    </row>
    <row r="27" spans="1:2" ht="6.8" customHeight="1" x14ac:dyDescent="0.2"/>
    <row r="28" spans="1:2" ht="24.8" customHeight="1" x14ac:dyDescent="0.2">
      <c r="A28" s="266" t="s">
        <v>5</v>
      </c>
      <c r="B28" s="267"/>
    </row>
    <row r="29" spans="1:2" s="53" customFormat="1" ht="3.75" customHeight="1" x14ac:dyDescent="0.2">
      <c r="A29" s="31"/>
      <c r="B29" s="31"/>
    </row>
    <row r="30" spans="1:2" ht="27" customHeight="1" x14ac:dyDescent="0.2">
      <c r="A30" s="271" t="s">
        <v>436</v>
      </c>
      <c r="B30" s="272"/>
    </row>
    <row r="31" spans="1:2" ht="27" customHeight="1" x14ac:dyDescent="0.2">
      <c r="A31" s="142" t="s">
        <v>7</v>
      </c>
      <c r="B31" s="143" t="s">
        <v>8</v>
      </c>
    </row>
    <row r="32" spans="1:2" ht="18.7" customHeight="1" x14ac:dyDescent="0.2">
      <c r="A32" s="140" t="s">
        <v>9</v>
      </c>
      <c r="B32" s="1" t="s">
        <v>10</v>
      </c>
    </row>
    <row r="33" spans="1:2" ht="6.8" customHeight="1" x14ac:dyDescent="0.2"/>
    <row r="34" spans="1:2" ht="24.8" customHeight="1" x14ac:dyDescent="0.2">
      <c r="A34" s="266" t="s">
        <v>6</v>
      </c>
      <c r="B34" s="267"/>
    </row>
    <row r="35" spans="1:2" ht="3.75" customHeight="1" x14ac:dyDescent="0.2"/>
    <row r="36" spans="1:2" ht="18.7" customHeight="1" x14ac:dyDescent="0.2">
      <c r="A36" s="29" t="s">
        <v>11</v>
      </c>
    </row>
    <row r="37" spans="1:2" ht="6.8" customHeight="1" x14ac:dyDescent="0.2"/>
    <row r="38" spans="1:2" ht="6.8" customHeight="1" x14ac:dyDescent="0.2">
      <c r="A38" s="221" t="s">
        <v>12</v>
      </c>
      <c r="B38" s="221"/>
    </row>
  </sheetData>
  <sheetProtection sheet="1" objects="1" scenarios="1"/>
  <mergeCells count="11">
    <mergeCell ref="A1:B1"/>
    <mergeCell ref="A2:B2"/>
    <mergeCell ref="A4:B4"/>
    <mergeCell ref="A6:B6"/>
    <mergeCell ref="A8:B8"/>
    <mergeCell ref="A28:B28"/>
    <mergeCell ref="A38:B38"/>
    <mergeCell ref="A34:B34"/>
    <mergeCell ref="A10:B10"/>
    <mergeCell ref="A26:B26"/>
    <mergeCell ref="A30:B30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4294967295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AI46"/>
  <sheetViews>
    <sheetView topLeftCell="A4" zoomScale="110" workbookViewId="0">
      <selection activeCell="L15" sqref="L15:N15"/>
    </sheetView>
  </sheetViews>
  <sheetFormatPr defaultColWidth="9.125" defaultRowHeight="14.95" x14ac:dyDescent="0.2"/>
  <cols>
    <col min="1" max="64" width="2.5" style="1" customWidth="1"/>
    <col min="65" max="16384" width="9.125" style="1"/>
  </cols>
  <sheetData>
    <row r="1" spans="1:35" ht="21.75" customHeight="1" x14ac:dyDescent="0.2">
      <c r="A1" s="273" t="s">
        <v>210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</row>
    <row r="2" spans="1:35" ht="21.75" customHeight="1" x14ac:dyDescent="0.2">
      <c r="A2" s="273" t="s">
        <v>20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</row>
    <row r="3" spans="1:35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ht="24.8" customHeight="1" x14ac:dyDescent="0.2">
      <c r="A4" s="292" t="s">
        <v>21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3"/>
      <c r="W4" s="293"/>
      <c r="X4" s="293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4"/>
    </row>
    <row r="5" spans="1:35" s="6" customFormat="1" ht="3.75" customHeight="1" x14ac:dyDescent="0.2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</row>
    <row r="6" spans="1:35" ht="16.5" customHeight="1" x14ac:dyDescent="0.2">
      <c r="A6" s="289" t="s">
        <v>13</v>
      </c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87" t="s">
        <v>14</v>
      </c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 t="s">
        <v>15</v>
      </c>
      <c r="Y6" s="287"/>
      <c r="Z6" s="287"/>
      <c r="AA6" s="287"/>
      <c r="AB6" s="287"/>
      <c r="AC6" s="287"/>
      <c r="AD6" s="287"/>
      <c r="AE6" s="287"/>
      <c r="AF6" s="287"/>
      <c r="AG6" s="287"/>
      <c r="AH6" s="287"/>
      <c r="AI6" s="291"/>
    </row>
    <row r="7" spans="1:35" ht="16.5" customHeight="1" x14ac:dyDescent="0.2">
      <c r="A7" s="295"/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7" t="s">
        <v>16</v>
      </c>
      <c r="M7" s="297"/>
      <c r="N7" s="297"/>
      <c r="O7" s="297" t="s">
        <v>17</v>
      </c>
      <c r="P7" s="297"/>
      <c r="Q7" s="297"/>
      <c r="R7" s="297" t="s">
        <v>18</v>
      </c>
      <c r="S7" s="297"/>
      <c r="T7" s="297"/>
      <c r="U7" s="297" t="s">
        <v>19</v>
      </c>
      <c r="V7" s="297"/>
      <c r="W7" s="297"/>
      <c r="X7" s="297" t="s">
        <v>16</v>
      </c>
      <c r="Y7" s="297"/>
      <c r="Z7" s="297"/>
      <c r="AA7" s="297" t="s">
        <v>17</v>
      </c>
      <c r="AB7" s="297"/>
      <c r="AC7" s="297"/>
      <c r="AD7" s="297" t="s">
        <v>18</v>
      </c>
      <c r="AE7" s="297"/>
      <c r="AF7" s="297"/>
      <c r="AG7" s="297" t="s">
        <v>19</v>
      </c>
      <c r="AH7" s="297"/>
      <c r="AI7" s="301"/>
    </row>
    <row r="8" spans="1:35" s="6" customFormat="1" ht="3.75" customHeight="1" x14ac:dyDescent="0.2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</row>
    <row r="9" spans="1:35" ht="18.7" customHeight="1" x14ac:dyDescent="0.2">
      <c r="A9" s="289" t="s">
        <v>212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88">
        <v>0</v>
      </c>
      <c r="M9" s="288"/>
      <c r="N9" s="288"/>
      <c r="O9" s="288"/>
      <c r="P9" s="288"/>
      <c r="Q9" s="288"/>
      <c r="R9" s="288"/>
      <c r="S9" s="288"/>
      <c r="T9" s="288"/>
      <c r="U9" s="287">
        <f>L9+O9-R9</f>
        <v>0</v>
      </c>
      <c r="V9" s="287"/>
      <c r="W9" s="287"/>
      <c r="X9" s="288"/>
      <c r="Y9" s="288"/>
      <c r="Z9" s="288"/>
      <c r="AA9" s="288"/>
      <c r="AB9" s="288"/>
      <c r="AC9" s="288"/>
      <c r="AD9" s="288"/>
      <c r="AE9" s="288"/>
      <c r="AF9" s="288"/>
      <c r="AG9" s="287">
        <v>0</v>
      </c>
      <c r="AH9" s="287"/>
      <c r="AI9" s="291"/>
    </row>
    <row r="10" spans="1:35" ht="18.7" customHeight="1" x14ac:dyDescent="0.2">
      <c r="A10" s="276" t="s">
        <v>22</v>
      </c>
      <c r="B10" s="277" t="s">
        <v>22</v>
      </c>
      <c r="C10" s="277" t="s">
        <v>22</v>
      </c>
      <c r="D10" s="277" t="s">
        <v>22</v>
      </c>
      <c r="E10" s="277" t="s">
        <v>22</v>
      </c>
      <c r="F10" s="277" t="s">
        <v>22</v>
      </c>
      <c r="G10" s="277" t="s">
        <v>22</v>
      </c>
      <c r="H10" s="277" t="s">
        <v>22</v>
      </c>
      <c r="I10" s="277" t="s">
        <v>22</v>
      </c>
      <c r="J10" s="277" t="s">
        <v>22</v>
      </c>
      <c r="K10" s="277" t="s">
        <v>22</v>
      </c>
      <c r="L10" s="278">
        <v>0</v>
      </c>
      <c r="M10" s="278"/>
      <c r="N10" s="278"/>
      <c r="O10" s="278"/>
      <c r="P10" s="278"/>
      <c r="Q10" s="278"/>
      <c r="R10" s="278"/>
      <c r="S10" s="278"/>
      <c r="T10" s="278"/>
      <c r="U10" s="279">
        <f t="shared" ref="U10:U16" si="0">L10+O10-R10</f>
        <v>0</v>
      </c>
      <c r="V10" s="279"/>
      <c r="W10" s="279"/>
      <c r="X10" s="278"/>
      <c r="Y10" s="278"/>
      <c r="Z10" s="278"/>
      <c r="AA10" s="278"/>
      <c r="AB10" s="278"/>
      <c r="AC10" s="278"/>
      <c r="AD10" s="278"/>
      <c r="AE10" s="278"/>
      <c r="AF10" s="278"/>
      <c r="AG10" s="279">
        <v>0</v>
      </c>
      <c r="AH10" s="279"/>
      <c r="AI10" s="280"/>
    </row>
    <row r="11" spans="1:35" ht="18.7" customHeight="1" x14ac:dyDescent="0.2">
      <c r="A11" s="276" t="s">
        <v>211</v>
      </c>
      <c r="B11" s="277" t="s">
        <v>23</v>
      </c>
      <c r="C11" s="277" t="s">
        <v>23</v>
      </c>
      <c r="D11" s="277" t="s">
        <v>23</v>
      </c>
      <c r="E11" s="277" t="s">
        <v>23</v>
      </c>
      <c r="F11" s="277" t="s">
        <v>23</v>
      </c>
      <c r="G11" s="277" t="s">
        <v>23</v>
      </c>
      <c r="H11" s="277" t="s">
        <v>23</v>
      </c>
      <c r="I11" s="277" t="s">
        <v>23</v>
      </c>
      <c r="J11" s="277" t="s">
        <v>23</v>
      </c>
      <c r="K11" s="277" t="s">
        <v>23</v>
      </c>
      <c r="L11" s="278">
        <v>0</v>
      </c>
      <c r="M11" s="278"/>
      <c r="N11" s="278"/>
      <c r="O11" s="278"/>
      <c r="P11" s="278"/>
      <c r="Q11" s="278"/>
      <c r="R11" s="278"/>
      <c r="S11" s="278"/>
      <c r="T11" s="278"/>
      <c r="U11" s="279">
        <f t="shared" si="0"/>
        <v>0</v>
      </c>
      <c r="V11" s="279"/>
      <c r="W11" s="279"/>
      <c r="X11" s="278"/>
      <c r="Y11" s="278"/>
      <c r="Z11" s="278"/>
      <c r="AA11" s="278"/>
      <c r="AB11" s="278"/>
      <c r="AC11" s="278"/>
      <c r="AD11" s="278"/>
      <c r="AE11" s="278"/>
      <c r="AF11" s="278"/>
      <c r="AG11" s="279">
        <v>0</v>
      </c>
      <c r="AH11" s="279"/>
      <c r="AI11" s="280"/>
    </row>
    <row r="12" spans="1:35" ht="18.7" customHeight="1" x14ac:dyDescent="0.2">
      <c r="A12" s="276" t="s">
        <v>24</v>
      </c>
      <c r="B12" s="277" t="s">
        <v>24</v>
      </c>
      <c r="C12" s="277" t="s">
        <v>24</v>
      </c>
      <c r="D12" s="277" t="s">
        <v>24</v>
      </c>
      <c r="E12" s="277" t="s">
        <v>24</v>
      </c>
      <c r="F12" s="277" t="s">
        <v>24</v>
      </c>
      <c r="G12" s="277" t="s">
        <v>24</v>
      </c>
      <c r="H12" s="277" t="s">
        <v>24</v>
      </c>
      <c r="I12" s="277" t="s">
        <v>24</v>
      </c>
      <c r="J12" s="277" t="s">
        <v>24</v>
      </c>
      <c r="K12" s="277" t="s">
        <v>24</v>
      </c>
      <c r="L12" s="278">
        <v>0</v>
      </c>
      <c r="M12" s="278"/>
      <c r="N12" s="278"/>
      <c r="O12" s="278"/>
      <c r="P12" s="278"/>
      <c r="Q12" s="278"/>
      <c r="R12" s="278"/>
      <c r="S12" s="278"/>
      <c r="T12" s="278"/>
      <c r="U12" s="279">
        <f t="shared" si="0"/>
        <v>0</v>
      </c>
      <c r="V12" s="279"/>
      <c r="W12" s="279"/>
      <c r="X12" s="278"/>
      <c r="Y12" s="278"/>
      <c r="Z12" s="278"/>
      <c r="AA12" s="278"/>
      <c r="AB12" s="278"/>
      <c r="AC12" s="278"/>
      <c r="AD12" s="278"/>
      <c r="AE12" s="278"/>
      <c r="AF12" s="278"/>
      <c r="AG12" s="279">
        <v>0</v>
      </c>
      <c r="AH12" s="279"/>
      <c r="AI12" s="280"/>
    </row>
    <row r="13" spans="1:35" ht="18.7" customHeight="1" x14ac:dyDescent="0.2">
      <c r="A13" s="276" t="s">
        <v>25</v>
      </c>
      <c r="B13" s="277" t="s">
        <v>25</v>
      </c>
      <c r="C13" s="277" t="s">
        <v>25</v>
      </c>
      <c r="D13" s="277" t="s">
        <v>25</v>
      </c>
      <c r="E13" s="277" t="s">
        <v>25</v>
      </c>
      <c r="F13" s="277" t="s">
        <v>25</v>
      </c>
      <c r="G13" s="277" t="s">
        <v>25</v>
      </c>
      <c r="H13" s="277" t="s">
        <v>25</v>
      </c>
      <c r="I13" s="277" t="s">
        <v>25</v>
      </c>
      <c r="J13" s="277" t="s">
        <v>25</v>
      </c>
      <c r="K13" s="277" t="s">
        <v>25</v>
      </c>
      <c r="L13" s="278">
        <v>0</v>
      </c>
      <c r="M13" s="278"/>
      <c r="N13" s="278"/>
      <c r="O13" s="278"/>
      <c r="P13" s="278"/>
      <c r="Q13" s="278"/>
      <c r="R13" s="278"/>
      <c r="S13" s="278"/>
      <c r="T13" s="278"/>
      <c r="U13" s="279">
        <f t="shared" si="0"/>
        <v>0</v>
      </c>
      <c r="V13" s="279"/>
      <c r="W13" s="279"/>
      <c r="X13" s="278"/>
      <c r="Y13" s="278"/>
      <c r="Z13" s="278"/>
      <c r="AA13" s="278"/>
      <c r="AB13" s="278"/>
      <c r="AC13" s="278"/>
      <c r="AD13" s="278"/>
      <c r="AE13" s="278"/>
      <c r="AF13" s="278"/>
      <c r="AG13" s="279">
        <v>0</v>
      </c>
      <c r="AH13" s="279"/>
      <c r="AI13" s="280"/>
    </row>
    <row r="14" spans="1:35" ht="18.7" customHeight="1" x14ac:dyDescent="0.2">
      <c r="A14" s="276" t="s">
        <v>26</v>
      </c>
      <c r="B14" s="277" t="s">
        <v>26</v>
      </c>
      <c r="C14" s="277" t="s">
        <v>26</v>
      </c>
      <c r="D14" s="277" t="s">
        <v>26</v>
      </c>
      <c r="E14" s="277" t="s">
        <v>26</v>
      </c>
      <c r="F14" s="277" t="s">
        <v>26</v>
      </c>
      <c r="G14" s="277" t="s">
        <v>26</v>
      </c>
      <c r="H14" s="277" t="s">
        <v>26</v>
      </c>
      <c r="I14" s="277" t="s">
        <v>26</v>
      </c>
      <c r="J14" s="277" t="s">
        <v>26</v>
      </c>
      <c r="K14" s="277" t="s">
        <v>26</v>
      </c>
      <c r="L14" s="278">
        <v>0</v>
      </c>
      <c r="M14" s="278"/>
      <c r="N14" s="278"/>
      <c r="O14" s="278"/>
      <c r="P14" s="278"/>
      <c r="Q14" s="278"/>
      <c r="R14" s="278"/>
      <c r="S14" s="278"/>
      <c r="T14" s="278"/>
      <c r="U14" s="279">
        <f t="shared" si="0"/>
        <v>0</v>
      </c>
      <c r="V14" s="279"/>
      <c r="W14" s="279"/>
      <c r="X14" s="278"/>
      <c r="Y14" s="278"/>
      <c r="Z14" s="278"/>
      <c r="AA14" s="278"/>
      <c r="AB14" s="278"/>
      <c r="AC14" s="278"/>
      <c r="AD14" s="278"/>
      <c r="AE14" s="278"/>
      <c r="AF14" s="278"/>
      <c r="AG14" s="279">
        <v>0</v>
      </c>
      <c r="AH14" s="279"/>
      <c r="AI14" s="280"/>
    </row>
    <row r="15" spans="1:35" ht="18.7" customHeight="1" x14ac:dyDescent="0.2">
      <c r="A15" s="276" t="s">
        <v>27</v>
      </c>
      <c r="B15" s="277" t="s">
        <v>27</v>
      </c>
      <c r="C15" s="277" t="s">
        <v>27</v>
      </c>
      <c r="D15" s="277" t="s">
        <v>27</v>
      </c>
      <c r="E15" s="277" t="s">
        <v>27</v>
      </c>
      <c r="F15" s="277" t="s">
        <v>27</v>
      </c>
      <c r="G15" s="277" t="s">
        <v>27</v>
      </c>
      <c r="H15" s="277" t="s">
        <v>27</v>
      </c>
      <c r="I15" s="277" t="s">
        <v>27</v>
      </c>
      <c r="J15" s="277" t="s">
        <v>27</v>
      </c>
      <c r="K15" s="277" t="s">
        <v>27</v>
      </c>
      <c r="L15" s="278"/>
      <c r="M15" s="278"/>
      <c r="N15" s="278"/>
      <c r="O15" s="278"/>
      <c r="P15" s="278"/>
      <c r="Q15" s="278"/>
      <c r="R15" s="278"/>
      <c r="S15" s="278"/>
      <c r="T15" s="278"/>
      <c r="U15" s="279">
        <f t="shared" si="0"/>
        <v>0</v>
      </c>
      <c r="V15" s="279"/>
      <c r="W15" s="279"/>
      <c r="X15" s="278"/>
      <c r="Y15" s="278"/>
      <c r="Z15" s="278"/>
      <c r="AA15" s="278"/>
      <c r="AB15" s="278"/>
      <c r="AC15" s="278"/>
      <c r="AD15" s="278"/>
      <c r="AE15" s="278"/>
      <c r="AF15" s="278"/>
      <c r="AG15" s="279">
        <v>0</v>
      </c>
      <c r="AH15" s="279"/>
      <c r="AI15" s="280"/>
    </row>
    <row r="16" spans="1:35" ht="18.7" customHeight="1" x14ac:dyDescent="0.2">
      <c r="A16" s="285" t="s">
        <v>28</v>
      </c>
      <c r="B16" s="286" t="s">
        <v>28</v>
      </c>
      <c r="C16" s="286" t="s">
        <v>28</v>
      </c>
      <c r="D16" s="286" t="s">
        <v>28</v>
      </c>
      <c r="E16" s="286" t="s">
        <v>28</v>
      </c>
      <c r="F16" s="286" t="s">
        <v>28</v>
      </c>
      <c r="G16" s="286" t="s">
        <v>28</v>
      </c>
      <c r="H16" s="286" t="s">
        <v>28</v>
      </c>
      <c r="I16" s="286" t="s">
        <v>28</v>
      </c>
      <c r="J16" s="286" t="s">
        <v>28</v>
      </c>
      <c r="K16" s="286" t="s">
        <v>28</v>
      </c>
      <c r="L16" s="281">
        <f>SUM(L9:N15)</f>
        <v>0</v>
      </c>
      <c r="M16" s="281"/>
      <c r="N16" s="281"/>
      <c r="O16" s="281">
        <f>SUM(O9:Q15)</f>
        <v>0</v>
      </c>
      <c r="P16" s="281"/>
      <c r="Q16" s="281"/>
      <c r="R16" s="281">
        <f>SUM(R9:T15)</f>
        <v>0</v>
      </c>
      <c r="S16" s="281"/>
      <c r="T16" s="281"/>
      <c r="U16" s="281">
        <f t="shared" si="0"/>
        <v>0</v>
      </c>
      <c r="V16" s="281"/>
      <c r="W16" s="281"/>
      <c r="X16" s="281">
        <f>SUM(X9:Z15)</f>
        <v>0</v>
      </c>
      <c r="Y16" s="281"/>
      <c r="Z16" s="281"/>
      <c r="AA16" s="281">
        <f>SUM(AA9:AC15)</f>
        <v>0</v>
      </c>
      <c r="AB16" s="281"/>
      <c r="AC16" s="281"/>
      <c r="AD16" s="281">
        <f>SUM(AD9:AF15)</f>
        <v>0</v>
      </c>
      <c r="AE16" s="281"/>
      <c r="AF16" s="281"/>
      <c r="AG16" s="281">
        <f>X16+AA16-AD16</f>
        <v>0</v>
      </c>
      <c r="AH16" s="281"/>
      <c r="AI16" s="282"/>
    </row>
    <row r="17" spans="1:35" s="6" customFormat="1" ht="3.7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</row>
    <row r="18" spans="1:35" ht="18.7" customHeight="1" x14ac:dyDescent="0.2">
      <c r="A18" s="289" t="s">
        <v>29</v>
      </c>
      <c r="B18" s="290" t="s">
        <v>29</v>
      </c>
      <c r="C18" s="290" t="s">
        <v>29</v>
      </c>
      <c r="D18" s="290" t="s">
        <v>29</v>
      </c>
      <c r="E18" s="290" t="s">
        <v>29</v>
      </c>
      <c r="F18" s="290" t="s">
        <v>29</v>
      </c>
      <c r="G18" s="290" t="s">
        <v>29</v>
      </c>
      <c r="H18" s="290" t="s">
        <v>29</v>
      </c>
      <c r="I18" s="290" t="s">
        <v>29</v>
      </c>
      <c r="J18" s="290" t="s">
        <v>29</v>
      </c>
      <c r="K18" s="290" t="s">
        <v>29</v>
      </c>
      <c r="L18" s="288"/>
      <c r="M18" s="288"/>
      <c r="N18" s="288"/>
      <c r="O18" s="288"/>
      <c r="P18" s="288"/>
      <c r="Q18" s="288"/>
      <c r="R18" s="288"/>
      <c r="S18" s="288"/>
      <c r="T18" s="288"/>
      <c r="U18" s="287">
        <f>L18+O18-R18</f>
        <v>0</v>
      </c>
      <c r="V18" s="287"/>
      <c r="W18" s="287"/>
      <c r="X18" s="288"/>
      <c r="Y18" s="288"/>
      <c r="Z18" s="288"/>
      <c r="AA18" s="288"/>
      <c r="AB18" s="288"/>
      <c r="AC18" s="288"/>
      <c r="AD18" s="288"/>
      <c r="AE18" s="288"/>
      <c r="AF18" s="288"/>
      <c r="AG18" s="287">
        <f>X18+AA18-AD18</f>
        <v>0</v>
      </c>
      <c r="AH18" s="287"/>
      <c r="AI18" s="291"/>
    </row>
    <row r="19" spans="1:35" ht="18.7" customHeight="1" x14ac:dyDescent="0.2">
      <c r="A19" s="276" t="s">
        <v>30</v>
      </c>
      <c r="B19" s="277" t="s">
        <v>30</v>
      </c>
      <c r="C19" s="277" t="s">
        <v>30</v>
      </c>
      <c r="D19" s="277" t="s">
        <v>30</v>
      </c>
      <c r="E19" s="277" t="s">
        <v>30</v>
      </c>
      <c r="F19" s="277" t="s">
        <v>30</v>
      </c>
      <c r="G19" s="277" t="s">
        <v>30</v>
      </c>
      <c r="H19" s="277" t="s">
        <v>30</v>
      </c>
      <c r="I19" s="277" t="s">
        <v>30</v>
      </c>
      <c r="J19" s="277" t="s">
        <v>30</v>
      </c>
      <c r="K19" s="277" t="s">
        <v>30</v>
      </c>
      <c r="L19" s="278"/>
      <c r="M19" s="278"/>
      <c r="N19" s="278"/>
      <c r="O19" s="278"/>
      <c r="P19" s="278"/>
      <c r="Q19" s="278"/>
      <c r="R19" s="278"/>
      <c r="S19" s="278"/>
      <c r="T19" s="278"/>
      <c r="U19" s="279">
        <f t="shared" ref="U19:U27" si="1">L19+O19-R19</f>
        <v>0</v>
      </c>
      <c r="V19" s="279"/>
      <c r="W19" s="279"/>
      <c r="X19" s="278"/>
      <c r="Y19" s="278"/>
      <c r="Z19" s="278"/>
      <c r="AA19" s="278"/>
      <c r="AB19" s="278"/>
      <c r="AC19" s="278"/>
      <c r="AD19" s="278"/>
      <c r="AE19" s="278"/>
      <c r="AF19" s="278"/>
      <c r="AG19" s="279">
        <f t="shared" ref="AG19:AG27" si="2">X19+AA19-AD19</f>
        <v>0</v>
      </c>
      <c r="AH19" s="279"/>
      <c r="AI19" s="280"/>
    </row>
    <row r="20" spans="1:35" ht="18.7" customHeight="1" x14ac:dyDescent="0.2">
      <c r="A20" s="276" t="s">
        <v>213</v>
      </c>
      <c r="B20" s="277" t="s">
        <v>31</v>
      </c>
      <c r="C20" s="277" t="s">
        <v>31</v>
      </c>
      <c r="D20" s="277" t="s">
        <v>31</v>
      </c>
      <c r="E20" s="277" t="s">
        <v>31</v>
      </c>
      <c r="F20" s="277" t="s">
        <v>31</v>
      </c>
      <c r="G20" s="277" t="s">
        <v>31</v>
      </c>
      <c r="H20" s="277" t="s">
        <v>31</v>
      </c>
      <c r="I20" s="277" t="s">
        <v>31</v>
      </c>
      <c r="J20" s="277" t="s">
        <v>31</v>
      </c>
      <c r="K20" s="277" t="s">
        <v>31</v>
      </c>
      <c r="L20" s="278">
        <v>0</v>
      </c>
      <c r="M20" s="278"/>
      <c r="N20" s="278"/>
      <c r="O20" s="278"/>
      <c r="P20" s="278"/>
      <c r="Q20" s="278"/>
      <c r="R20" s="278"/>
      <c r="S20" s="278"/>
      <c r="T20" s="278"/>
      <c r="U20" s="279">
        <f t="shared" si="1"/>
        <v>0</v>
      </c>
      <c r="V20" s="279"/>
      <c r="W20" s="279"/>
      <c r="X20" s="278">
        <v>0</v>
      </c>
      <c r="Y20" s="278"/>
      <c r="Z20" s="278"/>
      <c r="AA20" s="278"/>
      <c r="AB20" s="278"/>
      <c r="AC20" s="278"/>
      <c r="AD20" s="278"/>
      <c r="AE20" s="278"/>
      <c r="AF20" s="278"/>
      <c r="AG20" s="279">
        <f t="shared" si="2"/>
        <v>0</v>
      </c>
      <c r="AH20" s="279"/>
      <c r="AI20" s="280"/>
    </row>
    <row r="21" spans="1:35" ht="18.7" customHeight="1" x14ac:dyDescent="0.2">
      <c r="A21" s="276" t="s">
        <v>32</v>
      </c>
      <c r="B21" s="277" t="s">
        <v>32</v>
      </c>
      <c r="C21" s="277" t="s">
        <v>32</v>
      </c>
      <c r="D21" s="277" t="s">
        <v>32</v>
      </c>
      <c r="E21" s="277" t="s">
        <v>32</v>
      </c>
      <c r="F21" s="277" t="s">
        <v>32</v>
      </c>
      <c r="G21" s="277" t="s">
        <v>32</v>
      </c>
      <c r="H21" s="277" t="s">
        <v>32</v>
      </c>
      <c r="I21" s="277" t="s">
        <v>32</v>
      </c>
      <c r="J21" s="277" t="s">
        <v>32</v>
      </c>
      <c r="K21" s="277" t="s">
        <v>32</v>
      </c>
      <c r="L21" s="278"/>
      <c r="M21" s="278"/>
      <c r="N21" s="278"/>
      <c r="O21" s="278"/>
      <c r="P21" s="278"/>
      <c r="Q21" s="278"/>
      <c r="R21" s="278"/>
      <c r="S21" s="278"/>
      <c r="T21" s="278"/>
      <c r="U21" s="279">
        <f t="shared" si="1"/>
        <v>0</v>
      </c>
      <c r="V21" s="279"/>
      <c r="W21" s="279"/>
      <c r="X21" s="278"/>
      <c r="Y21" s="278"/>
      <c r="Z21" s="278"/>
      <c r="AA21" s="278"/>
      <c r="AB21" s="278"/>
      <c r="AC21" s="278"/>
      <c r="AD21" s="278"/>
      <c r="AE21" s="278"/>
      <c r="AF21" s="278"/>
      <c r="AG21" s="279">
        <f t="shared" si="2"/>
        <v>0</v>
      </c>
      <c r="AH21" s="279"/>
      <c r="AI21" s="280"/>
    </row>
    <row r="22" spans="1:35" ht="18.7" customHeight="1" x14ac:dyDescent="0.2">
      <c r="A22" s="276" t="s">
        <v>214</v>
      </c>
      <c r="B22" s="277" t="s">
        <v>33</v>
      </c>
      <c r="C22" s="277" t="s">
        <v>33</v>
      </c>
      <c r="D22" s="277" t="s">
        <v>33</v>
      </c>
      <c r="E22" s="277" t="s">
        <v>33</v>
      </c>
      <c r="F22" s="277" t="s">
        <v>33</v>
      </c>
      <c r="G22" s="277" t="s">
        <v>33</v>
      </c>
      <c r="H22" s="277" t="s">
        <v>33</v>
      </c>
      <c r="I22" s="277" t="s">
        <v>33</v>
      </c>
      <c r="J22" s="277" t="s">
        <v>33</v>
      </c>
      <c r="K22" s="277" t="s">
        <v>33</v>
      </c>
      <c r="L22" s="278"/>
      <c r="M22" s="278"/>
      <c r="N22" s="278"/>
      <c r="O22" s="278"/>
      <c r="P22" s="278"/>
      <c r="Q22" s="278"/>
      <c r="R22" s="278"/>
      <c r="S22" s="278"/>
      <c r="T22" s="278"/>
      <c r="U22" s="279">
        <f t="shared" si="1"/>
        <v>0</v>
      </c>
      <c r="V22" s="279"/>
      <c r="W22" s="279"/>
      <c r="X22" s="278"/>
      <c r="Y22" s="278"/>
      <c r="Z22" s="278"/>
      <c r="AA22" s="278"/>
      <c r="AB22" s="278"/>
      <c r="AC22" s="278"/>
      <c r="AD22" s="278"/>
      <c r="AE22" s="278"/>
      <c r="AF22" s="278"/>
      <c r="AG22" s="279">
        <f t="shared" si="2"/>
        <v>0</v>
      </c>
      <c r="AH22" s="279"/>
      <c r="AI22" s="280"/>
    </row>
    <row r="23" spans="1:35" ht="18.7" customHeight="1" x14ac:dyDescent="0.2">
      <c r="A23" s="276" t="s">
        <v>34</v>
      </c>
      <c r="B23" s="277" t="s">
        <v>34</v>
      </c>
      <c r="C23" s="277" t="s">
        <v>34</v>
      </c>
      <c r="D23" s="277" t="s">
        <v>34</v>
      </c>
      <c r="E23" s="277" t="s">
        <v>34</v>
      </c>
      <c r="F23" s="277" t="s">
        <v>34</v>
      </c>
      <c r="G23" s="277" t="s">
        <v>34</v>
      </c>
      <c r="H23" s="277" t="s">
        <v>34</v>
      </c>
      <c r="I23" s="277" t="s">
        <v>34</v>
      </c>
      <c r="J23" s="277" t="s">
        <v>34</v>
      </c>
      <c r="K23" s="277" t="s">
        <v>34</v>
      </c>
      <c r="L23" s="278"/>
      <c r="M23" s="278"/>
      <c r="N23" s="278"/>
      <c r="O23" s="278"/>
      <c r="P23" s="278"/>
      <c r="Q23" s="278"/>
      <c r="R23" s="278"/>
      <c r="S23" s="278"/>
      <c r="T23" s="278"/>
      <c r="U23" s="279">
        <f t="shared" si="1"/>
        <v>0</v>
      </c>
      <c r="V23" s="279"/>
      <c r="W23" s="279"/>
      <c r="X23" s="278"/>
      <c r="Y23" s="278"/>
      <c r="Z23" s="278"/>
      <c r="AA23" s="278"/>
      <c r="AB23" s="278"/>
      <c r="AC23" s="278"/>
      <c r="AD23" s="278"/>
      <c r="AE23" s="278"/>
      <c r="AF23" s="278"/>
      <c r="AG23" s="279">
        <f t="shared" si="2"/>
        <v>0</v>
      </c>
      <c r="AH23" s="279"/>
      <c r="AI23" s="280"/>
    </row>
    <row r="24" spans="1:35" ht="18.7" customHeight="1" x14ac:dyDescent="0.2">
      <c r="A24" s="276" t="s">
        <v>35</v>
      </c>
      <c r="B24" s="277" t="s">
        <v>35</v>
      </c>
      <c r="C24" s="277" t="s">
        <v>35</v>
      </c>
      <c r="D24" s="277" t="s">
        <v>35</v>
      </c>
      <c r="E24" s="277" t="s">
        <v>35</v>
      </c>
      <c r="F24" s="277" t="s">
        <v>35</v>
      </c>
      <c r="G24" s="277" t="s">
        <v>35</v>
      </c>
      <c r="H24" s="277" t="s">
        <v>35</v>
      </c>
      <c r="I24" s="277" t="s">
        <v>35</v>
      </c>
      <c r="J24" s="277" t="s">
        <v>35</v>
      </c>
      <c r="K24" s="277" t="s">
        <v>35</v>
      </c>
      <c r="L24" s="278"/>
      <c r="M24" s="278"/>
      <c r="N24" s="278"/>
      <c r="O24" s="278"/>
      <c r="P24" s="278"/>
      <c r="Q24" s="278"/>
      <c r="R24" s="278"/>
      <c r="S24" s="278"/>
      <c r="T24" s="278"/>
      <c r="U24" s="279">
        <f t="shared" si="1"/>
        <v>0</v>
      </c>
      <c r="V24" s="279"/>
      <c r="W24" s="279"/>
      <c r="X24" s="278"/>
      <c r="Y24" s="278"/>
      <c r="Z24" s="278"/>
      <c r="AA24" s="278"/>
      <c r="AB24" s="278"/>
      <c r="AC24" s="278"/>
      <c r="AD24" s="278"/>
      <c r="AE24" s="278"/>
      <c r="AF24" s="278"/>
      <c r="AG24" s="279">
        <f t="shared" si="2"/>
        <v>0</v>
      </c>
      <c r="AH24" s="279"/>
      <c r="AI24" s="280"/>
    </row>
    <row r="25" spans="1:35" ht="18.7" customHeight="1" x14ac:dyDescent="0.2">
      <c r="A25" s="276" t="s">
        <v>36</v>
      </c>
      <c r="B25" s="277" t="s">
        <v>36</v>
      </c>
      <c r="C25" s="277" t="s">
        <v>36</v>
      </c>
      <c r="D25" s="277" t="s">
        <v>36</v>
      </c>
      <c r="E25" s="277" t="s">
        <v>36</v>
      </c>
      <c r="F25" s="277" t="s">
        <v>36</v>
      </c>
      <c r="G25" s="277" t="s">
        <v>36</v>
      </c>
      <c r="H25" s="277" t="s">
        <v>36</v>
      </c>
      <c r="I25" s="277" t="s">
        <v>36</v>
      </c>
      <c r="J25" s="277" t="s">
        <v>36</v>
      </c>
      <c r="K25" s="277" t="s">
        <v>36</v>
      </c>
      <c r="L25" s="278"/>
      <c r="M25" s="278"/>
      <c r="N25" s="278"/>
      <c r="O25" s="278"/>
      <c r="P25" s="278"/>
      <c r="Q25" s="278"/>
      <c r="R25" s="278"/>
      <c r="S25" s="278"/>
      <c r="T25" s="278"/>
      <c r="U25" s="279">
        <f t="shared" si="1"/>
        <v>0</v>
      </c>
      <c r="V25" s="279"/>
      <c r="W25" s="279"/>
      <c r="X25" s="278"/>
      <c r="Y25" s="278"/>
      <c r="Z25" s="278"/>
      <c r="AA25" s="278"/>
      <c r="AB25" s="278"/>
      <c r="AC25" s="278"/>
      <c r="AD25" s="278"/>
      <c r="AE25" s="278"/>
      <c r="AF25" s="278"/>
      <c r="AG25" s="279">
        <f t="shared" si="2"/>
        <v>0</v>
      </c>
      <c r="AH25" s="279"/>
      <c r="AI25" s="280"/>
    </row>
    <row r="26" spans="1:35" ht="18.7" customHeight="1" x14ac:dyDescent="0.2">
      <c r="A26" s="276" t="s">
        <v>37</v>
      </c>
      <c r="B26" s="277" t="s">
        <v>37</v>
      </c>
      <c r="C26" s="277" t="s">
        <v>37</v>
      </c>
      <c r="D26" s="277" t="s">
        <v>37</v>
      </c>
      <c r="E26" s="277" t="s">
        <v>37</v>
      </c>
      <c r="F26" s="277" t="s">
        <v>37</v>
      </c>
      <c r="G26" s="277" t="s">
        <v>37</v>
      </c>
      <c r="H26" s="277" t="s">
        <v>37</v>
      </c>
      <c r="I26" s="277" t="s">
        <v>37</v>
      </c>
      <c r="J26" s="277" t="s">
        <v>37</v>
      </c>
      <c r="K26" s="277" t="s">
        <v>37</v>
      </c>
      <c r="L26" s="278"/>
      <c r="M26" s="278"/>
      <c r="N26" s="278"/>
      <c r="O26" s="278"/>
      <c r="P26" s="278"/>
      <c r="Q26" s="278"/>
      <c r="R26" s="278"/>
      <c r="S26" s="278"/>
      <c r="T26" s="278"/>
      <c r="U26" s="279">
        <f t="shared" si="1"/>
        <v>0</v>
      </c>
      <c r="V26" s="279"/>
      <c r="W26" s="279"/>
      <c r="X26" s="278"/>
      <c r="Y26" s="278"/>
      <c r="Z26" s="278"/>
      <c r="AA26" s="278"/>
      <c r="AB26" s="278"/>
      <c r="AC26" s="278"/>
      <c r="AD26" s="278"/>
      <c r="AE26" s="278"/>
      <c r="AF26" s="278"/>
      <c r="AG26" s="279">
        <f t="shared" si="2"/>
        <v>0</v>
      </c>
      <c r="AH26" s="279"/>
      <c r="AI26" s="280"/>
    </row>
    <row r="27" spans="1:35" ht="18.7" customHeight="1" x14ac:dyDescent="0.2">
      <c r="A27" s="285" t="s">
        <v>38</v>
      </c>
      <c r="B27" s="286" t="s">
        <v>38</v>
      </c>
      <c r="C27" s="286" t="s">
        <v>38</v>
      </c>
      <c r="D27" s="286" t="s">
        <v>38</v>
      </c>
      <c r="E27" s="286" t="s">
        <v>38</v>
      </c>
      <c r="F27" s="286" t="s">
        <v>38</v>
      </c>
      <c r="G27" s="286" t="s">
        <v>38</v>
      </c>
      <c r="H27" s="286" t="s">
        <v>38</v>
      </c>
      <c r="I27" s="286" t="s">
        <v>38</v>
      </c>
      <c r="J27" s="286" t="s">
        <v>38</v>
      </c>
      <c r="K27" s="286" t="s">
        <v>38</v>
      </c>
      <c r="L27" s="281">
        <f>SUM(L18:N26)</f>
        <v>0</v>
      </c>
      <c r="M27" s="281"/>
      <c r="N27" s="281"/>
      <c r="O27" s="281">
        <f>SUM(O18:Q26)</f>
        <v>0</v>
      </c>
      <c r="P27" s="281"/>
      <c r="Q27" s="281"/>
      <c r="R27" s="281">
        <f>SUM(R18:T26)</f>
        <v>0</v>
      </c>
      <c r="S27" s="281"/>
      <c r="T27" s="281"/>
      <c r="U27" s="281">
        <f t="shared" si="1"/>
        <v>0</v>
      </c>
      <c r="V27" s="281"/>
      <c r="W27" s="281"/>
      <c r="X27" s="281">
        <f>SUM(X18:Z26)</f>
        <v>0</v>
      </c>
      <c r="Y27" s="281"/>
      <c r="Z27" s="281"/>
      <c r="AA27" s="281">
        <f>SUM(AA18:AC26)</f>
        <v>0</v>
      </c>
      <c r="AB27" s="281"/>
      <c r="AC27" s="281"/>
      <c r="AD27" s="281">
        <f>SUM(AD18:AF26)</f>
        <v>0</v>
      </c>
      <c r="AE27" s="281"/>
      <c r="AF27" s="281"/>
      <c r="AG27" s="281">
        <f t="shared" si="2"/>
        <v>0</v>
      </c>
      <c r="AH27" s="281"/>
      <c r="AI27" s="282"/>
    </row>
    <row r="28" spans="1:35" s="6" customFormat="1" ht="3.75" customHeight="1" x14ac:dyDescent="0.2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</row>
    <row r="29" spans="1:35" ht="18.7" customHeight="1" x14ac:dyDescent="0.2">
      <c r="A29" s="289" t="s">
        <v>39</v>
      </c>
      <c r="B29" s="290" t="s">
        <v>39</v>
      </c>
      <c r="C29" s="290" t="s">
        <v>39</v>
      </c>
      <c r="D29" s="290" t="s">
        <v>39</v>
      </c>
      <c r="E29" s="290" t="s">
        <v>39</v>
      </c>
      <c r="F29" s="290" t="s">
        <v>39</v>
      </c>
      <c r="G29" s="290" t="s">
        <v>39</v>
      </c>
      <c r="H29" s="290" t="s">
        <v>39</v>
      </c>
      <c r="I29" s="290" t="s">
        <v>39</v>
      </c>
      <c r="J29" s="290" t="s">
        <v>39</v>
      </c>
      <c r="K29" s="290" t="s">
        <v>39</v>
      </c>
      <c r="L29" s="288"/>
      <c r="M29" s="288"/>
      <c r="N29" s="288"/>
      <c r="O29" s="288"/>
      <c r="P29" s="288"/>
      <c r="Q29" s="288"/>
      <c r="R29" s="288"/>
      <c r="S29" s="288"/>
      <c r="T29" s="288"/>
      <c r="U29" s="287">
        <f>L29+O29-R29</f>
        <v>0</v>
      </c>
      <c r="V29" s="287"/>
      <c r="W29" s="287"/>
      <c r="X29" s="288"/>
      <c r="Y29" s="288"/>
      <c r="Z29" s="288"/>
      <c r="AA29" s="288"/>
      <c r="AB29" s="288"/>
      <c r="AC29" s="288"/>
      <c r="AD29" s="288"/>
      <c r="AE29" s="288"/>
      <c r="AF29" s="288"/>
      <c r="AG29" s="287">
        <f>X29+AA29-AD29</f>
        <v>0</v>
      </c>
      <c r="AH29" s="287"/>
      <c r="AI29" s="291"/>
    </row>
    <row r="30" spans="1:35" ht="18.7" customHeight="1" x14ac:dyDescent="0.2">
      <c r="A30" s="276" t="s">
        <v>40</v>
      </c>
      <c r="B30" s="277" t="s">
        <v>40</v>
      </c>
      <c r="C30" s="277" t="s">
        <v>40</v>
      </c>
      <c r="D30" s="277" t="s">
        <v>40</v>
      </c>
      <c r="E30" s="277" t="s">
        <v>40</v>
      </c>
      <c r="F30" s="277" t="s">
        <v>40</v>
      </c>
      <c r="G30" s="277" t="s">
        <v>40</v>
      </c>
      <c r="H30" s="277" t="s">
        <v>40</v>
      </c>
      <c r="I30" s="277" t="s">
        <v>40</v>
      </c>
      <c r="J30" s="277" t="s">
        <v>40</v>
      </c>
      <c r="K30" s="277" t="s">
        <v>40</v>
      </c>
      <c r="L30" s="278"/>
      <c r="M30" s="278"/>
      <c r="N30" s="278"/>
      <c r="O30" s="278"/>
      <c r="P30" s="278"/>
      <c r="Q30" s="278"/>
      <c r="R30" s="278"/>
      <c r="S30" s="278"/>
      <c r="T30" s="278"/>
      <c r="U30" s="279">
        <f t="shared" ref="U30:U37" si="3">L30+O30-R30</f>
        <v>0</v>
      </c>
      <c r="V30" s="279"/>
      <c r="W30" s="279"/>
      <c r="X30" s="278"/>
      <c r="Y30" s="278"/>
      <c r="Z30" s="278"/>
      <c r="AA30" s="278"/>
      <c r="AB30" s="278"/>
      <c r="AC30" s="278"/>
      <c r="AD30" s="278"/>
      <c r="AE30" s="278"/>
      <c r="AF30" s="278"/>
      <c r="AG30" s="279">
        <f t="shared" ref="AG30:AG37" si="4">X30+AA30-AD30</f>
        <v>0</v>
      </c>
      <c r="AH30" s="279"/>
      <c r="AI30" s="280"/>
    </row>
    <row r="31" spans="1:35" ht="18.7" customHeight="1" x14ac:dyDescent="0.2">
      <c r="A31" s="276" t="s">
        <v>41</v>
      </c>
      <c r="B31" s="277" t="s">
        <v>41</v>
      </c>
      <c r="C31" s="277" t="s">
        <v>41</v>
      </c>
      <c r="D31" s="277" t="s">
        <v>41</v>
      </c>
      <c r="E31" s="277" t="s">
        <v>41</v>
      </c>
      <c r="F31" s="277" t="s">
        <v>41</v>
      </c>
      <c r="G31" s="277" t="s">
        <v>41</v>
      </c>
      <c r="H31" s="277" t="s">
        <v>41</v>
      </c>
      <c r="I31" s="277" t="s">
        <v>41</v>
      </c>
      <c r="J31" s="277" t="s">
        <v>41</v>
      </c>
      <c r="K31" s="277" t="s">
        <v>41</v>
      </c>
      <c r="L31" s="278"/>
      <c r="M31" s="278"/>
      <c r="N31" s="278"/>
      <c r="O31" s="278"/>
      <c r="P31" s="278"/>
      <c r="Q31" s="278"/>
      <c r="R31" s="278"/>
      <c r="S31" s="278"/>
      <c r="T31" s="278"/>
      <c r="U31" s="279">
        <f t="shared" si="3"/>
        <v>0</v>
      </c>
      <c r="V31" s="279"/>
      <c r="W31" s="279"/>
      <c r="X31" s="278"/>
      <c r="Y31" s="278"/>
      <c r="Z31" s="278"/>
      <c r="AA31" s="278"/>
      <c r="AB31" s="278"/>
      <c r="AC31" s="278"/>
      <c r="AD31" s="278"/>
      <c r="AE31" s="278"/>
      <c r="AF31" s="278"/>
      <c r="AG31" s="279">
        <f t="shared" si="4"/>
        <v>0</v>
      </c>
      <c r="AH31" s="279"/>
      <c r="AI31" s="280"/>
    </row>
    <row r="32" spans="1:35" ht="18.7" customHeight="1" x14ac:dyDescent="0.2">
      <c r="A32" s="276" t="s">
        <v>215</v>
      </c>
      <c r="B32" s="277" t="s">
        <v>42</v>
      </c>
      <c r="C32" s="277" t="s">
        <v>42</v>
      </c>
      <c r="D32" s="277" t="s">
        <v>42</v>
      </c>
      <c r="E32" s="277" t="s">
        <v>42</v>
      </c>
      <c r="F32" s="277" t="s">
        <v>42</v>
      </c>
      <c r="G32" s="277" t="s">
        <v>42</v>
      </c>
      <c r="H32" s="277" t="s">
        <v>42</v>
      </c>
      <c r="I32" s="277" t="s">
        <v>42</v>
      </c>
      <c r="J32" s="277" t="s">
        <v>42</v>
      </c>
      <c r="K32" s="277" t="s">
        <v>42</v>
      </c>
      <c r="L32" s="278"/>
      <c r="M32" s="278"/>
      <c r="N32" s="278"/>
      <c r="O32" s="278"/>
      <c r="P32" s="278"/>
      <c r="Q32" s="278"/>
      <c r="R32" s="278"/>
      <c r="S32" s="278"/>
      <c r="T32" s="278"/>
      <c r="U32" s="279">
        <f t="shared" si="3"/>
        <v>0</v>
      </c>
      <c r="V32" s="279"/>
      <c r="W32" s="279"/>
      <c r="X32" s="278"/>
      <c r="Y32" s="278"/>
      <c r="Z32" s="278"/>
      <c r="AA32" s="278"/>
      <c r="AB32" s="278"/>
      <c r="AC32" s="278"/>
      <c r="AD32" s="278"/>
      <c r="AE32" s="278"/>
      <c r="AF32" s="278"/>
      <c r="AG32" s="279">
        <f t="shared" si="4"/>
        <v>0</v>
      </c>
      <c r="AH32" s="279"/>
      <c r="AI32" s="280"/>
    </row>
    <row r="33" spans="1:35" ht="18.7" customHeight="1" x14ac:dyDescent="0.2">
      <c r="A33" s="276" t="s">
        <v>216</v>
      </c>
      <c r="B33" s="277" t="s">
        <v>43</v>
      </c>
      <c r="C33" s="277" t="s">
        <v>43</v>
      </c>
      <c r="D33" s="277" t="s">
        <v>43</v>
      </c>
      <c r="E33" s="277" t="s">
        <v>43</v>
      </c>
      <c r="F33" s="277" t="s">
        <v>43</v>
      </c>
      <c r="G33" s="277" t="s">
        <v>43</v>
      </c>
      <c r="H33" s="277" t="s">
        <v>43</v>
      </c>
      <c r="I33" s="277" t="s">
        <v>43</v>
      </c>
      <c r="J33" s="277" t="s">
        <v>43</v>
      </c>
      <c r="K33" s="277" t="s">
        <v>43</v>
      </c>
      <c r="L33" s="278"/>
      <c r="M33" s="278"/>
      <c r="N33" s="278"/>
      <c r="O33" s="278"/>
      <c r="P33" s="278"/>
      <c r="Q33" s="278"/>
      <c r="R33" s="278"/>
      <c r="S33" s="278"/>
      <c r="T33" s="278"/>
      <c r="U33" s="279">
        <f t="shared" si="3"/>
        <v>0</v>
      </c>
      <c r="V33" s="279"/>
      <c r="W33" s="279"/>
      <c r="X33" s="278"/>
      <c r="Y33" s="278"/>
      <c r="Z33" s="278"/>
      <c r="AA33" s="278"/>
      <c r="AB33" s="278"/>
      <c r="AC33" s="278"/>
      <c r="AD33" s="278"/>
      <c r="AE33" s="278"/>
      <c r="AF33" s="278"/>
      <c r="AG33" s="279">
        <f t="shared" si="4"/>
        <v>0</v>
      </c>
      <c r="AH33" s="279"/>
      <c r="AI33" s="280"/>
    </row>
    <row r="34" spans="1:35" ht="18.7" customHeight="1" x14ac:dyDescent="0.2">
      <c r="A34" s="276" t="s">
        <v>217</v>
      </c>
      <c r="B34" s="277" t="s">
        <v>44</v>
      </c>
      <c r="C34" s="277" t="s">
        <v>44</v>
      </c>
      <c r="D34" s="277" t="s">
        <v>44</v>
      </c>
      <c r="E34" s="277" t="s">
        <v>44</v>
      </c>
      <c r="F34" s="277" t="s">
        <v>44</v>
      </c>
      <c r="G34" s="277" t="s">
        <v>44</v>
      </c>
      <c r="H34" s="277" t="s">
        <v>44</v>
      </c>
      <c r="I34" s="277" t="s">
        <v>44</v>
      </c>
      <c r="J34" s="277" t="s">
        <v>44</v>
      </c>
      <c r="K34" s="277" t="s">
        <v>44</v>
      </c>
      <c r="L34" s="278"/>
      <c r="M34" s="278"/>
      <c r="N34" s="278"/>
      <c r="O34" s="278"/>
      <c r="P34" s="278"/>
      <c r="Q34" s="278"/>
      <c r="R34" s="278"/>
      <c r="S34" s="278"/>
      <c r="T34" s="278"/>
      <c r="U34" s="279">
        <f t="shared" si="3"/>
        <v>0</v>
      </c>
      <c r="V34" s="279"/>
      <c r="W34" s="279"/>
      <c r="X34" s="278"/>
      <c r="Y34" s="278"/>
      <c r="Z34" s="278"/>
      <c r="AA34" s="278"/>
      <c r="AB34" s="278"/>
      <c r="AC34" s="278"/>
      <c r="AD34" s="278"/>
      <c r="AE34" s="278"/>
      <c r="AF34" s="278"/>
      <c r="AG34" s="279">
        <f t="shared" si="4"/>
        <v>0</v>
      </c>
      <c r="AH34" s="279"/>
      <c r="AI34" s="280"/>
    </row>
    <row r="35" spans="1:35" ht="18.7" customHeight="1" x14ac:dyDescent="0.2">
      <c r="A35" s="276" t="s">
        <v>45</v>
      </c>
      <c r="B35" s="277" t="s">
        <v>45</v>
      </c>
      <c r="C35" s="277" t="s">
        <v>45</v>
      </c>
      <c r="D35" s="277" t="s">
        <v>45</v>
      </c>
      <c r="E35" s="277" t="s">
        <v>45</v>
      </c>
      <c r="F35" s="277" t="s">
        <v>45</v>
      </c>
      <c r="G35" s="277" t="s">
        <v>45</v>
      </c>
      <c r="H35" s="277" t="s">
        <v>45</v>
      </c>
      <c r="I35" s="277" t="s">
        <v>45</v>
      </c>
      <c r="J35" s="277" t="s">
        <v>45</v>
      </c>
      <c r="K35" s="277" t="s">
        <v>45</v>
      </c>
      <c r="L35" s="278"/>
      <c r="M35" s="278"/>
      <c r="N35" s="278"/>
      <c r="O35" s="278"/>
      <c r="P35" s="278"/>
      <c r="Q35" s="278"/>
      <c r="R35" s="278"/>
      <c r="S35" s="278"/>
      <c r="T35" s="278"/>
      <c r="U35" s="279">
        <f t="shared" si="3"/>
        <v>0</v>
      </c>
      <c r="V35" s="279"/>
      <c r="W35" s="279"/>
      <c r="X35" s="278"/>
      <c r="Y35" s="278"/>
      <c r="Z35" s="278"/>
      <c r="AA35" s="278"/>
      <c r="AB35" s="278"/>
      <c r="AC35" s="278"/>
      <c r="AD35" s="278"/>
      <c r="AE35" s="278"/>
      <c r="AF35" s="278"/>
      <c r="AG35" s="279">
        <f t="shared" si="4"/>
        <v>0</v>
      </c>
      <c r="AH35" s="279"/>
      <c r="AI35" s="280"/>
    </row>
    <row r="36" spans="1:35" ht="18.7" customHeight="1" x14ac:dyDescent="0.2">
      <c r="A36" s="276" t="s">
        <v>218</v>
      </c>
      <c r="B36" s="277" t="s">
        <v>46</v>
      </c>
      <c r="C36" s="277" t="s">
        <v>46</v>
      </c>
      <c r="D36" s="277" t="s">
        <v>46</v>
      </c>
      <c r="E36" s="277" t="s">
        <v>46</v>
      </c>
      <c r="F36" s="277" t="s">
        <v>46</v>
      </c>
      <c r="G36" s="277" t="s">
        <v>46</v>
      </c>
      <c r="H36" s="277" t="s">
        <v>46</v>
      </c>
      <c r="I36" s="277" t="s">
        <v>46</v>
      </c>
      <c r="J36" s="277" t="s">
        <v>46</v>
      </c>
      <c r="K36" s="277" t="s">
        <v>46</v>
      </c>
      <c r="L36" s="278">
        <v>0</v>
      </c>
      <c r="M36" s="278"/>
      <c r="N36" s="278"/>
      <c r="O36" s="278"/>
      <c r="P36" s="278"/>
      <c r="Q36" s="278"/>
      <c r="R36" s="278"/>
      <c r="S36" s="278"/>
      <c r="T36" s="278"/>
      <c r="U36" s="279">
        <f t="shared" si="3"/>
        <v>0</v>
      </c>
      <c r="V36" s="279"/>
      <c r="W36" s="279"/>
      <c r="X36" s="278"/>
      <c r="Y36" s="278"/>
      <c r="Z36" s="278"/>
      <c r="AA36" s="278"/>
      <c r="AB36" s="278"/>
      <c r="AC36" s="278"/>
      <c r="AD36" s="278"/>
      <c r="AE36" s="278"/>
      <c r="AF36" s="278"/>
      <c r="AG36" s="279">
        <f t="shared" si="4"/>
        <v>0</v>
      </c>
      <c r="AH36" s="279"/>
      <c r="AI36" s="280"/>
    </row>
    <row r="37" spans="1:35" ht="18.7" customHeight="1" x14ac:dyDescent="0.2">
      <c r="A37" s="285" t="s">
        <v>219</v>
      </c>
      <c r="B37" s="286" t="s">
        <v>47</v>
      </c>
      <c r="C37" s="286" t="s">
        <v>47</v>
      </c>
      <c r="D37" s="286" t="s">
        <v>47</v>
      </c>
      <c r="E37" s="286" t="s">
        <v>47</v>
      </c>
      <c r="F37" s="286" t="s">
        <v>47</v>
      </c>
      <c r="G37" s="286" t="s">
        <v>47</v>
      </c>
      <c r="H37" s="286" t="s">
        <v>47</v>
      </c>
      <c r="I37" s="286" t="s">
        <v>47</v>
      </c>
      <c r="J37" s="286" t="s">
        <v>47</v>
      </c>
      <c r="K37" s="286" t="s">
        <v>47</v>
      </c>
      <c r="L37" s="281">
        <f>SUM(L29:N36)</f>
        <v>0</v>
      </c>
      <c r="M37" s="281"/>
      <c r="N37" s="281"/>
      <c r="O37" s="281">
        <f>SUM(O29:Q36)</f>
        <v>0</v>
      </c>
      <c r="P37" s="281"/>
      <c r="Q37" s="281"/>
      <c r="R37" s="281">
        <f>SUM(R29:T36)</f>
        <v>0</v>
      </c>
      <c r="S37" s="281"/>
      <c r="T37" s="281"/>
      <c r="U37" s="281">
        <f t="shared" si="3"/>
        <v>0</v>
      </c>
      <c r="V37" s="281"/>
      <c r="W37" s="281"/>
      <c r="X37" s="281">
        <f>SUM(X29:Z36)</f>
        <v>0</v>
      </c>
      <c r="Y37" s="281"/>
      <c r="Z37" s="281"/>
      <c r="AA37" s="281">
        <f>SUM(AA29:AC36)</f>
        <v>0</v>
      </c>
      <c r="AB37" s="281"/>
      <c r="AC37" s="281"/>
      <c r="AD37" s="281">
        <f>SUM(AD29:AF36)</f>
        <v>0</v>
      </c>
      <c r="AE37" s="281"/>
      <c r="AF37" s="281"/>
      <c r="AG37" s="281">
        <f t="shared" si="4"/>
        <v>0</v>
      </c>
      <c r="AH37" s="281"/>
      <c r="AI37" s="282"/>
    </row>
    <row r="38" spans="1:35" ht="6.8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ht="24.8" customHeight="1" x14ac:dyDescent="0.2">
      <c r="A39" s="298" t="s">
        <v>48</v>
      </c>
      <c r="B39" s="299"/>
      <c r="C39" s="299"/>
      <c r="D39" s="299"/>
      <c r="E39" s="299"/>
      <c r="F39" s="299"/>
      <c r="G39" s="299"/>
      <c r="H39" s="299"/>
      <c r="I39" s="299"/>
      <c r="J39" s="299"/>
      <c r="K39" s="299"/>
      <c r="L39" s="299"/>
      <c r="M39" s="299"/>
      <c r="N39" s="299"/>
      <c r="O39" s="299"/>
      <c r="P39" s="299"/>
      <c r="Q39" s="299"/>
      <c r="R39" s="299"/>
      <c r="S39" s="299"/>
      <c r="T39" s="299"/>
      <c r="U39" s="299"/>
      <c r="V39" s="299"/>
      <c r="W39" s="299"/>
      <c r="X39" s="299"/>
      <c r="Y39" s="299"/>
      <c r="Z39" s="299"/>
      <c r="AA39" s="299"/>
      <c r="AB39" s="299"/>
      <c r="AC39" s="299"/>
      <c r="AD39" s="299"/>
      <c r="AE39" s="299"/>
      <c r="AF39" s="299"/>
      <c r="AG39" s="299"/>
      <c r="AH39" s="299"/>
      <c r="AI39" s="300"/>
    </row>
    <row r="40" spans="1:35" s="6" customFormat="1" ht="3.75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</row>
    <row r="41" spans="1:35" ht="18.7" customHeight="1" x14ac:dyDescent="0.2">
      <c r="A41" s="283" t="s">
        <v>49</v>
      </c>
      <c r="B41" s="284"/>
      <c r="C41" s="284"/>
      <c r="D41" s="284"/>
      <c r="E41" s="284"/>
      <c r="F41" s="284"/>
      <c r="G41" s="284"/>
      <c r="H41" s="284"/>
      <c r="I41" s="284"/>
      <c r="J41" s="284"/>
      <c r="K41" s="284"/>
      <c r="L41" s="253" t="s">
        <v>50</v>
      </c>
      <c r="M41" s="253"/>
      <c r="N41" s="253"/>
      <c r="O41" s="253"/>
      <c r="P41" s="253"/>
      <c r="Q41" s="253"/>
      <c r="R41" s="253"/>
      <c r="S41" s="253"/>
      <c r="T41" s="253"/>
      <c r="U41" s="253" t="s">
        <v>437</v>
      </c>
      <c r="V41" s="253"/>
      <c r="W41" s="253"/>
      <c r="X41" s="253"/>
      <c r="Y41" s="253"/>
      <c r="Z41" s="253"/>
      <c r="AA41" s="253"/>
      <c r="AB41" s="253"/>
      <c r="AC41" s="253"/>
      <c r="AD41" s="253" t="s">
        <v>51</v>
      </c>
      <c r="AE41" s="253"/>
      <c r="AF41" s="253"/>
      <c r="AG41" s="253"/>
      <c r="AH41" s="253"/>
      <c r="AI41" s="252"/>
    </row>
    <row r="42" spans="1:35" ht="18.7" customHeight="1" x14ac:dyDescent="0.2">
      <c r="A42" s="306"/>
      <c r="B42" s="307"/>
      <c r="C42" s="307"/>
      <c r="D42" s="307"/>
      <c r="E42" s="307"/>
      <c r="F42" s="307"/>
      <c r="G42" s="307"/>
      <c r="H42" s="307"/>
      <c r="I42" s="307"/>
      <c r="J42" s="307"/>
      <c r="K42" s="307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31"/>
    </row>
    <row r="43" spans="1:35" ht="18.7" customHeight="1" x14ac:dyDescent="0.2">
      <c r="A43" s="306"/>
      <c r="B43" s="307"/>
      <c r="C43" s="307"/>
      <c r="D43" s="307"/>
      <c r="E43" s="307"/>
      <c r="F43" s="307"/>
      <c r="G43" s="307"/>
      <c r="H43" s="307"/>
      <c r="I43" s="307"/>
      <c r="J43" s="307"/>
      <c r="K43" s="307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31"/>
    </row>
    <row r="44" spans="1:35" ht="18.7" customHeight="1" x14ac:dyDescent="0.2">
      <c r="A44" s="304"/>
      <c r="B44" s="305"/>
      <c r="C44" s="305"/>
      <c r="D44" s="305"/>
      <c r="E44" s="305"/>
      <c r="F44" s="305"/>
      <c r="G44" s="305"/>
      <c r="H44" s="305"/>
      <c r="I44" s="305"/>
      <c r="J44" s="305"/>
      <c r="K44" s="305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3"/>
    </row>
    <row r="45" spans="1:35" ht="7.5" customHeight="1" x14ac:dyDescent="0.2">
      <c r="A45" s="303"/>
      <c r="B45" s="303"/>
      <c r="C45" s="303"/>
      <c r="D45" s="303"/>
      <c r="E45" s="303"/>
      <c r="F45" s="303"/>
      <c r="G45" s="303"/>
      <c r="H45" s="303"/>
      <c r="I45" s="303"/>
      <c r="J45" s="303"/>
      <c r="K45" s="303"/>
      <c r="L45" s="303"/>
      <c r="M45" s="303"/>
      <c r="N45" s="303"/>
      <c r="O45" s="303"/>
      <c r="P45" s="303"/>
      <c r="Q45" s="303"/>
      <c r="R45" s="303"/>
      <c r="S45" s="303"/>
      <c r="T45" s="303"/>
      <c r="U45" s="303"/>
      <c r="V45" s="303"/>
      <c r="W45" s="303"/>
      <c r="X45" s="303"/>
      <c r="Y45" s="303"/>
      <c r="Z45" s="303"/>
      <c r="AA45" s="303"/>
      <c r="AB45" s="303"/>
      <c r="AC45" s="303"/>
      <c r="AD45" s="303"/>
      <c r="AE45" s="303"/>
      <c r="AF45" s="303"/>
      <c r="AG45" s="303"/>
      <c r="AH45" s="303"/>
      <c r="AI45" s="303"/>
    </row>
    <row r="46" spans="1:35" ht="9" customHeight="1" x14ac:dyDescent="0.2">
      <c r="A46" s="302" t="s">
        <v>78</v>
      </c>
      <c r="B46" s="302"/>
      <c r="C46" s="302"/>
      <c r="D46" s="302"/>
      <c r="E46" s="302"/>
      <c r="F46" s="302"/>
      <c r="G46" s="302"/>
      <c r="H46" s="302"/>
      <c r="I46" s="302"/>
      <c r="J46" s="302"/>
      <c r="K46" s="302"/>
      <c r="L46" s="302"/>
      <c r="M46" s="302"/>
      <c r="N46" s="302"/>
      <c r="O46" s="302"/>
      <c r="P46" s="302"/>
      <c r="Q46" s="302"/>
      <c r="R46" s="302"/>
      <c r="S46" s="302"/>
      <c r="T46" s="302"/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2"/>
    </row>
  </sheetData>
  <mergeCells count="276">
    <mergeCell ref="L42:T42"/>
    <mergeCell ref="U42:AC42"/>
    <mergeCell ref="AD42:AI42"/>
    <mergeCell ref="A46:AI46"/>
    <mergeCell ref="A45:AI45"/>
    <mergeCell ref="A44:K44"/>
    <mergeCell ref="L44:T44"/>
    <mergeCell ref="L43:T43"/>
    <mergeCell ref="U43:AC43"/>
    <mergeCell ref="AD43:AI43"/>
    <mergeCell ref="U44:AC44"/>
    <mergeCell ref="AD44:AI44"/>
    <mergeCell ref="A43:K43"/>
    <mergeCell ref="A42:K42"/>
    <mergeCell ref="AG10:AI10"/>
    <mergeCell ref="A10:K10"/>
    <mergeCell ref="R9:T9"/>
    <mergeCell ref="U9:W9"/>
    <mergeCell ref="X9:Z9"/>
    <mergeCell ref="AA9:AC9"/>
    <mergeCell ref="A9:K9"/>
    <mergeCell ref="L9:N9"/>
    <mergeCell ref="O9:Q9"/>
    <mergeCell ref="AD9:AF9"/>
    <mergeCell ref="AG9:AI9"/>
    <mergeCell ref="R10:T10"/>
    <mergeCell ref="U10:W10"/>
    <mergeCell ref="R7:T7"/>
    <mergeCell ref="U7:W7"/>
    <mergeCell ref="X10:Z10"/>
    <mergeCell ref="L10:N10"/>
    <mergeCell ref="O10:Q10"/>
    <mergeCell ref="AA10:AC10"/>
    <mergeCell ref="AD10:AF10"/>
    <mergeCell ref="A1:AI1"/>
    <mergeCell ref="A2:AI2"/>
    <mergeCell ref="A4:AI4"/>
    <mergeCell ref="A6:K7"/>
    <mergeCell ref="L6:W6"/>
    <mergeCell ref="X6:AI6"/>
    <mergeCell ref="L7:N7"/>
    <mergeCell ref="O7:Q7"/>
    <mergeCell ref="X7:Z7"/>
    <mergeCell ref="AA7:AC7"/>
    <mergeCell ref="AD7:AF7"/>
    <mergeCell ref="AG7:AI7"/>
    <mergeCell ref="L11:N11"/>
    <mergeCell ref="O11:Q11"/>
    <mergeCell ref="R11:T11"/>
    <mergeCell ref="U11:W11"/>
    <mergeCell ref="X11:Z11"/>
    <mergeCell ref="AA11:AC11"/>
    <mergeCell ref="AD11:AF11"/>
    <mergeCell ref="AG11:AI11"/>
    <mergeCell ref="A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11:K11"/>
    <mergeCell ref="U13:W13"/>
    <mergeCell ref="X13:Z13"/>
    <mergeCell ref="AA13:AC13"/>
    <mergeCell ref="AD13:AF13"/>
    <mergeCell ref="A13:K13"/>
    <mergeCell ref="L13:N13"/>
    <mergeCell ref="O13:Q13"/>
    <mergeCell ref="R13:T13"/>
    <mergeCell ref="AG13:AI13"/>
    <mergeCell ref="A14:K14"/>
    <mergeCell ref="L14:N14"/>
    <mergeCell ref="O14:Q14"/>
    <mergeCell ref="R14:T14"/>
    <mergeCell ref="U14:W14"/>
    <mergeCell ref="X14:Z14"/>
    <mergeCell ref="AA14:AC14"/>
    <mergeCell ref="AD14:AF14"/>
    <mergeCell ref="AG14:AI14"/>
    <mergeCell ref="U15:W15"/>
    <mergeCell ref="X15:Z15"/>
    <mergeCell ref="AA15:AC15"/>
    <mergeCell ref="AD15:AF15"/>
    <mergeCell ref="A15:K15"/>
    <mergeCell ref="L15:N15"/>
    <mergeCell ref="O15:Q15"/>
    <mergeCell ref="R15:T15"/>
    <mergeCell ref="AG15:AI15"/>
    <mergeCell ref="A16:K16"/>
    <mergeCell ref="L16:N16"/>
    <mergeCell ref="O16:Q16"/>
    <mergeCell ref="R16:T16"/>
    <mergeCell ref="U16:W16"/>
    <mergeCell ref="X16:Z16"/>
    <mergeCell ref="AA16:AC16"/>
    <mergeCell ref="AD16:AF16"/>
    <mergeCell ref="AG16:AI16"/>
    <mergeCell ref="U18:W18"/>
    <mergeCell ref="X18:Z18"/>
    <mergeCell ref="AA18:AC18"/>
    <mergeCell ref="AD18:AF18"/>
    <mergeCell ref="A18:K18"/>
    <mergeCell ref="L18:N18"/>
    <mergeCell ref="O18:Q18"/>
    <mergeCell ref="R18:T18"/>
    <mergeCell ref="AG18:AI18"/>
    <mergeCell ref="A19:K19"/>
    <mergeCell ref="L19:N19"/>
    <mergeCell ref="O19:Q19"/>
    <mergeCell ref="R19:T19"/>
    <mergeCell ref="U19:W19"/>
    <mergeCell ref="X19:Z19"/>
    <mergeCell ref="AA19:AC19"/>
    <mergeCell ref="AD19:AF19"/>
    <mergeCell ref="AG19:AI19"/>
    <mergeCell ref="U20:W20"/>
    <mergeCell ref="X20:Z20"/>
    <mergeCell ref="AA20:AC20"/>
    <mergeCell ref="AD20:AF20"/>
    <mergeCell ref="A20:K20"/>
    <mergeCell ref="L20:N20"/>
    <mergeCell ref="O20:Q20"/>
    <mergeCell ref="R20:T20"/>
    <mergeCell ref="AG20:AI20"/>
    <mergeCell ref="A21:K21"/>
    <mergeCell ref="L21:N21"/>
    <mergeCell ref="O21:Q21"/>
    <mergeCell ref="R21:T21"/>
    <mergeCell ref="U21:W21"/>
    <mergeCell ref="X21:Z21"/>
    <mergeCell ref="AA21:AC21"/>
    <mergeCell ref="AD21:AF21"/>
    <mergeCell ref="AG21:AI21"/>
    <mergeCell ref="U22:W22"/>
    <mergeCell ref="X22:Z22"/>
    <mergeCell ref="AA22:AC22"/>
    <mergeCell ref="AD22:AF22"/>
    <mergeCell ref="A22:K22"/>
    <mergeCell ref="L22:N22"/>
    <mergeCell ref="O22:Q22"/>
    <mergeCell ref="R22:T22"/>
    <mergeCell ref="AG22:AI22"/>
    <mergeCell ref="A23:K23"/>
    <mergeCell ref="L23:N23"/>
    <mergeCell ref="O23:Q23"/>
    <mergeCell ref="R23:T23"/>
    <mergeCell ref="U23:W23"/>
    <mergeCell ref="X23:Z23"/>
    <mergeCell ref="AA23:AC23"/>
    <mergeCell ref="AD23:AF23"/>
    <mergeCell ref="AG23:AI23"/>
    <mergeCell ref="U24:W24"/>
    <mergeCell ref="X24:Z24"/>
    <mergeCell ref="AA24:AC24"/>
    <mergeCell ref="AD24:AF24"/>
    <mergeCell ref="A24:K24"/>
    <mergeCell ref="L24:N24"/>
    <mergeCell ref="O24:Q24"/>
    <mergeCell ref="R24:T24"/>
    <mergeCell ref="AG24:AI24"/>
    <mergeCell ref="A25:K25"/>
    <mergeCell ref="L25:N25"/>
    <mergeCell ref="O25:Q25"/>
    <mergeCell ref="R25:T25"/>
    <mergeCell ref="U25:W25"/>
    <mergeCell ref="X25:Z25"/>
    <mergeCell ref="AA25:AC25"/>
    <mergeCell ref="AD25:AF25"/>
    <mergeCell ref="AG25:AI25"/>
    <mergeCell ref="U26:W26"/>
    <mergeCell ref="X26:Z26"/>
    <mergeCell ref="AA26:AC26"/>
    <mergeCell ref="AD26:AF26"/>
    <mergeCell ref="A26:K26"/>
    <mergeCell ref="L26:N26"/>
    <mergeCell ref="O26:Q26"/>
    <mergeCell ref="R26:T26"/>
    <mergeCell ref="AG26:AI26"/>
    <mergeCell ref="A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U29:W29"/>
    <mergeCell ref="X29:Z29"/>
    <mergeCell ref="AA29:AC29"/>
    <mergeCell ref="AD29:AF29"/>
    <mergeCell ref="A29:K29"/>
    <mergeCell ref="L29:N29"/>
    <mergeCell ref="O29:Q29"/>
    <mergeCell ref="R29:T29"/>
    <mergeCell ref="AG29:AI29"/>
    <mergeCell ref="A30:K30"/>
    <mergeCell ref="L30:N30"/>
    <mergeCell ref="O30:Q30"/>
    <mergeCell ref="R30:T30"/>
    <mergeCell ref="U30:W30"/>
    <mergeCell ref="X30:Z30"/>
    <mergeCell ref="AA30:AC30"/>
    <mergeCell ref="AD30:AF30"/>
    <mergeCell ref="AG30:AI30"/>
    <mergeCell ref="U31:W31"/>
    <mergeCell ref="X31:Z31"/>
    <mergeCell ref="AA31:AC31"/>
    <mergeCell ref="AD31:AF31"/>
    <mergeCell ref="A31:K31"/>
    <mergeCell ref="L31:N31"/>
    <mergeCell ref="O31:Q31"/>
    <mergeCell ref="R31:T31"/>
    <mergeCell ref="AG31:AI31"/>
    <mergeCell ref="A32:K32"/>
    <mergeCell ref="L32:N32"/>
    <mergeCell ref="O32:Q32"/>
    <mergeCell ref="R32:T32"/>
    <mergeCell ref="U32:W32"/>
    <mergeCell ref="X32:Z32"/>
    <mergeCell ref="AA32:AC32"/>
    <mergeCell ref="AD32:AF32"/>
    <mergeCell ref="AG32:AI32"/>
    <mergeCell ref="U33:W33"/>
    <mergeCell ref="X33:Z33"/>
    <mergeCell ref="AA33:AC33"/>
    <mergeCell ref="AD33:AF33"/>
    <mergeCell ref="A33:K33"/>
    <mergeCell ref="L33:N33"/>
    <mergeCell ref="O33:Q33"/>
    <mergeCell ref="R33:T33"/>
    <mergeCell ref="AG33:AI33"/>
    <mergeCell ref="A34:K34"/>
    <mergeCell ref="L34:N34"/>
    <mergeCell ref="O34:Q34"/>
    <mergeCell ref="R34:T34"/>
    <mergeCell ref="U34:W34"/>
    <mergeCell ref="X34:Z34"/>
    <mergeCell ref="AA34:AC34"/>
    <mergeCell ref="AD34:AF34"/>
    <mergeCell ref="AG34:AI34"/>
    <mergeCell ref="U35:W35"/>
    <mergeCell ref="X35:Z35"/>
    <mergeCell ref="AA35:AC35"/>
    <mergeCell ref="AD35:AF35"/>
    <mergeCell ref="A35:K35"/>
    <mergeCell ref="L35:N35"/>
    <mergeCell ref="O35:Q35"/>
    <mergeCell ref="R35:T35"/>
    <mergeCell ref="AG35:AI35"/>
    <mergeCell ref="A36:K36"/>
    <mergeCell ref="L36:N36"/>
    <mergeCell ref="O36:Q36"/>
    <mergeCell ref="R36:T36"/>
    <mergeCell ref="U36:W36"/>
    <mergeCell ref="AD36:AF36"/>
    <mergeCell ref="AG36:AI36"/>
    <mergeCell ref="AG37:AI37"/>
    <mergeCell ref="A41:K41"/>
    <mergeCell ref="U37:W37"/>
    <mergeCell ref="X37:Z37"/>
    <mergeCell ref="AA37:AC37"/>
    <mergeCell ref="AD37:AF37"/>
    <mergeCell ref="AD41:AI41"/>
    <mergeCell ref="U41:AC41"/>
    <mergeCell ref="A37:K37"/>
    <mergeCell ref="L37:N37"/>
    <mergeCell ref="O37:Q37"/>
    <mergeCell ref="R37:T37"/>
    <mergeCell ref="X36:Z36"/>
    <mergeCell ref="AA36:AC36"/>
    <mergeCell ref="A39:AI39"/>
    <mergeCell ref="L41:T41"/>
  </mergeCells>
  <phoneticPr fontId="0" type="noConversion"/>
  <conditionalFormatting sqref="L9:AI15 L17:AI26 L28:AI36">
    <cfRule type="cellIs" dxfId="6" priority="1" stopIfTrue="1" operator="equal">
      <formula>0</formula>
    </cfRule>
  </conditionalFormatting>
  <conditionalFormatting sqref="L27:AI27">
    <cfRule type="cellIs" dxfId="5" priority="2" stopIfTrue="1" operator="equal">
      <formula>0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A1:H113"/>
  <sheetViews>
    <sheetView zoomScale="110" workbookViewId="0">
      <selection activeCell="C26" sqref="C26"/>
    </sheetView>
  </sheetViews>
  <sheetFormatPr defaultColWidth="9.125" defaultRowHeight="14.95" x14ac:dyDescent="0.2"/>
  <cols>
    <col min="1" max="1" width="17.125" style="1" customWidth="1"/>
    <col min="2" max="7" width="9" style="1" customWidth="1"/>
    <col min="8" max="8" width="13.875" style="1" customWidth="1"/>
    <col min="9" max="16384" width="9.125" style="1"/>
  </cols>
  <sheetData>
    <row r="1" spans="1:8" ht="24.8" customHeight="1" x14ac:dyDescent="0.2">
      <c r="A1" s="209" t="s">
        <v>124</v>
      </c>
      <c r="B1" s="210"/>
      <c r="C1" s="210"/>
      <c r="D1" s="210"/>
      <c r="E1" s="210"/>
      <c r="F1" s="210"/>
      <c r="G1" s="210"/>
      <c r="H1" s="211"/>
    </row>
    <row r="2" spans="1:8" ht="3.75" customHeight="1" x14ac:dyDescent="0.2">
      <c r="A2" s="29"/>
      <c r="B2" s="4"/>
      <c r="C2" s="4"/>
      <c r="D2" s="4"/>
      <c r="E2" s="4"/>
      <c r="F2" s="4"/>
      <c r="G2" s="4"/>
      <c r="H2" s="4"/>
    </row>
    <row r="3" spans="1:8" ht="18.7" customHeight="1" x14ac:dyDescent="0.2">
      <c r="A3" s="37" t="s">
        <v>52</v>
      </c>
      <c r="B3" s="253" t="s">
        <v>53</v>
      </c>
      <c r="C3" s="253"/>
      <c r="D3" s="253"/>
      <c r="E3" s="253" t="s">
        <v>54</v>
      </c>
      <c r="F3" s="253"/>
      <c r="G3" s="253"/>
      <c r="H3" s="252"/>
    </row>
    <row r="4" spans="1:8" ht="18.7" customHeight="1" x14ac:dyDescent="0.2">
      <c r="A4" s="104" t="s">
        <v>555</v>
      </c>
      <c r="B4" s="229"/>
      <c r="C4" s="229"/>
      <c r="D4" s="229"/>
      <c r="E4" s="229"/>
      <c r="F4" s="229"/>
      <c r="G4" s="229"/>
      <c r="H4" s="231"/>
    </row>
    <row r="5" spans="1:8" ht="18.7" customHeight="1" x14ac:dyDescent="0.2">
      <c r="A5" s="104"/>
      <c r="B5" s="229"/>
      <c r="C5" s="229"/>
      <c r="D5" s="229"/>
      <c r="E5" s="229"/>
      <c r="F5" s="229"/>
      <c r="G5" s="229"/>
      <c r="H5" s="231"/>
    </row>
    <row r="6" spans="1:8" ht="18.7" customHeight="1" x14ac:dyDescent="0.2">
      <c r="A6" s="104"/>
      <c r="B6" s="229"/>
      <c r="C6" s="229"/>
      <c r="D6" s="229"/>
      <c r="E6" s="229"/>
      <c r="F6" s="229"/>
      <c r="G6" s="229"/>
      <c r="H6" s="231"/>
    </row>
    <row r="7" spans="1:8" ht="18.7" customHeight="1" x14ac:dyDescent="0.2">
      <c r="A7" s="100"/>
      <c r="B7" s="222"/>
      <c r="C7" s="222"/>
      <c r="D7" s="222"/>
      <c r="E7" s="222"/>
      <c r="F7" s="222"/>
      <c r="G7" s="222"/>
      <c r="H7" s="223"/>
    </row>
    <row r="8" spans="1:8" ht="6.8" customHeight="1" x14ac:dyDescent="0.2">
      <c r="A8" s="29"/>
      <c r="B8" s="29"/>
      <c r="C8" s="29"/>
      <c r="D8" s="29"/>
      <c r="E8" s="29"/>
      <c r="F8" s="29"/>
      <c r="G8" s="29"/>
      <c r="H8" s="29"/>
    </row>
    <row r="9" spans="1:8" ht="24.8" customHeight="1" x14ac:dyDescent="0.2">
      <c r="A9" s="209" t="s">
        <v>125</v>
      </c>
      <c r="B9" s="210"/>
      <c r="C9" s="210"/>
      <c r="D9" s="210"/>
      <c r="E9" s="210"/>
      <c r="F9" s="210"/>
      <c r="G9" s="210"/>
      <c r="H9" s="211"/>
    </row>
    <row r="10" spans="1:8" ht="3.75" customHeight="1" x14ac:dyDescent="0.2"/>
    <row r="11" spans="1:8" ht="18.7" customHeight="1" x14ac:dyDescent="0.2">
      <c r="A11" s="283" t="s">
        <v>222</v>
      </c>
      <c r="B11" s="284"/>
      <c r="C11" s="284"/>
      <c r="D11" s="284"/>
      <c r="E11" s="284"/>
      <c r="F11" s="253" t="s">
        <v>58</v>
      </c>
      <c r="G11" s="253"/>
      <c r="H11" s="252"/>
    </row>
    <row r="12" spans="1:8" ht="18.7" customHeight="1" x14ac:dyDescent="0.2">
      <c r="A12" s="308" t="s">
        <v>55</v>
      </c>
      <c r="B12" s="309" t="s">
        <v>55</v>
      </c>
      <c r="C12" s="309" t="s">
        <v>55</v>
      </c>
      <c r="D12" s="309" t="s">
        <v>55</v>
      </c>
      <c r="E12" s="309" t="s">
        <v>55</v>
      </c>
      <c r="F12" s="229">
        <v>0</v>
      </c>
      <c r="G12" s="229"/>
      <c r="H12" s="231"/>
    </row>
    <row r="13" spans="1:8" ht="18.7" customHeight="1" x14ac:dyDescent="0.2">
      <c r="A13" s="308" t="s">
        <v>56</v>
      </c>
      <c r="B13" s="309" t="s">
        <v>56</v>
      </c>
      <c r="C13" s="309" t="s">
        <v>56</v>
      </c>
      <c r="D13" s="309" t="s">
        <v>56</v>
      </c>
      <c r="E13" s="309" t="s">
        <v>56</v>
      </c>
      <c r="F13" s="229">
        <v>0</v>
      </c>
      <c r="G13" s="229"/>
      <c r="H13" s="231"/>
    </row>
    <row r="14" spans="1:8" ht="18.7" customHeight="1" x14ac:dyDescent="0.2">
      <c r="A14" s="310" t="s">
        <v>57</v>
      </c>
      <c r="B14" s="311" t="s">
        <v>57</v>
      </c>
      <c r="C14" s="311" t="s">
        <v>57</v>
      </c>
      <c r="D14" s="311" t="s">
        <v>57</v>
      </c>
      <c r="E14" s="311" t="s">
        <v>57</v>
      </c>
      <c r="F14" s="222">
        <v>0</v>
      </c>
      <c r="G14" s="222"/>
      <c r="H14" s="223"/>
    </row>
    <row r="15" spans="1:8" ht="6.8" customHeight="1" x14ac:dyDescent="0.2"/>
    <row r="16" spans="1:8" ht="24.8" customHeight="1" x14ac:dyDescent="0.2">
      <c r="A16" s="209" t="s">
        <v>126</v>
      </c>
      <c r="B16" s="210"/>
      <c r="C16" s="210"/>
      <c r="D16" s="210"/>
      <c r="E16" s="210"/>
      <c r="F16" s="210"/>
      <c r="G16" s="210"/>
      <c r="H16" s="211"/>
    </row>
    <row r="17" spans="1:8" ht="3.75" customHeight="1" x14ac:dyDescent="0.2"/>
    <row r="18" spans="1:8" ht="14.3" customHeight="1" x14ac:dyDescent="0.3">
      <c r="A18" s="312" t="s">
        <v>221</v>
      </c>
      <c r="B18" s="313"/>
      <c r="C18" s="253" t="s">
        <v>66</v>
      </c>
      <c r="D18" s="253"/>
      <c r="E18" s="253"/>
      <c r="F18" s="253"/>
      <c r="G18" s="317" t="s">
        <v>67</v>
      </c>
      <c r="H18" s="318"/>
    </row>
    <row r="19" spans="1:8" ht="14.3" customHeight="1" x14ac:dyDescent="0.2">
      <c r="A19" s="314"/>
      <c r="B19" s="213"/>
      <c r="C19" s="330" t="s">
        <v>16</v>
      </c>
      <c r="D19" s="330" t="s">
        <v>70</v>
      </c>
      <c r="E19" s="38" t="s">
        <v>71</v>
      </c>
      <c r="F19" s="330" t="s">
        <v>19</v>
      </c>
      <c r="G19" s="326" t="s">
        <v>68</v>
      </c>
      <c r="H19" s="327"/>
    </row>
    <row r="20" spans="1:8" ht="14.3" customHeight="1" x14ac:dyDescent="0.2">
      <c r="A20" s="315"/>
      <c r="B20" s="316"/>
      <c r="C20" s="331"/>
      <c r="D20" s="331"/>
      <c r="E20" s="18" t="s">
        <v>72</v>
      </c>
      <c r="F20" s="331"/>
      <c r="G20" s="328" t="s">
        <v>69</v>
      </c>
      <c r="H20" s="329"/>
    </row>
    <row r="21" spans="1:8" ht="18.7" customHeight="1" x14ac:dyDescent="0.2">
      <c r="A21" s="319" t="s">
        <v>59</v>
      </c>
      <c r="B21" s="320"/>
      <c r="C21" s="17"/>
      <c r="D21" s="17"/>
      <c r="E21" s="17"/>
      <c r="F21" s="18">
        <f>C21+D21-E21</f>
        <v>0</v>
      </c>
      <c r="G21" s="229"/>
      <c r="H21" s="231"/>
    </row>
    <row r="22" spans="1:8" ht="18.7" customHeight="1" x14ac:dyDescent="0.2">
      <c r="A22" s="319" t="s">
        <v>64</v>
      </c>
      <c r="B22" s="320"/>
      <c r="C22" s="17"/>
      <c r="D22" s="17"/>
      <c r="E22" s="17"/>
      <c r="F22" s="18">
        <f t="shared" ref="F22:F27" si="0">C22+D22-E22</f>
        <v>0</v>
      </c>
      <c r="G22" s="229"/>
      <c r="H22" s="231"/>
    </row>
    <row r="23" spans="1:8" ht="18.7" customHeight="1" x14ac:dyDescent="0.2">
      <c r="A23" s="319" t="s">
        <v>65</v>
      </c>
      <c r="B23" s="320"/>
      <c r="C23" s="17"/>
      <c r="D23" s="17"/>
      <c r="E23" s="17"/>
      <c r="F23" s="18">
        <f t="shared" si="0"/>
        <v>0</v>
      </c>
      <c r="G23" s="229"/>
      <c r="H23" s="231"/>
    </row>
    <row r="24" spans="1:8" ht="18.7" customHeight="1" x14ac:dyDescent="0.2">
      <c r="A24" s="319" t="s">
        <v>60</v>
      </c>
      <c r="B24" s="320"/>
      <c r="C24" s="17"/>
      <c r="D24" s="17"/>
      <c r="E24" s="17"/>
      <c r="F24" s="18">
        <f t="shared" si="0"/>
        <v>0</v>
      </c>
      <c r="G24" s="229"/>
      <c r="H24" s="231"/>
    </row>
    <row r="25" spans="1:8" ht="18.7" customHeight="1" x14ac:dyDescent="0.2">
      <c r="A25" s="319" t="s">
        <v>61</v>
      </c>
      <c r="B25" s="320"/>
      <c r="C25" s="17"/>
      <c r="D25" s="17"/>
      <c r="E25" s="17"/>
      <c r="F25" s="18">
        <f t="shared" si="0"/>
        <v>0</v>
      </c>
      <c r="G25" s="229"/>
      <c r="H25" s="231"/>
    </row>
    <row r="26" spans="1:8" ht="18.7" customHeight="1" x14ac:dyDescent="0.2">
      <c r="A26" s="319" t="s">
        <v>62</v>
      </c>
      <c r="B26" s="320"/>
      <c r="C26" s="17"/>
      <c r="D26" s="17"/>
      <c r="E26" s="17"/>
      <c r="F26" s="18">
        <f t="shared" si="0"/>
        <v>0</v>
      </c>
      <c r="G26" s="229"/>
      <c r="H26" s="231"/>
    </row>
    <row r="27" spans="1:8" ht="18.7" customHeight="1" x14ac:dyDescent="0.2">
      <c r="A27" s="321" t="s">
        <v>63</v>
      </c>
      <c r="B27" s="322"/>
      <c r="C27" s="21"/>
      <c r="D27" s="21"/>
      <c r="E27" s="21"/>
      <c r="F27" s="22">
        <f t="shared" si="0"/>
        <v>0</v>
      </c>
      <c r="G27" s="222"/>
      <c r="H27" s="223"/>
    </row>
    <row r="28" spans="1:8" ht="6.8" customHeight="1" x14ac:dyDescent="0.2"/>
    <row r="29" spans="1:8" ht="24.8" customHeight="1" x14ac:dyDescent="0.2">
      <c r="A29" s="209" t="s">
        <v>127</v>
      </c>
      <c r="B29" s="210"/>
      <c r="C29" s="210"/>
      <c r="D29" s="210"/>
      <c r="E29" s="210"/>
      <c r="F29" s="210"/>
      <c r="G29" s="210"/>
      <c r="H29" s="211"/>
    </row>
    <row r="30" spans="1:8" ht="3.75" customHeight="1" x14ac:dyDescent="0.2"/>
    <row r="31" spans="1:8" ht="18.7" customHeight="1" x14ac:dyDescent="0.2">
      <c r="A31" s="132" t="s">
        <v>52</v>
      </c>
      <c r="B31" s="253" t="s">
        <v>53</v>
      </c>
      <c r="C31" s="253"/>
      <c r="D31" s="253"/>
      <c r="E31" s="253" t="s">
        <v>54</v>
      </c>
      <c r="F31" s="253"/>
      <c r="G31" s="253"/>
      <c r="H31" s="252"/>
    </row>
    <row r="32" spans="1:8" ht="18.7" customHeight="1" x14ac:dyDescent="0.2">
      <c r="A32" s="104"/>
      <c r="B32" s="229"/>
      <c r="C32" s="229"/>
      <c r="D32" s="229"/>
      <c r="E32" s="229"/>
      <c r="F32" s="229"/>
      <c r="G32" s="229"/>
      <c r="H32" s="231"/>
    </row>
    <row r="33" spans="1:8" ht="18.7" customHeight="1" x14ac:dyDescent="0.2">
      <c r="A33" s="104"/>
      <c r="B33" s="229"/>
      <c r="C33" s="229"/>
      <c r="D33" s="229"/>
      <c r="E33" s="229"/>
      <c r="F33" s="229"/>
      <c r="G33" s="229"/>
      <c r="H33" s="231"/>
    </row>
    <row r="34" spans="1:8" ht="18.7" customHeight="1" x14ac:dyDescent="0.2">
      <c r="A34" s="100"/>
      <c r="B34" s="222"/>
      <c r="C34" s="222"/>
      <c r="D34" s="222"/>
      <c r="E34" s="222"/>
      <c r="F34" s="222"/>
      <c r="G34" s="222"/>
      <c r="H34" s="223"/>
    </row>
    <row r="35" spans="1:8" ht="6.8" customHeight="1" x14ac:dyDescent="0.2"/>
    <row r="36" spans="1:8" ht="24.8" customHeight="1" x14ac:dyDescent="0.2">
      <c r="A36" s="209" t="s">
        <v>128</v>
      </c>
      <c r="B36" s="210"/>
      <c r="C36" s="210"/>
      <c r="D36" s="210"/>
      <c r="E36" s="210"/>
      <c r="F36" s="210"/>
      <c r="G36" s="210"/>
      <c r="H36" s="211"/>
    </row>
    <row r="37" spans="1:8" ht="3.75" customHeight="1" x14ac:dyDescent="0.2">
      <c r="A37" s="29"/>
      <c r="B37" s="29"/>
      <c r="C37" s="29"/>
      <c r="D37" s="29"/>
      <c r="E37" s="29"/>
      <c r="F37" s="29"/>
      <c r="G37" s="29"/>
      <c r="H37" s="29"/>
    </row>
    <row r="38" spans="1:8" ht="18.7" customHeight="1" x14ac:dyDescent="0.2">
      <c r="A38" s="332" t="s">
        <v>73</v>
      </c>
      <c r="B38" s="332"/>
      <c r="C38" s="332"/>
      <c r="D38" s="332"/>
      <c r="E38" s="332"/>
      <c r="F38" s="332"/>
      <c r="G38" s="332"/>
      <c r="H38" s="332"/>
    </row>
    <row r="39" spans="1:8" ht="6.8" customHeight="1" x14ac:dyDescent="0.2">
      <c r="A39" s="29"/>
      <c r="B39" s="29"/>
      <c r="C39" s="29"/>
      <c r="D39" s="29"/>
      <c r="E39" s="29"/>
      <c r="F39" s="29"/>
      <c r="G39" s="29"/>
      <c r="H39" s="29"/>
    </row>
    <row r="40" spans="1:8" ht="24.8" customHeight="1" x14ac:dyDescent="0.2">
      <c r="A40" s="209" t="s">
        <v>129</v>
      </c>
      <c r="B40" s="210"/>
      <c r="C40" s="210"/>
      <c r="D40" s="210"/>
      <c r="E40" s="210"/>
      <c r="F40" s="210"/>
      <c r="G40" s="210"/>
      <c r="H40" s="211"/>
    </row>
    <row r="41" spans="1:8" ht="3.75" customHeight="1" x14ac:dyDescent="0.2">
      <c r="A41" s="29"/>
      <c r="B41" s="29"/>
      <c r="C41" s="29"/>
      <c r="D41" s="29"/>
      <c r="E41" s="29"/>
      <c r="F41" s="29"/>
      <c r="G41" s="29"/>
      <c r="H41" s="29"/>
    </row>
    <row r="42" spans="1:8" ht="18.7" customHeight="1" x14ac:dyDescent="0.2">
      <c r="A42" s="312" t="s">
        <v>206</v>
      </c>
      <c r="B42" s="313"/>
      <c r="C42" s="253" t="s">
        <v>66</v>
      </c>
      <c r="D42" s="253"/>
      <c r="E42" s="253"/>
      <c r="F42" s="253"/>
      <c r="G42" s="253"/>
      <c r="H42" s="333" t="s">
        <v>207</v>
      </c>
    </row>
    <row r="43" spans="1:8" ht="18.7" customHeight="1" x14ac:dyDescent="0.2">
      <c r="A43" s="315"/>
      <c r="B43" s="316"/>
      <c r="C43" s="18" t="s">
        <v>16</v>
      </c>
      <c r="D43" s="18" t="s">
        <v>70</v>
      </c>
      <c r="E43" s="18" t="s">
        <v>71</v>
      </c>
      <c r="F43" s="18" t="s">
        <v>76</v>
      </c>
      <c r="G43" s="18" t="s">
        <v>19</v>
      </c>
      <c r="H43" s="334"/>
    </row>
    <row r="44" spans="1:8" ht="18.7" customHeight="1" x14ac:dyDescent="0.3">
      <c r="A44" s="323" t="s">
        <v>75</v>
      </c>
      <c r="B44" s="324"/>
      <c r="C44" s="17"/>
      <c r="D44" s="17"/>
      <c r="E44" s="17"/>
      <c r="F44" s="17"/>
      <c r="G44" s="18">
        <f>C44+D44-E44-F44</f>
        <v>0</v>
      </c>
      <c r="H44" s="40"/>
    </row>
    <row r="45" spans="1:8" ht="18.7" customHeight="1" x14ac:dyDescent="0.3">
      <c r="A45" s="319" t="s">
        <v>74</v>
      </c>
      <c r="B45" s="320"/>
      <c r="C45" s="17"/>
      <c r="D45" s="17"/>
      <c r="E45" s="17"/>
      <c r="F45" s="17"/>
      <c r="G45" s="18">
        <f>C45+D45-E45-F45</f>
        <v>0</v>
      </c>
      <c r="H45" s="40"/>
    </row>
    <row r="46" spans="1:8" ht="18.7" customHeight="1" x14ac:dyDescent="0.3">
      <c r="A46" s="304"/>
      <c r="B46" s="325"/>
      <c r="C46" s="21"/>
      <c r="D46" s="21"/>
      <c r="E46" s="21"/>
      <c r="F46" s="21"/>
      <c r="G46" s="18">
        <f>C46+D46-E46-F46</f>
        <v>0</v>
      </c>
      <c r="H46" s="41"/>
    </row>
    <row r="47" spans="1:8" ht="7.5" customHeight="1" x14ac:dyDescent="0.2">
      <c r="A47" s="303"/>
      <c r="B47" s="303"/>
      <c r="C47" s="303"/>
      <c r="D47" s="303"/>
      <c r="E47" s="303"/>
      <c r="F47" s="303"/>
      <c r="G47" s="303"/>
      <c r="H47" s="303"/>
    </row>
    <row r="48" spans="1:8" ht="9" customHeight="1" x14ac:dyDescent="0.2">
      <c r="A48" s="302" t="s">
        <v>77</v>
      </c>
      <c r="B48" s="302"/>
      <c r="C48" s="302"/>
      <c r="D48" s="302"/>
      <c r="E48" s="302"/>
      <c r="F48" s="302"/>
      <c r="G48" s="302"/>
      <c r="H48" s="302"/>
    </row>
    <row r="49" ht="18.7" customHeight="1" x14ac:dyDescent="0.2"/>
    <row r="50" ht="18.7" customHeight="1" x14ac:dyDescent="0.2"/>
    <row r="51" ht="18.7" customHeight="1" x14ac:dyDescent="0.2"/>
    <row r="52" ht="18.7" customHeight="1" x14ac:dyDescent="0.2"/>
    <row r="53" ht="18.7" customHeight="1" x14ac:dyDescent="0.2"/>
    <row r="54" ht="18.7" customHeight="1" x14ac:dyDescent="0.2"/>
    <row r="55" ht="18.7" customHeight="1" x14ac:dyDescent="0.2"/>
    <row r="56" ht="18.7" customHeight="1" x14ac:dyDescent="0.2"/>
    <row r="57" ht="18.7" customHeight="1" x14ac:dyDescent="0.2"/>
    <row r="58" ht="18.7" customHeight="1" x14ac:dyDescent="0.2"/>
    <row r="59" ht="18.7" customHeight="1" x14ac:dyDescent="0.2"/>
    <row r="60" ht="18.7" customHeight="1" x14ac:dyDescent="0.2"/>
    <row r="61" ht="18.7" customHeight="1" x14ac:dyDescent="0.2"/>
    <row r="62" ht="18.7" customHeight="1" x14ac:dyDescent="0.2"/>
    <row r="63" ht="18.7" customHeight="1" x14ac:dyDescent="0.2"/>
    <row r="64" ht="18.7" customHeight="1" x14ac:dyDescent="0.2"/>
    <row r="65" ht="18.7" customHeight="1" x14ac:dyDescent="0.2"/>
    <row r="66" ht="18.7" customHeight="1" x14ac:dyDescent="0.2"/>
    <row r="67" ht="18.7" customHeight="1" x14ac:dyDescent="0.2"/>
    <row r="68" ht="18.7" customHeight="1" x14ac:dyDescent="0.2"/>
    <row r="69" ht="18.7" customHeight="1" x14ac:dyDescent="0.2"/>
    <row r="70" ht="18.7" customHeight="1" x14ac:dyDescent="0.2"/>
    <row r="71" ht="18.7" customHeight="1" x14ac:dyDescent="0.2"/>
    <row r="72" ht="18.7" customHeight="1" x14ac:dyDescent="0.2"/>
    <row r="73" ht="18.7" customHeight="1" x14ac:dyDescent="0.2"/>
    <row r="74" ht="18.7" customHeight="1" x14ac:dyDescent="0.2"/>
    <row r="75" ht="18.7" customHeight="1" x14ac:dyDescent="0.2"/>
    <row r="76" ht="18.7" customHeight="1" x14ac:dyDescent="0.2"/>
    <row r="77" ht="18.7" customHeight="1" x14ac:dyDescent="0.2"/>
    <row r="78" ht="18.7" customHeight="1" x14ac:dyDescent="0.2"/>
    <row r="79" ht="18.7" customHeight="1" x14ac:dyDescent="0.2"/>
    <row r="80" ht="18.7" customHeight="1" x14ac:dyDescent="0.2"/>
    <row r="81" ht="18.7" customHeight="1" x14ac:dyDescent="0.2"/>
    <row r="82" ht="18.7" customHeight="1" x14ac:dyDescent="0.2"/>
    <row r="83" ht="18.7" customHeight="1" x14ac:dyDescent="0.2"/>
    <row r="84" ht="18.7" customHeight="1" x14ac:dyDescent="0.2"/>
    <row r="85" ht="18.7" customHeight="1" x14ac:dyDescent="0.2"/>
    <row r="86" ht="18.7" customHeight="1" x14ac:dyDescent="0.2"/>
    <row r="87" ht="18.7" customHeight="1" x14ac:dyDescent="0.2"/>
    <row r="88" ht="18.7" customHeight="1" x14ac:dyDescent="0.2"/>
    <row r="89" ht="18.7" customHeight="1" x14ac:dyDescent="0.2"/>
    <row r="90" ht="18.7" customHeight="1" x14ac:dyDescent="0.2"/>
    <row r="91" ht="18.7" customHeight="1" x14ac:dyDescent="0.2"/>
    <row r="92" ht="18.7" customHeight="1" x14ac:dyDescent="0.2"/>
    <row r="93" ht="18.7" customHeight="1" x14ac:dyDescent="0.2"/>
    <row r="94" ht="18.7" customHeight="1" x14ac:dyDescent="0.2"/>
    <row r="95" ht="18.7" customHeight="1" x14ac:dyDescent="0.2"/>
    <row r="96" ht="18.7" customHeight="1" x14ac:dyDescent="0.2"/>
    <row r="97" ht="18.7" customHeight="1" x14ac:dyDescent="0.2"/>
    <row r="98" ht="18.7" customHeight="1" x14ac:dyDescent="0.2"/>
    <row r="99" ht="18.7" customHeight="1" x14ac:dyDescent="0.2"/>
    <row r="100" ht="18.7" customHeight="1" x14ac:dyDescent="0.2"/>
    <row r="101" ht="18.7" customHeight="1" x14ac:dyDescent="0.2"/>
    <row r="102" ht="18.7" customHeight="1" x14ac:dyDescent="0.2"/>
    <row r="103" ht="18.7" customHeight="1" x14ac:dyDescent="0.2"/>
    <row r="104" ht="18.7" customHeight="1" x14ac:dyDescent="0.2"/>
    <row r="105" ht="18.7" customHeight="1" x14ac:dyDescent="0.2"/>
    <row r="106" ht="18.7" customHeight="1" x14ac:dyDescent="0.2"/>
    <row r="107" ht="18.7" customHeight="1" x14ac:dyDescent="0.2"/>
    <row r="108" ht="18.7" customHeight="1" x14ac:dyDescent="0.2"/>
    <row r="109" ht="18.7" customHeight="1" x14ac:dyDescent="0.2"/>
    <row r="110" ht="18.7" customHeight="1" x14ac:dyDescent="0.2"/>
    <row r="111" ht="18.7" customHeight="1" x14ac:dyDescent="0.2"/>
    <row r="112" ht="18.7" customHeight="1" x14ac:dyDescent="0.2"/>
    <row r="113" ht="18.7" customHeight="1" x14ac:dyDescent="0.2"/>
  </sheetData>
  <sheetProtection sheet="1" objects="1" scenarios="1"/>
  <mergeCells count="63">
    <mergeCell ref="B33:D33"/>
    <mergeCell ref="E33:H33"/>
    <mergeCell ref="B34:D34"/>
    <mergeCell ref="E34:H34"/>
    <mergeCell ref="A47:H47"/>
    <mergeCell ref="A36:H36"/>
    <mergeCell ref="A38:H38"/>
    <mergeCell ref="A40:H40"/>
    <mergeCell ref="A42:B43"/>
    <mergeCell ref="H42:H43"/>
    <mergeCell ref="A48:H48"/>
    <mergeCell ref="A45:B45"/>
    <mergeCell ref="A44:B44"/>
    <mergeCell ref="A46:B46"/>
    <mergeCell ref="C42:G42"/>
    <mergeCell ref="E32:H32"/>
    <mergeCell ref="A27:B27"/>
    <mergeCell ref="G27:H27"/>
    <mergeCell ref="A29:H29"/>
    <mergeCell ref="B31:D31"/>
    <mergeCell ref="E31:H31"/>
    <mergeCell ref="B32:D32"/>
    <mergeCell ref="A24:B24"/>
    <mergeCell ref="G24:H24"/>
    <mergeCell ref="A25:B25"/>
    <mergeCell ref="G25:H25"/>
    <mergeCell ref="A26:B26"/>
    <mergeCell ref="G26:H26"/>
    <mergeCell ref="A21:B21"/>
    <mergeCell ref="G21:H21"/>
    <mergeCell ref="A22:B22"/>
    <mergeCell ref="G22:H22"/>
    <mergeCell ref="A23:B23"/>
    <mergeCell ref="G23:H23"/>
    <mergeCell ref="A12:E12"/>
    <mergeCell ref="F12:H12"/>
    <mergeCell ref="A16:H16"/>
    <mergeCell ref="C18:F18"/>
    <mergeCell ref="A13:E13"/>
    <mergeCell ref="F13:H13"/>
    <mergeCell ref="A14:E14"/>
    <mergeCell ref="F14:H14"/>
    <mergeCell ref="A18:B20"/>
    <mergeCell ref="G18:H18"/>
    <mergeCell ref="G19:H19"/>
    <mergeCell ref="G20:H20"/>
    <mergeCell ref="C19:C20"/>
    <mergeCell ref="D19:D20"/>
    <mergeCell ref="F19:F20"/>
    <mergeCell ref="A11:E11"/>
    <mergeCell ref="F11:H11"/>
    <mergeCell ref="A1:H1"/>
    <mergeCell ref="B3:D3"/>
    <mergeCell ref="E3:H3"/>
    <mergeCell ref="B4:D4"/>
    <mergeCell ref="E4:H4"/>
    <mergeCell ref="B5:D5"/>
    <mergeCell ref="E5:H5"/>
    <mergeCell ref="B6:D6"/>
    <mergeCell ref="E6:H6"/>
    <mergeCell ref="B7:D7"/>
    <mergeCell ref="E7:H7"/>
    <mergeCell ref="A9:H9"/>
  </mergeCells>
  <phoneticPr fontId="0" type="noConversion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/>
  <dimension ref="A1:I44"/>
  <sheetViews>
    <sheetView zoomScale="110" zoomScaleSheetLayoutView="100" workbookViewId="0">
      <selection activeCell="F11" sqref="F11"/>
    </sheetView>
  </sheetViews>
  <sheetFormatPr defaultColWidth="9.125" defaultRowHeight="14.95" x14ac:dyDescent="0.2"/>
  <cols>
    <col min="1" max="1" width="9.125" style="1"/>
    <col min="2" max="2" width="17" style="1" customWidth="1"/>
    <col min="3" max="6" width="8" style="4" customWidth="1"/>
    <col min="7" max="9" width="9.5" style="4" customWidth="1"/>
    <col min="10" max="16384" width="9.125" style="1"/>
  </cols>
  <sheetData>
    <row r="1" spans="1:9" ht="24.8" customHeight="1" x14ac:dyDescent="0.2">
      <c r="A1" s="209" t="s">
        <v>203</v>
      </c>
      <c r="B1" s="210"/>
      <c r="C1" s="210"/>
      <c r="D1" s="210"/>
      <c r="E1" s="210"/>
      <c r="F1" s="210"/>
      <c r="G1" s="210"/>
      <c r="H1" s="210"/>
      <c r="I1" s="211"/>
    </row>
    <row r="2" spans="1:9" ht="3.75" customHeight="1" x14ac:dyDescent="0.2">
      <c r="A2" s="3"/>
      <c r="B2" s="3"/>
    </row>
    <row r="3" spans="1:9" ht="18.7" customHeight="1" x14ac:dyDescent="0.2">
      <c r="A3" s="346" t="s">
        <v>204</v>
      </c>
      <c r="B3" s="347"/>
      <c r="C3" s="253" t="s">
        <v>66</v>
      </c>
      <c r="D3" s="253"/>
      <c r="E3" s="253"/>
      <c r="F3" s="253"/>
      <c r="G3" s="339" t="s">
        <v>79</v>
      </c>
      <c r="H3" s="340"/>
      <c r="I3" s="341"/>
    </row>
    <row r="4" spans="1:9" ht="18.7" customHeight="1" x14ac:dyDescent="0.2">
      <c r="A4" s="348"/>
      <c r="B4" s="349"/>
      <c r="C4" s="330" t="s">
        <v>16</v>
      </c>
      <c r="D4" s="330" t="s">
        <v>70</v>
      </c>
      <c r="E4" s="330" t="s">
        <v>71</v>
      </c>
      <c r="F4" s="330" t="s">
        <v>19</v>
      </c>
      <c r="G4" s="342" t="s">
        <v>197</v>
      </c>
      <c r="H4" s="342" t="s">
        <v>198</v>
      </c>
      <c r="I4" s="343" t="s">
        <v>205</v>
      </c>
    </row>
    <row r="5" spans="1:9" ht="18.7" customHeight="1" x14ac:dyDescent="0.2">
      <c r="A5" s="348"/>
      <c r="B5" s="349"/>
      <c r="C5" s="337"/>
      <c r="D5" s="337"/>
      <c r="E5" s="337"/>
      <c r="F5" s="337"/>
      <c r="G5" s="337"/>
      <c r="H5" s="337"/>
      <c r="I5" s="344"/>
    </row>
    <row r="6" spans="1:9" ht="18.7" customHeight="1" x14ac:dyDescent="0.2">
      <c r="A6" s="350"/>
      <c r="B6" s="351"/>
      <c r="C6" s="338"/>
      <c r="D6" s="338"/>
      <c r="E6" s="338"/>
      <c r="F6" s="338"/>
      <c r="G6" s="338"/>
      <c r="H6" s="338"/>
      <c r="I6" s="345"/>
    </row>
    <row r="7" spans="1:9" ht="3.75" customHeight="1" x14ac:dyDescent="0.2"/>
    <row r="8" spans="1:9" ht="18.7" customHeight="1" x14ac:dyDescent="0.2">
      <c r="A8" s="335" t="s">
        <v>80</v>
      </c>
      <c r="B8" s="335"/>
    </row>
    <row r="9" spans="1:9" ht="18.7" customHeight="1" x14ac:dyDescent="0.2">
      <c r="A9" s="283" t="s">
        <v>86</v>
      </c>
      <c r="B9" s="284"/>
      <c r="C9" s="13">
        <v>0</v>
      </c>
      <c r="D9" s="13"/>
      <c r="E9" s="13"/>
      <c r="F9" s="42">
        <v>0</v>
      </c>
      <c r="G9" s="13"/>
      <c r="H9" s="13"/>
      <c r="I9" s="33"/>
    </row>
    <row r="10" spans="1:9" ht="18.7" customHeight="1" x14ac:dyDescent="0.2">
      <c r="A10" s="308" t="s">
        <v>438</v>
      </c>
      <c r="B10" s="309" t="s">
        <v>81</v>
      </c>
      <c r="C10" s="17"/>
      <c r="D10" s="17"/>
      <c r="E10" s="17"/>
      <c r="F10" s="18">
        <f t="shared" ref="F10:F22" si="0">C10+D10-E10</f>
        <v>0</v>
      </c>
      <c r="G10" s="17"/>
      <c r="H10" s="17"/>
      <c r="I10" s="35"/>
    </row>
    <row r="11" spans="1:9" ht="18.7" customHeight="1" x14ac:dyDescent="0.2">
      <c r="A11" s="308" t="s">
        <v>223</v>
      </c>
      <c r="B11" s="309" t="s">
        <v>82</v>
      </c>
      <c r="C11" s="17"/>
      <c r="D11" s="17"/>
      <c r="E11" s="17"/>
      <c r="F11" s="18">
        <f t="shared" si="0"/>
        <v>0</v>
      </c>
      <c r="G11" s="17"/>
      <c r="H11" s="17"/>
      <c r="I11" s="35"/>
    </row>
    <row r="12" spans="1:9" ht="18.7" customHeight="1" x14ac:dyDescent="0.2">
      <c r="A12" s="308" t="s">
        <v>439</v>
      </c>
      <c r="B12" s="309" t="s">
        <v>83</v>
      </c>
      <c r="C12" s="17"/>
      <c r="D12" s="17"/>
      <c r="E12" s="17"/>
      <c r="F12" s="18">
        <f t="shared" si="0"/>
        <v>0</v>
      </c>
      <c r="G12" s="17"/>
      <c r="H12" s="17"/>
      <c r="I12" s="35"/>
    </row>
    <row r="13" spans="1:9" ht="18.7" customHeight="1" x14ac:dyDescent="0.2">
      <c r="A13" s="308" t="s">
        <v>224</v>
      </c>
      <c r="B13" s="309" t="s">
        <v>84</v>
      </c>
      <c r="C13" s="17"/>
      <c r="D13" s="17"/>
      <c r="E13" s="17"/>
      <c r="F13" s="18">
        <f t="shared" si="0"/>
        <v>0</v>
      </c>
      <c r="G13" s="17"/>
      <c r="H13" s="17"/>
      <c r="I13" s="35"/>
    </row>
    <row r="14" spans="1:9" ht="18.7" customHeight="1" x14ac:dyDescent="0.2">
      <c r="A14" s="310" t="s">
        <v>440</v>
      </c>
      <c r="B14" s="311" t="s">
        <v>85</v>
      </c>
      <c r="C14" s="21"/>
      <c r="D14" s="21"/>
      <c r="E14" s="21"/>
      <c r="F14" s="22">
        <f t="shared" si="0"/>
        <v>0</v>
      </c>
      <c r="G14" s="21"/>
      <c r="H14" s="21"/>
      <c r="I14" s="28"/>
    </row>
    <row r="15" spans="1:9" ht="18.7" customHeight="1" x14ac:dyDescent="0.2">
      <c r="A15" s="336" t="s">
        <v>225</v>
      </c>
      <c r="B15" s="336"/>
      <c r="F15" s="43"/>
    </row>
    <row r="16" spans="1:9" ht="18.7" customHeight="1" x14ac:dyDescent="0.2">
      <c r="A16" s="283" t="s">
        <v>86</v>
      </c>
      <c r="B16" s="284"/>
      <c r="C16" s="13">
        <v>0</v>
      </c>
      <c r="D16" s="13"/>
      <c r="E16" s="13"/>
      <c r="F16" s="14">
        <v>0</v>
      </c>
      <c r="G16" s="13"/>
      <c r="H16" s="13"/>
      <c r="I16" s="33"/>
    </row>
    <row r="17" spans="1:9" ht="18.7" customHeight="1" x14ac:dyDescent="0.2">
      <c r="A17" s="308" t="s">
        <v>441</v>
      </c>
      <c r="B17" s="309" t="s">
        <v>81</v>
      </c>
      <c r="C17" s="17"/>
      <c r="D17" s="17"/>
      <c r="E17" s="17"/>
      <c r="F17" s="18">
        <f t="shared" si="0"/>
        <v>0</v>
      </c>
      <c r="G17" s="17"/>
      <c r="H17" s="17"/>
      <c r="I17" s="35"/>
    </row>
    <row r="18" spans="1:9" ht="18.7" customHeight="1" x14ac:dyDescent="0.2">
      <c r="A18" s="308" t="s">
        <v>223</v>
      </c>
      <c r="B18" s="309" t="s">
        <v>82</v>
      </c>
      <c r="C18" s="17"/>
      <c r="D18" s="17"/>
      <c r="E18" s="17"/>
      <c r="F18" s="18">
        <f t="shared" si="0"/>
        <v>0</v>
      </c>
      <c r="G18" s="17"/>
      <c r="H18" s="17"/>
      <c r="I18" s="35"/>
    </row>
    <row r="19" spans="1:9" ht="18.7" customHeight="1" x14ac:dyDescent="0.2">
      <c r="A19" s="308" t="s">
        <v>439</v>
      </c>
      <c r="B19" s="309" t="s">
        <v>83</v>
      </c>
      <c r="C19" s="17"/>
      <c r="D19" s="17"/>
      <c r="E19" s="17"/>
      <c r="F19" s="18">
        <f t="shared" si="0"/>
        <v>0</v>
      </c>
      <c r="G19" s="17"/>
      <c r="H19" s="17"/>
      <c r="I19" s="35"/>
    </row>
    <row r="20" spans="1:9" ht="18.7" customHeight="1" x14ac:dyDescent="0.2">
      <c r="A20" s="308" t="s">
        <v>442</v>
      </c>
      <c r="B20" s="309" t="s">
        <v>87</v>
      </c>
      <c r="C20" s="17"/>
      <c r="D20" s="17"/>
      <c r="E20" s="17"/>
      <c r="F20" s="18">
        <f t="shared" si="0"/>
        <v>0</v>
      </c>
      <c r="G20" s="17"/>
      <c r="H20" s="17"/>
      <c r="I20" s="35"/>
    </row>
    <row r="21" spans="1:9" ht="18.7" customHeight="1" x14ac:dyDescent="0.2">
      <c r="A21" s="308" t="s">
        <v>443</v>
      </c>
      <c r="B21" s="309" t="s">
        <v>88</v>
      </c>
      <c r="C21" s="17">
        <v>0</v>
      </c>
      <c r="D21" s="17"/>
      <c r="E21" s="17"/>
      <c r="F21" s="18">
        <v>0</v>
      </c>
      <c r="G21" s="17"/>
      <c r="H21" s="17"/>
      <c r="I21" s="35"/>
    </row>
    <row r="22" spans="1:9" ht="18.7" customHeight="1" x14ac:dyDescent="0.2">
      <c r="A22" s="310" t="s">
        <v>89</v>
      </c>
      <c r="B22" s="311" t="s">
        <v>89</v>
      </c>
      <c r="C22" s="21"/>
      <c r="D22" s="21"/>
      <c r="E22" s="21"/>
      <c r="F22" s="22">
        <f t="shared" si="0"/>
        <v>0</v>
      </c>
      <c r="G22" s="21"/>
      <c r="H22" s="21"/>
      <c r="I22" s="28"/>
    </row>
    <row r="23" spans="1:9" ht="29.25" customHeight="1" x14ac:dyDescent="0.3">
      <c r="A23" s="363" t="s">
        <v>444</v>
      </c>
      <c r="B23" s="363"/>
      <c r="C23" s="363"/>
      <c r="D23" s="363"/>
      <c r="E23" s="364"/>
      <c r="F23" s="364"/>
      <c r="G23" s="364"/>
      <c r="H23" s="364"/>
      <c r="I23" s="364"/>
    </row>
    <row r="24" spans="1:9" ht="18.7" customHeight="1" x14ac:dyDescent="0.3">
      <c r="A24" s="365"/>
      <c r="B24" s="365"/>
      <c r="C24" s="365"/>
      <c r="D24" s="365"/>
      <c r="E24" s="365"/>
      <c r="F24" s="365"/>
      <c r="G24" s="365"/>
      <c r="H24" s="365"/>
      <c r="I24" s="365"/>
    </row>
    <row r="25" spans="1:9" ht="18.7" customHeight="1" x14ac:dyDescent="0.3">
      <c r="A25" s="352"/>
      <c r="B25" s="352"/>
      <c r="C25" s="352"/>
      <c r="D25" s="352"/>
      <c r="E25" s="352"/>
      <c r="F25" s="352"/>
      <c r="G25" s="352"/>
      <c r="H25" s="352"/>
      <c r="I25" s="352"/>
    </row>
    <row r="26" spans="1:9" ht="18.7" customHeight="1" x14ac:dyDescent="0.2">
      <c r="A26" s="367"/>
      <c r="B26" s="367"/>
      <c r="C26" s="367"/>
      <c r="D26" s="367"/>
      <c r="E26" s="367"/>
      <c r="F26" s="367"/>
      <c r="G26" s="367"/>
      <c r="H26" s="367"/>
      <c r="I26" s="367"/>
    </row>
    <row r="27" spans="1:9" ht="6.8" customHeight="1" x14ac:dyDescent="0.2">
      <c r="A27" s="29"/>
      <c r="B27" s="29"/>
      <c r="C27" s="29"/>
      <c r="D27" s="29"/>
      <c r="E27" s="29"/>
      <c r="F27" s="29"/>
      <c r="G27" s="29"/>
      <c r="H27" s="29"/>
      <c r="I27" s="1"/>
    </row>
    <row r="28" spans="1:9" ht="24.8" customHeight="1" x14ac:dyDescent="0.2">
      <c r="A28" s="209" t="s">
        <v>123</v>
      </c>
      <c r="B28" s="210"/>
      <c r="C28" s="210"/>
      <c r="D28" s="210"/>
      <c r="E28" s="210"/>
      <c r="F28" s="210"/>
      <c r="G28" s="210"/>
      <c r="H28" s="210"/>
      <c r="I28" s="211"/>
    </row>
    <row r="29" spans="1:9" ht="3.75" customHeight="1" x14ac:dyDescent="0.2">
      <c r="A29" s="29"/>
      <c r="B29" s="29"/>
      <c r="C29" s="29"/>
      <c r="D29" s="29"/>
      <c r="E29" s="29"/>
      <c r="F29" s="29"/>
      <c r="G29" s="29"/>
      <c r="H29" s="29"/>
      <c r="I29" s="1"/>
    </row>
    <row r="30" spans="1:9" ht="18.7" customHeight="1" x14ac:dyDescent="0.2">
      <c r="A30" s="312" t="s">
        <v>208</v>
      </c>
      <c r="B30" s="353"/>
      <c r="C30" s="353"/>
      <c r="D30" s="313"/>
      <c r="E30" s="357" t="s">
        <v>90</v>
      </c>
      <c r="F30" s="347"/>
      <c r="G30" s="357" t="s">
        <v>91</v>
      </c>
      <c r="H30" s="359"/>
      <c r="I30" s="360"/>
    </row>
    <row r="31" spans="1:9" ht="18.7" customHeight="1" x14ac:dyDescent="0.2">
      <c r="A31" s="354"/>
      <c r="B31" s="355"/>
      <c r="C31" s="355"/>
      <c r="D31" s="356"/>
      <c r="E31" s="358"/>
      <c r="F31" s="351"/>
      <c r="G31" s="358"/>
      <c r="H31" s="361"/>
      <c r="I31" s="362"/>
    </row>
    <row r="32" spans="1:9" ht="18.7" customHeight="1" x14ac:dyDescent="0.2">
      <c r="A32" s="366" t="s">
        <v>98</v>
      </c>
      <c r="B32" s="366"/>
      <c r="C32" s="366"/>
      <c r="D32" s="366"/>
      <c r="E32" s="272"/>
      <c r="F32" s="272"/>
      <c r="G32" s="272"/>
      <c r="H32" s="272"/>
      <c r="I32" s="272"/>
    </row>
    <row r="33" spans="1:9" ht="18.7" customHeight="1" x14ac:dyDescent="0.2">
      <c r="A33" s="283" t="s">
        <v>92</v>
      </c>
      <c r="B33" s="284"/>
      <c r="C33" s="284"/>
      <c r="D33" s="284"/>
      <c r="E33" s="263">
        <v>0</v>
      </c>
      <c r="F33" s="263"/>
      <c r="G33" s="263"/>
      <c r="H33" s="263"/>
      <c r="I33" s="264"/>
    </row>
    <row r="34" spans="1:9" ht="18.7" customHeight="1" x14ac:dyDescent="0.2">
      <c r="A34" s="308" t="s">
        <v>93</v>
      </c>
      <c r="B34" s="309" t="s">
        <v>93</v>
      </c>
      <c r="C34" s="309" t="s">
        <v>93</v>
      </c>
      <c r="D34" s="309" t="s">
        <v>93</v>
      </c>
      <c r="E34" s="229">
        <v>0</v>
      </c>
      <c r="F34" s="229"/>
      <c r="G34" s="229"/>
      <c r="H34" s="229"/>
      <c r="I34" s="231"/>
    </row>
    <row r="35" spans="1:9" ht="18.7" customHeight="1" x14ac:dyDescent="0.2">
      <c r="A35" s="308" t="s">
        <v>94</v>
      </c>
      <c r="B35" s="309" t="s">
        <v>94</v>
      </c>
      <c r="C35" s="309" t="s">
        <v>94</v>
      </c>
      <c r="D35" s="309" t="s">
        <v>94</v>
      </c>
      <c r="E35" s="229">
        <v>0</v>
      </c>
      <c r="F35" s="229"/>
      <c r="G35" s="229"/>
      <c r="H35" s="229"/>
      <c r="I35" s="231"/>
    </row>
    <row r="36" spans="1:9" ht="18.7" customHeight="1" x14ac:dyDescent="0.2">
      <c r="A36" s="308" t="s">
        <v>103</v>
      </c>
      <c r="B36" s="309" t="s">
        <v>95</v>
      </c>
      <c r="C36" s="309" t="s">
        <v>95</v>
      </c>
      <c r="D36" s="309" t="s">
        <v>95</v>
      </c>
      <c r="E36" s="229">
        <v>0</v>
      </c>
      <c r="F36" s="229"/>
      <c r="G36" s="229"/>
      <c r="H36" s="229"/>
      <c r="I36" s="231"/>
    </row>
    <row r="37" spans="1:9" ht="18.7" customHeight="1" x14ac:dyDescent="0.2">
      <c r="A37" s="308" t="s">
        <v>96</v>
      </c>
      <c r="B37" s="309" t="s">
        <v>96</v>
      </c>
      <c r="C37" s="309" t="s">
        <v>96</v>
      </c>
      <c r="D37" s="309" t="s">
        <v>96</v>
      </c>
      <c r="E37" s="229">
        <v>0</v>
      </c>
      <c r="F37" s="229"/>
      <c r="G37" s="229"/>
      <c r="H37" s="229"/>
      <c r="I37" s="231"/>
    </row>
    <row r="38" spans="1:9" ht="18.7" customHeight="1" x14ac:dyDescent="0.2">
      <c r="A38" s="310" t="s">
        <v>97</v>
      </c>
      <c r="B38" s="311" t="s">
        <v>97</v>
      </c>
      <c r="C38" s="311" t="s">
        <v>97</v>
      </c>
      <c r="D38" s="311" t="s">
        <v>97</v>
      </c>
      <c r="E38" s="222">
        <v>0</v>
      </c>
      <c r="F38" s="222"/>
      <c r="G38" s="222"/>
      <c r="H38" s="222"/>
      <c r="I38" s="223"/>
    </row>
    <row r="39" spans="1:9" s="6" customFormat="1" ht="18.7" customHeight="1" x14ac:dyDescent="0.2">
      <c r="A39" s="366" t="s">
        <v>99</v>
      </c>
      <c r="B39" s="366"/>
      <c r="C39" s="366"/>
      <c r="D39" s="366"/>
      <c r="E39" s="272"/>
      <c r="F39" s="272"/>
      <c r="G39" s="272"/>
      <c r="H39" s="272"/>
      <c r="I39" s="272"/>
    </row>
    <row r="40" spans="1:9" ht="18.7" customHeight="1" x14ac:dyDescent="0.2">
      <c r="A40" s="283" t="s">
        <v>100</v>
      </c>
      <c r="B40" s="284"/>
      <c r="C40" s="284"/>
      <c r="D40" s="284"/>
      <c r="E40" s="263"/>
      <c r="F40" s="263"/>
      <c r="G40" s="263"/>
      <c r="H40" s="263"/>
      <c r="I40" s="264"/>
    </row>
    <row r="41" spans="1:9" ht="18.7" customHeight="1" x14ac:dyDescent="0.2">
      <c r="A41" s="310" t="s">
        <v>101</v>
      </c>
      <c r="B41" s="311"/>
      <c r="C41" s="311"/>
      <c r="D41" s="311"/>
      <c r="E41" s="222">
        <v>0</v>
      </c>
      <c r="F41" s="222"/>
      <c r="G41" s="222"/>
      <c r="H41" s="222"/>
      <c r="I41" s="223"/>
    </row>
    <row r="42" spans="1:9" ht="7.5" customHeight="1" x14ac:dyDescent="0.2">
      <c r="A42" s="302"/>
      <c r="B42" s="302"/>
      <c r="C42" s="302"/>
      <c r="D42" s="302"/>
      <c r="E42" s="302"/>
      <c r="F42" s="302"/>
      <c r="G42" s="302"/>
      <c r="H42" s="302"/>
      <c r="I42" s="1"/>
    </row>
    <row r="43" spans="1:9" ht="9" customHeight="1" x14ac:dyDescent="0.2">
      <c r="A43" s="302" t="s">
        <v>102</v>
      </c>
      <c r="B43" s="302"/>
      <c r="C43" s="302"/>
      <c r="D43" s="302"/>
      <c r="E43" s="302"/>
      <c r="F43" s="302"/>
      <c r="G43" s="302"/>
      <c r="H43" s="302"/>
      <c r="I43" s="302"/>
    </row>
    <row r="44" spans="1:9" ht="18.7" customHeight="1" x14ac:dyDescent="0.2"/>
  </sheetData>
  <mergeCells count="67">
    <mergeCell ref="G41:I41"/>
    <mergeCell ref="E40:F40"/>
    <mergeCell ref="E41:F41"/>
    <mergeCell ref="A32:D32"/>
    <mergeCell ref="A40:D40"/>
    <mergeCell ref="G40:I40"/>
    <mergeCell ref="E39:F39"/>
    <mergeCell ref="A37:D37"/>
    <mergeCell ref="E37:F37"/>
    <mergeCell ref="G39:I39"/>
    <mergeCell ref="A36:D36"/>
    <mergeCell ref="E36:F36"/>
    <mergeCell ref="E34:F34"/>
    <mergeCell ref="G34:I34"/>
    <mergeCell ref="G37:I37"/>
    <mergeCell ref="A23:D23"/>
    <mergeCell ref="E23:I23"/>
    <mergeCell ref="A24:I24"/>
    <mergeCell ref="A42:H42"/>
    <mergeCell ref="A33:D33"/>
    <mergeCell ref="E33:F33"/>
    <mergeCell ref="G33:I33"/>
    <mergeCell ref="A34:D34"/>
    <mergeCell ref="A39:D39"/>
    <mergeCell ref="E38:F38"/>
    <mergeCell ref="A38:D38"/>
    <mergeCell ref="G38:I38"/>
    <mergeCell ref="G36:I36"/>
    <mergeCell ref="A26:I26"/>
    <mergeCell ref="A28:I28"/>
    <mergeCell ref="A41:D41"/>
    <mergeCell ref="A25:I25"/>
    <mergeCell ref="G32:I32"/>
    <mergeCell ref="A35:D35"/>
    <mergeCell ref="E35:F35"/>
    <mergeCell ref="E32:F32"/>
    <mergeCell ref="G35:I35"/>
    <mergeCell ref="A30:D31"/>
    <mergeCell ref="E30:F31"/>
    <mergeCell ref="G30:I31"/>
    <mergeCell ref="A1:I1"/>
    <mergeCell ref="C4:C6"/>
    <mergeCell ref="D4:D6"/>
    <mergeCell ref="E4:E6"/>
    <mergeCell ref="F4:F6"/>
    <mergeCell ref="G3:I3"/>
    <mergeCell ref="C3:F3"/>
    <mergeCell ref="G4:G6"/>
    <mergeCell ref="H4:H6"/>
    <mergeCell ref="I4:I6"/>
    <mergeCell ref="A3:B6"/>
    <mergeCell ref="A43:I43"/>
    <mergeCell ref="A8:B8"/>
    <mergeCell ref="A9:B9"/>
    <mergeCell ref="A10:B10"/>
    <mergeCell ref="A14:B14"/>
    <mergeCell ref="A15:B15"/>
    <mergeCell ref="A20:B20"/>
    <mergeCell ref="A11:B11"/>
    <mergeCell ref="A12:B12"/>
    <mergeCell ref="A13:B13"/>
    <mergeCell ref="A17:B17"/>
    <mergeCell ref="A21:B21"/>
    <mergeCell ref="A16:B16"/>
    <mergeCell ref="A18:B18"/>
    <mergeCell ref="A19:B19"/>
    <mergeCell ref="A22:B22"/>
  </mergeCells>
  <phoneticPr fontId="0" type="noConversion"/>
  <conditionalFormatting sqref="G16:I22 C16:E22 C9:E14 G9:I14">
    <cfRule type="cellIs" dxfId="4" priority="1" stopIfTrue="1" operator="equal">
      <formula>0</formula>
    </cfRule>
  </conditionalFormatting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A1:AI42"/>
  <sheetViews>
    <sheetView topLeftCell="A13" zoomScale="110" workbookViewId="0">
      <selection activeCell="I12" sqref="I12:J12"/>
    </sheetView>
  </sheetViews>
  <sheetFormatPr defaultColWidth="9.125" defaultRowHeight="14.95" x14ac:dyDescent="0.2"/>
  <cols>
    <col min="1" max="1" width="10.125" style="1" customWidth="1"/>
    <col min="2" max="2" width="14.5" style="1" customWidth="1"/>
    <col min="3" max="5" width="10.125" style="4" customWidth="1"/>
    <col min="6" max="6" width="3.875" style="4" customWidth="1"/>
    <col min="7" max="8" width="7" style="4" customWidth="1"/>
    <col min="9" max="9" width="3.875" style="4" customWidth="1"/>
    <col min="10" max="10" width="10.125" style="4" customWidth="1"/>
    <col min="11" max="16384" width="9.125" style="1"/>
  </cols>
  <sheetData>
    <row r="1" spans="1:35" ht="16.3" x14ac:dyDescent="0.2">
      <c r="A1" s="273" t="s">
        <v>385</v>
      </c>
      <c r="B1" s="273"/>
      <c r="C1" s="273"/>
      <c r="D1" s="273"/>
      <c r="E1" s="273"/>
      <c r="F1" s="273"/>
      <c r="G1" s="273"/>
      <c r="H1" s="273"/>
      <c r="I1" s="273"/>
      <c r="J1" s="273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5" ht="21.75" customHeight="1" x14ac:dyDescent="0.2">
      <c r="A2" s="381" t="s">
        <v>121</v>
      </c>
      <c r="B2" s="381"/>
      <c r="C2" s="381"/>
      <c r="D2" s="381"/>
      <c r="E2" s="381"/>
      <c r="F2" s="381"/>
      <c r="G2" s="381"/>
      <c r="H2" s="381"/>
      <c r="I2" s="381"/>
      <c r="J2" s="381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</row>
    <row r="3" spans="1:35" ht="6.8" customHeight="1" x14ac:dyDescent="0.2">
      <c r="A3" s="50"/>
      <c r="B3" s="50"/>
      <c r="C3" s="50"/>
      <c r="D3" s="50"/>
      <c r="E3" s="50"/>
      <c r="F3" s="50"/>
      <c r="G3" s="50"/>
      <c r="H3" s="50"/>
      <c r="I3" s="50"/>
      <c r="J3" s="50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</row>
    <row r="4" spans="1:35" ht="24.8" customHeight="1" x14ac:dyDescent="0.2">
      <c r="A4" s="209" t="s">
        <v>122</v>
      </c>
      <c r="B4" s="210"/>
      <c r="C4" s="210"/>
      <c r="D4" s="210"/>
      <c r="E4" s="210"/>
      <c r="F4" s="210"/>
      <c r="G4" s="210"/>
      <c r="H4" s="210"/>
      <c r="I4" s="210"/>
      <c r="J4" s="211"/>
      <c r="L4" s="2"/>
    </row>
    <row r="5" spans="1:35" ht="3.75" customHeight="1" x14ac:dyDescent="0.2">
      <c r="A5" s="3"/>
      <c r="B5" s="3"/>
      <c r="L5" s="2"/>
    </row>
    <row r="6" spans="1:35" s="6" customFormat="1" ht="18.7" customHeight="1" x14ac:dyDescent="0.2">
      <c r="A6" s="254" t="s">
        <v>132</v>
      </c>
      <c r="B6" s="255"/>
      <c r="C6" s="255"/>
      <c r="D6" s="255"/>
      <c r="E6" s="253" t="s">
        <v>144</v>
      </c>
      <c r="F6" s="253"/>
      <c r="G6" s="253" t="s">
        <v>145</v>
      </c>
      <c r="H6" s="253"/>
      <c r="I6" s="253" t="s">
        <v>146</v>
      </c>
      <c r="J6" s="252"/>
      <c r="L6" s="51"/>
    </row>
    <row r="7" spans="1:35" s="6" customFormat="1" ht="18.7" customHeight="1" x14ac:dyDescent="0.2">
      <c r="A7" s="368" t="s">
        <v>131</v>
      </c>
      <c r="B7" s="378"/>
      <c r="C7" s="378"/>
      <c r="D7" s="378"/>
      <c r="E7" s="229"/>
      <c r="F7" s="229"/>
      <c r="G7" s="229"/>
      <c r="H7" s="229"/>
      <c r="I7" s="241">
        <f>G7-E7</f>
        <v>0</v>
      </c>
      <c r="J7" s="244"/>
      <c r="L7" s="52"/>
    </row>
    <row r="8" spans="1:35" s="6" customFormat="1" ht="18.7" customHeight="1" x14ac:dyDescent="0.2">
      <c r="A8" s="368" t="s">
        <v>133</v>
      </c>
      <c r="B8" s="378"/>
      <c r="C8" s="378"/>
      <c r="D8" s="378"/>
      <c r="E8" s="229"/>
      <c r="F8" s="229"/>
      <c r="G8" s="229"/>
      <c r="H8" s="229"/>
      <c r="I8" s="241">
        <f t="shared" ref="I8:I18" si="0">G8-E8</f>
        <v>0</v>
      </c>
      <c r="J8" s="244"/>
      <c r="L8" s="52"/>
    </row>
    <row r="9" spans="1:35" s="6" customFormat="1" ht="18.7" customHeight="1" x14ac:dyDescent="0.2">
      <c r="A9" s="368" t="s">
        <v>134</v>
      </c>
      <c r="B9" s="378"/>
      <c r="C9" s="378"/>
      <c r="D9" s="378"/>
      <c r="E9" s="229"/>
      <c r="F9" s="229"/>
      <c r="G9" s="229"/>
      <c r="H9" s="229"/>
      <c r="I9" s="241">
        <f t="shared" si="0"/>
        <v>0</v>
      </c>
      <c r="J9" s="244"/>
      <c r="L9" s="52"/>
    </row>
    <row r="10" spans="1:35" s="6" customFormat="1" ht="18.7" customHeight="1" x14ac:dyDescent="0.2">
      <c r="A10" s="368" t="s">
        <v>135</v>
      </c>
      <c r="B10" s="378"/>
      <c r="C10" s="378"/>
      <c r="D10" s="378"/>
      <c r="E10" s="229"/>
      <c r="F10" s="229"/>
      <c r="G10" s="229"/>
      <c r="H10" s="229"/>
      <c r="I10" s="241">
        <f t="shared" si="0"/>
        <v>0</v>
      </c>
      <c r="J10" s="244"/>
      <c r="L10" s="52"/>
    </row>
    <row r="11" spans="1:35" s="6" customFormat="1" ht="18.7" customHeight="1" x14ac:dyDescent="0.2">
      <c r="A11" s="368" t="s">
        <v>143</v>
      </c>
      <c r="B11" s="378"/>
      <c r="C11" s="378"/>
      <c r="D11" s="378"/>
      <c r="E11" s="229"/>
      <c r="F11" s="229"/>
      <c r="G11" s="229"/>
      <c r="H11" s="229"/>
      <c r="I11" s="241">
        <f t="shared" si="0"/>
        <v>0</v>
      </c>
      <c r="J11" s="244"/>
      <c r="L11" s="52"/>
    </row>
    <row r="12" spans="1:35" s="6" customFormat="1" ht="18.7" customHeight="1" x14ac:dyDescent="0.2">
      <c r="A12" s="368" t="s">
        <v>136</v>
      </c>
      <c r="B12" s="378"/>
      <c r="C12" s="378"/>
      <c r="D12" s="378"/>
      <c r="E12" s="229"/>
      <c r="F12" s="229"/>
      <c r="G12" s="229"/>
      <c r="H12" s="229"/>
      <c r="I12" s="241">
        <f t="shared" si="0"/>
        <v>0</v>
      </c>
      <c r="J12" s="244"/>
      <c r="L12" s="52"/>
    </row>
    <row r="13" spans="1:35" s="6" customFormat="1" ht="18.7" customHeight="1" x14ac:dyDescent="0.2">
      <c r="A13" s="368" t="s">
        <v>137</v>
      </c>
      <c r="B13" s="378"/>
      <c r="C13" s="378"/>
      <c r="D13" s="378"/>
      <c r="E13" s="229">
        <v>0</v>
      </c>
      <c r="F13" s="229"/>
      <c r="G13" s="229">
        <v>0</v>
      </c>
      <c r="H13" s="229"/>
      <c r="I13" s="241">
        <f t="shared" si="0"/>
        <v>0</v>
      </c>
      <c r="J13" s="244"/>
      <c r="L13" s="52"/>
    </row>
    <row r="14" spans="1:35" s="6" customFormat="1" ht="18.7" customHeight="1" x14ac:dyDescent="0.2">
      <c r="A14" s="368" t="s">
        <v>138</v>
      </c>
      <c r="B14" s="378"/>
      <c r="C14" s="378"/>
      <c r="D14" s="378"/>
      <c r="E14" s="229"/>
      <c r="F14" s="229"/>
      <c r="G14" s="229"/>
      <c r="H14" s="229"/>
      <c r="I14" s="241">
        <f t="shared" si="0"/>
        <v>0</v>
      </c>
      <c r="J14" s="244"/>
      <c r="L14" s="52"/>
    </row>
    <row r="15" spans="1:35" s="6" customFormat="1" ht="18.7" customHeight="1" x14ac:dyDescent="0.2">
      <c r="A15" s="368" t="s">
        <v>139</v>
      </c>
      <c r="B15" s="378"/>
      <c r="C15" s="378"/>
      <c r="D15" s="378"/>
      <c r="E15" s="229"/>
      <c r="F15" s="229"/>
      <c r="G15" s="229"/>
      <c r="H15" s="229"/>
      <c r="I15" s="241">
        <f t="shared" si="0"/>
        <v>0</v>
      </c>
      <c r="J15" s="244"/>
      <c r="L15" s="52"/>
    </row>
    <row r="16" spans="1:35" s="6" customFormat="1" ht="18.7" customHeight="1" x14ac:dyDescent="0.2">
      <c r="A16" s="368" t="s">
        <v>140</v>
      </c>
      <c r="B16" s="378"/>
      <c r="C16" s="378"/>
      <c r="D16" s="378"/>
      <c r="E16" s="229"/>
      <c r="F16" s="229"/>
      <c r="G16" s="229"/>
      <c r="H16" s="229"/>
      <c r="I16" s="241">
        <f>G16-E16</f>
        <v>0</v>
      </c>
      <c r="J16" s="244"/>
      <c r="L16" s="52"/>
    </row>
    <row r="17" spans="1:12" s="6" customFormat="1" ht="18.7" customHeight="1" x14ac:dyDescent="0.2">
      <c r="A17" s="368" t="s">
        <v>141</v>
      </c>
      <c r="B17" s="378"/>
      <c r="C17" s="378"/>
      <c r="D17" s="378"/>
      <c r="E17" s="229"/>
      <c r="F17" s="229"/>
      <c r="G17" s="229"/>
      <c r="H17" s="229"/>
      <c r="I17" s="241">
        <f t="shared" si="0"/>
        <v>0</v>
      </c>
      <c r="J17" s="244"/>
      <c r="L17" s="52"/>
    </row>
    <row r="18" spans="1:12" s="6" customFormat="1" ht="18.7" customHeight="1" x14ac:dyDescent="0.2">
      <c r="A18" s="372" t="s">
        <v>142</v>
      </c>
      <c r="B18" s="373"/>
      <c r="C18" s="373"/>
      <c r="D18" s="373"/>
      <c r="E18" s="222">
        <v>0</v>
      </c>
      <c r="F18" s="222"/>
      <c r="G18" s="222">
        <v>0</v>
      </c>
      <c r="H18" s="222"/>
      <c r="I18" s="379">
        <f t="shared" si="0"/>
        <v>0</v>
      </c>
      <c r="J18" s="380"/>
      <c r="L18" s="52"/>
    </row>
    <row r="19" spans="1:12" s="6" customFormat="1" ht="6.8" customHeight="1" x14ac:dyDescent="0.2">
      <c r="A19" s="366"/>
      <c r="B19" s="366"/>
      <c r="C19" s="24"/>
      <c r="D19" s="24"/>
      <c r="E19" s="24"/>
      <c r="F19" s="24"/>
      <c r="G19" s="24"/>
      <c r="H19" s="24"/>
      <c r="I19" s="24"/>
      <c r="J19" s="24"/>
      <c r="L19" s="53"/>
    </row>
    <row r="20" spans="1:12" s="6" customFormat="1" ht="45" customHeight="1" x14ac:dyDescent="0.2">
      <c r="A20" s="369" t="s">
        <v>130</v>
      </c>
      <c r="B20" s="370"/>
      <c r="C20" s="370"/>
      <c r="D20" s="370"/>
      <c r="E20" s="370"/>
      <c r="F20" s="370"/>
      <c r="G20" s="370"/>
      <c r="H20" s="370"/>
      <c r="I20" s="370"/>
      <c r="J20" s="371"/>
    </row>
    <row r="21" spans="1:12" s="6" customFormat="1" ht="6.8" customHeight="1" x14ac:dyDescent="0.2">
      <c r="A21" s="212"/>
      <c r="B21" s="212"/>
      <c r="C21" s="24"/>
      <c r="D21" s="24"/>
      <c r="E21" s="24"/>
      <c r="F21" s="24"/>
      <c r="G21" s="24"/>
      <c r="H21" s="24"/>
      <c r="I21" s="24"/>
      <c r="J21" s="24"/>
    </row>
    <row r="22" spans="1:12" s="6" customFormat="1" ht="26.35" customHeight="1" x14ac:dyDescent="0.2">
      <c r="A22" s="395" t="s">
        <v>147</v>
      </c>
      <c r="B22" s="392"/>
      <c r="C22" s="392"/>
      <c r="D22" s="392"/>
      <c r="E22" s="392" t="s">
        <v>151</v>
      </c>
      <c r="F22" s="393"/>
      <c r="G22" s="393"/>
      <c r="H22" s="392" t="s">
        <v>152</v>
      </c>
      <c r="I22" s="393"/>
      <c r="J22" s="394"/>
      <c r="L22" s="54"/>
    </row>
    <row r="23" spans="1:12" s="6" customFormat="1" ht="25.5" customHeight="1" x14ac:dyDescent="0.2">
      <c r="A23" s="376" t="s">
        <v>148</v>
      </c>
      <c r="B23" s="377"/>
      <c r="C23" s="377"/>
      <c r="D23" s="377"/>
      <c r="E23" s="374">
        <v>0</v>
      </c>
      <c r="F23" s="374"/>
      <c r="G23" s="374"/>
      <c r="H23" s="374"/>
      <c r="I23" s="374"/>
      <c r="J23" s="375"/>
      <c r="L23" s="54"/>
    </row>
    <row r="24" spans="1:12" s="6" customFormat="1" ht="25.5" customHeight="1" x14ac:dyDescent="0.2">
      <c r="A24" s="376" t="s">
        <v>153</v>
      </c>
      <c r="B24" s="377"/>
      <c r="C24" s="377"/>
      <c r="D24" s="377"/>
      <c r="E24" s="374">
        <v>0</v>
      </c>
      <c r="F24" s="374"/>
      <c r="G24" s="374"/>
      <c r="H24" s="374"/>
      <c r="I24" s="374"/>
      <c r="J24" s="375"/>
      <c r="L24" s="54"/>
    </row>
    <row r="25" spans="1:12" s="6" customFormat="1" ht="25.5" customHeight="1" x14ac:dyDescent="0.2">
      <c r="A25" s="376" t="s">
        <v>154</v>
      </c>
      <c r="B25" s="377"/>
      <c r="C25" s="377"/>
      <c r="D25" s="377"/>
      <c r="E25" s="374">
        <v>0</v>
      </c>
      <c r="F25" s="374"/>
      <c r="G25" s="374"/>
      <c r="H25" s="374"/>
      <c r="I25" s="374"/>
      <c r="J25" s="375"/>
      <c r="L25" s="54"/>
    </row>
    <row r="26" spans="1:12" s="6" customFormat="1" ht="25.5" customHeight="1" x14ac:dyDescent="0.2">
      <c r="A26" s="376" t="s">
        <v>149</v>
      </c>
      <c r="B26" s="377"/>
      <c r="C26" s="377"/>
      <c r="D26" s="377"/>
      <c r="E26" s="374">
        <v>0</v>
      </c>
      <c r="F26" s="374"/>
      <c r="G26" s="374"/>
      <c r="H26" s="374"/>
      <c r="I26" s="374"/>
      <c r="J26" s="375"/>
      <c r="L26" s="54"/>
    </row>
    <row r="27" spans="1:12" s="6" customFormat="1" ht="25.5" customHeight="1" x14ac:dyDescent="0.2">
      <c r="A27" s="390" t="s">
        <v>150</v>
      </c>
      <c r="B27" s="391"/>
      <c r="C27" s="391"/>
      <c r="D27" s="391"/>
      <c r="E27" s="382"/>
      <c r="F27" s="382"/>
      <c r="G27" s="382"/>
      <c r="H27" s="382"/>
      <c r="I27" s="382"/>
      <c r="J27" s="383"/>
      <c r="L27" s="54"/>
    </row>
    <row r="28" spans="1:12" s="6" customFormat="1" ht="6.8" customHeight="1" x14ac:dyDescent="0.2">
      <c r="A28" s="30"/>
      <c r="B28" s="30"/>
      <c r="C28" s="30"/>
      <c r="D28" s="30"/>
      <c r="E28" s="30"/>
      <c r="F28" s="30"/>
      <c r="G28" s="30"/>
      <c r="H28" s="30"/>
      <c r="I28" s="30"/>
    </row>
    <row r="29" spans="1:12" s="6" customFormat="1" ht="24.8" customHeight="1" x14ac:dyDescent="0.2">
      <c r="A29" s="209" t="s">
        <v>155</v>
      </c>
      <c r="B29" s="210"/>
      <c r="C29" s="210"/>
      <c r="D29" s="210"/>
      <c r="E29" s="210"/>
      <c r="F29" s="210"/>
      <c r="G29" s="210"/>
      <c r="H29" s="210"/>
      <c r="I29" s="210"/>
      <c r="J29" s="211"/>
    </row>
    <row r="30" spans="1:12" s="6" customFormat="1" ht="3.75" customHeight="1" x14ac:dyDescent="0.2">
      <c r="A30" s="30"/>
      <c r="B30" s="30"/>
      <c r="C30" s="30"/>
      <c r="D30" s="30"/>
      <c r="E30" s="30"/>
      <c r="F30" s="30"/>
      <c r="G30" s="30"/>
      <c r="H30" s="30"/>
      <c r="I30" s="30"/>
    </row>
    <row r="31" spans="1:12" s="6" customFormat="1" ht="25.5" customHeight="1" x14ac:dyDescent="0.2">
      <c r="A31" s="386" t="s">
        <v>156</v>
      </c>
      <c r="B31" s="387"/>
      <c r="C31" s="55" t="s">
        <v>157</v>
      </c>
      <c r="D31" s="56" t="s">
        <v>158</v>
      </c>
      <c r="E31" s="55" t="s">
        <v>159</v>
      </c>
      <c r="F31" s="384" t="s">
        <v>160</v>
      </c>
      <c r="G31" s="385"/>
      <c r="H31" s="384" t="s">
        <v>161</v>
      </c>
      <c r="I31" s="385"/>
      <c r="J31" s="388"/>
    </row>
    <row r="32" spans="1:12" s="6" customFormat="1" ht="13.6" customHeight="1" x14ac:dyDescent="0.3">
      <c r="A32" s="389" t="s">
        <v>162</v>
      </c>
      <c r="B32" s="389"/>
      <c r="C32" s="389"/>
      <c r="D32" s="389"/>
      <c r="E32" s="389"/>
      <c r="F32" s="389"/>
      <c r="G32" s="389"/>
      <c r="H32" s="389"/>
      <c r="I32" s="389"/>
      <c r="J32" s="389"/>
    </row>
    <row r="33" spans="1:10" s="6" customFormat="1" ht="18.7" customHeight="1" x14ac:dyDescent="0.2">
      <c r="A33" s="283" t="s">
        <v>445</v>
      </c>
      <c r="B33" s="284"/>
      <c r="C33" s="13"/>
      <c r="D33" s="13"/>
      <c r="E33" s="13"/>
      <c r="F33" s="253">
        <f>C33+D33-E33</f>
        <v>0</v>
      </c>
      <c r="G33" s="253"/>
      <c r="H33" s="263"/>
      <c r="I33" s="263"/>
      <c r="J33" s="264"/>
    </row>
    <row r="34" spans="1:10" s="6" customFormat="1" ht="18.7" customHeight="1" x14ac:dyDescent="0.2">
      <c r="A34" s="368" t="s">
        <v>446</v>
      </c>
      <c r="B34" s="309"/>
      <c r="C34" s="17">
        <v>0</v>
      </c>
      <c r="D34" s="17"/>
      <c r="E34" s="17"/>
      <c r="F34" s="241">
        <f>C34+D34-E34</f>
        <v>0</v>
      </c>
      <c r="G34" s="241"/>
      <c r="H34" s="229">
        <v>0</v>
      </c>
      <c r="I34" s="229"/>
      <c r="J34" s="231"/>
    </row>
    <row r="35" spans="1:10" s="6" customFormat="1" ht="18.7" customHeight="1" x14ac:dyDescent="0.2">
      <c r="A35" s="308" t="s">
        <v>163</v>
      </c>
      <c r="B35" s="309"/>
      <c r="C35" s="17"/>
      <c r="D35" s="17"/>
      <c r="E35" s="17"/>
      <c r="F35" s="241">
        <f>C35+D35-E35</f>
        <v>0</v>
      </c>
      <c r="G35" s="241"/>
      <c r="H35" s="229"/>
      <c r="I35" s="229"/>
      <c r="J35" s="231"/>
    </row>
    <row r="36" spans="1:10" s="6" customFormat="1" ht="18.7" customHeight="1" x14ac:dyDescent="0.2">
      <c r="A36" s="310" t="s">
        <v>164</v>
      </c>
      <c r="B36" s="311"/>
      <c r="C36" s="21"/>
      <c r="D36" s="21"/>
      <c r="E36" s="21"/>
      <c r="F36" s="379">
        <f>C36+D36-E36</f>
        <v>0</v>
      </c>
      <c r="G36" s="379"/>
      <c r="H36" s="222"/>
      <c r="I36" s="222"/>
      <c r="J36" s="223"/>
    </row>
    <row r="37" spans="1:10" s="6" customFormat="1" ht="13.6" customHeight="1" x14ac:dyDescent="0.3">
      <c r="A37" s="389" t="s">
        <v>202</v>
      </c>
      <c r="B37" s="389"/>
      <c r="C37" s="389"/>
      <c r="D37" s="389"/>
      <c r="E37" s="389"/>
      <c r="F37" s="389"/>
      <c r="G37" s="389"/>
      <c r="H37" s="389"/>
      <c r="I37" s="389"/>
      <c r="J37" s="389"/>
    </row>
    <row r="38" spans="1:10" s="6" customFormat="1" ht="18.7" customHeight="1" x14ac:dyDescent="0.2">
      <c r="A38" s="283" t="s">
        <v>447</v>
      </c>
      <c r="B38" s="284"/>
      <c r="C38" s="13"/>
      <c r="D38" s="13"/>
      <c r="E38" s="13"/>
      <c r="F38" s="253">
        <f>C38+D38-E38</f>
        <v>0</v>
      </c>
      <c r="G38" s="253"/>
      <c r="H38" s="263"/>
      <c r="I38" s="263"/>
      <c r="J38" s="264"/>
    </row>
    <row r="39" spans="1:10" s="6" customFormat="1" ht="18.7" customHeight="1" x14ac:dyDescent="0.2">
      <c r="A39" s="310" t="s">
        <v>165</v>
      </c>
      <c r="B39" s="311"/>
      <c r="C39" s="21"/>
      <c r="D39" s="21"/>
      <c r="E39" s="21"/>
      <c r="F39" s="379">
        <f>C39+D39-E39</f>
        <v>0</v>
      </c>
      <c r="G39" s="379"/>
      <c r="H39" s="222"/>
      <c r="I39" s="222"/>
      <c r="J39" s="223"/>
    </row>
    <row r="40" spans="1:10" s="6" customFormat="1" ht="7.5" customHeight="1" x14ac:dyDescent="0.2">
      <c r="A40" s="396"/>
      <c r="B40" s="396"/>
      <c r="C40" s="396"/>
      <c r="D40" s="396"/>
      <c r="E40" s="396"/>
      <c r="F40" s="396"/>
      <c r="G40" s="396"/>
      <c r="H40" s="396"/>
      <c r="I40" s="396"/>
      <c r="J40" s="30"/>
    </row>
    <row r="41" spans="1:10" s="6" customFormat="1" ht="9" customHeight="1" x14ac:dyDescent="0.2">
      <c r="A41" s="302" t="s">
        <v>120</v>
      </c>
      <c r="B41" s="302"/>
      <c r="C41" s="302"/>
      <c r="D41" s="302"/>
      <c r="E41" s="302"/>
      <c r="F41" s="302"/>
      <c r="G41" s="302"/>
      <c r="H41" s="302"/>
      <c r="I41" s="302"/>
      <c r="J41" s="302"/>
    </row>
    <row r="42" spans="1:10" s="6" customFormat="1" ht="18.7" customHeight="1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</row>
  </sheetData>
  <sheetProtection sheet="1" objects="1" scenarios="1"/>
  <mergeCells count="102">
    <mergeCell ref="A41:J41"/>
    <mergeCell ref="A38:B38"/>
    <mergeCell ref="F38:G38"/>
    <mergeCell ref="A39:B39"/>
    <mergeCell ref="F39:G39"/>
    <mergeCell ref="H38:J38"/>
    <mergeCell ref="H39:J39"/>
    <mergeCell ref="F35:G35"/>
    <mergeCell ref="A36:B36"/>
    <mergeCell ref="F36:G36"/>
    <mergeCell ref="A40:I40"/>
    <mergeCell ref="A37:J37"/>
    <mergeCell ref="A35:B35"/>
    <mergeCell ref="H35:J35"/>
    <mergeCell ref="H36:J36"/>
    <mergeCell ref="A26:D26"/>
    <mergeCell ref="E26:G26"/>
    <mergeCell ref="H26:J26"/>
    <mergeCell ref="E22:G22"/>
    <mergeCell ref="H22:J22"/>
    <mergeCell ref="A22:D22"/>
    <mergeCell ref="A23:D23"/>
    <mergeCell ref="E23:G23"/>
    <mergeCell ref="H23:J23"/>
    <mergeCell ref="A1:J1"/>
    <mergeCell ref="A8:D8"/>
    <mergeCell ref="E8:F8"/>
    <mergeCell ref="G8:H8"/>
    <mergeCell ref="I6:J6"/>
    <mergeCell ref="G6:H6"/>
    <mergeCell ref="E6:F6"/>
    <mergeCell ref="I8:J8"/>
    <mergeCell ref="A4:J4"/>
    <mergeCell ref="A6:D6"/>
    <mergeCell ref="A2:J2"/>
    <mergeCell ref="A7:D7"/>
    <mergeCell ref="E7:F7"/>
    <mergeCell ref="G7:H7"/>
    <mergeCell ref="I7:J7"/>
    <mergeCell ref="A13:D13"/>
    <mergeCell ref="A9:D9"/>
    <mergeCell ref="E9:F9"/>
    <mergeCell ref="G9:H9"/>
    <mergeCell ref="I9:J9"/>
    <mergeCell ref="A10:D10"/>
    <mergeCell ref="E10:F10"/>
    <mergeCell ref="G10:H10"/>
    <mergeCell ref="I10:J10"/>
    <mergeCell ref="E11:F11"/>
    <mergeCell ref="G11:H11"/>
    <mergeCell ref="I11:J11"/>
    <mergeCell ref="A12:D12"/>
    <mergeCell ref="E12:F12"/>
    <mergeCell ref="G12:H12"/>
    <mergeCell ref="I12:J12"/>
    <mergeCell ref="A11:D11"/>
    <mergeCell ref="E14:F14"/>
    <mergeCell ref="G14:H14"/>
    <mergeCell ref="I14:J14"/>
    <mergeCell ref="A15:D15"/>
    <mergeCell ref="E15:F15"/>
    <mergeCell ref="G15:H15"/>
    <mergeCell ref="I15:J15"/>
    <mergeCell ref="A14:D14"/>
    <mergeCell ref="E13:F13"/>
    <mergeCell ref="G13:H13"/>
    <mergeCell ref="I13:J13"/>
    <mergeCell ref="E16:F16"/>
    <mergeCell ref="G16:H16"/>
    <mergeCell ref="I16:J16"/>
    <mergeCell ref="A17:D17"/>
    <mergeCell ref="E17:F17"/>
    <mergeCell ref="G17:H17"/>
    <mergeCell ref="I17:J17"/>
    <mergeCell ref="A16:D16"/>
    <mergeCell ref="E18:F18"/>
    <mergeCell ref="G18:H18"/>
    <mergeCell ref="I18:J18"/>
    <mergeCell ref="A33:B33"/>
    <mergeCell ref="F33:G33"/>
    <mergeCell ref="A34:B34"/>
    <mergeCell ref="F34:G34"/>
    <mergeCell ref="H33:J33"/>
    <mergeCell ref="H34:J34"/>
    <mergeCell ref="A20:J20"/>
    <mergeCell ref="A19:B19"/>
    <mergeCell ref="A18:D18"/>
    <mergeCell ref="H24:J24"/>
    <mergeCell ref="A25:D25"/>
    <mergeCell ref="E25:G25"/>
    <mergeCell ref="H25:J25"/>
    <mergeCell ref="A24:D24"/>
    <mergeCell ref="E24:G24"/>
    <mergeCell ref="H27:J27"/>
    <mergeCell ref="A29:J29"/>
    <mergeCell ref="F31:G31"/>
    <mergeCell ref="A31:B31"/>
    <mergeCell ref="H31:J31"/>
    <mergeCell ref="A32:J32"/>
    <mergeCell ref="A27:D27"/>
    <mergeCell ref="E27:G27"/>
    <mergeCell ref="A21:B21"/>
  </mergeCells>
  <phoneticPr fontId="0" type="noConversion"/>
  <conditionalFormatting sqref="I7:J18 C21:D21 E21:J27">
    <cfRule type="cellIs" dxfId="3" priority="1" stopIfTrue="1" operator="equal">
      <formula>0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A1:L119"/>
  <sheetViews>
    <sheetView zoomScale="110" workbookViewId="0">
      <selection activeCell="E17" sqref="E17"/>
    </sheetView>
  </sheetViews>
  <sheetFormatPr defaultColWidth="9.125" defaultRowHeight="14.95" x14ac:dyDescent="0.2"/>
  <cols>
    <col min="1" max="1" width="18.625" style="1" customWidth="1"/>
    <col min="2" max="2" width="1" style="1" customWidth="1"/>
    <col min="3" max="3" width="16.125" style="4" customWidth="1"/>
    <col min="4" max="10" width="7.375" style="4" customWidth="1"/>
    <col min="11" max="16384" width="9.125" style="1"/>
  </cols>
  <sheetData>
    <row r="1" spans="1:12" ht="24.8" customHeight="1" x14ac:dyDescent="0.2">
      <c r="A1" s="209" t="s">
        <v>187</v>
      </c>
      <c r="B1" s="210"/>
      <c r="C1" s="210"/>
      <c r="D1" s="210"/>
      <c r="E1" s="210"/>
      <c r="F1" s="210"/>
      <c r="G1" s="210"/>
      <c r="H1" s="210"/>
      <c r="I1" s="210"/>
      <c r="J1" s="211"/>
      <c r="L1" s="2"/>
    </row>
    <row r="2" spans="1:12" ht="3.75" customHeight="1" x14ac:dyDescent="0.2">
      <c r="A2" s="3"/>
      <c r="B2" s="3"/>
      <c r="L2" s="2"/>
    </row>
    <row r="3" spans="1:12" s="6" customFormat="1" ht="18.7" customHeight="1" x14ac:dyDescent="0.2">
      <c r="A3" s="346" t="s">
        <v>189</v>
      </c>
      <c r="B3" s="401"/>
      <c r="C3" s="402"/>
      <c r="D3" s="397" t="s">
        <v>190</v>
      </c>
      <c r="E3" s="398"/>
      <c r="F3" s="398"/>
      <c r="G3" s="398"/>
      <c r="H3" s="398"/>
      <c r="I3" s="398"/>
      <c r="J3" s="399"/>
      <c r="L3" s="7"/>
    </row>
    <row r="4" spans="1:12" s="6" customFormat="1" ht="18.7" customHeight="1" x14ac:dyDescent="0.2">
      <c r="A4" s="403"/>
      <c r="B4" s="271"/>
      <c r="C4" s="404"/>
      <c r="D4" s="418" t="s">
        <v>191</v>
      </c>
      <c r="E4" s="419"/>
      <c r="F4" s="419"/>
      <c r="G4" s="420"/>
      <c r="H4" s="413" t="s">
        <v>197</v>
      </c>
      <c r="I4" s="413" t="s">
        <v>198</v>
      </c>
      <c r="J4" s="433" t="s">
        <v>199</v>
      </c>
      <c r="L4" s="9"/>
    </row>
    <row r="5" spans="1:12" s="6" customFormat="1" ht="18.7" customHeight="1" x14ac:dyDescent="0.2">
      <c r="A5" s="403"/>
      <c r="B5" s="271"/>
      <c r="C5" s="404"/>
      <c r="D5" s="416" t="s">
        <v>192</v>
      </c>
      <c r="E5" s="410" t="s">
        <v>193</v>
      </c>
      <c r="F5" s="411"/>
      <c r="G5" s="412"/>
      <c r="H5" s="414"/>
      <c r="I5" s="414"/>
      <c r="J5" s="434"/>
      <c r="L5" s="9"/>
    </row>
    <row r="6" spans="1:12" s="6" customFormat="1" ht="18.7" customHeight="1" x14ac:dyDescent="0.2">
      <c r="A6" s="405"/>
      <c r="B6" s="406"/>
      <c r="C6" s="407"/>
      <c r="D6" s="417"/>
      <c r="E6" s="93" t="s">
        <v>195</v>
      </c>
      <c r="F6" s="93" t="s">
        <v>194</v>
      </c>
      <c r="G6" s="93" t="s">
        <v>196</v>
      </c>
      <c r="H6" s="415"/>
      <c r="I6" s="415"/>
      <c r="J6" s="435"/>
      <c r="L6" s="9"/>
    </row>
    <row r="7" spans="1:12" s="6" customFormat="1" ht="18.7" customHeight="1" x14ac:dyDescent="0.2">
      <c r="A7" s="400" t="s">
        <v>172</v>
      </c>
      <c r="B7" s="400"/>
      <c r="C7" s="400"/>
      <c r="D7" s="11"/>
      <c r="L7" s="94"/>
    </row>
    <row r="8" spans="1:12" s="6" customFormat="1" ht="18.7" customHeight="1" x14ac:dyDescent="0.2">
      <c r="A8" s="422" t="s">
        <v>86</v>
      </c>
      <c r="B8" s="423"/>
      <c r="C8" s="423"/>
      <c r="D8" s="12">
        <v>0</v>
      </c>
      <c r="E8" s="13">
        <v>0</v>
      </c>
      <c r="F8" s="13"/>
      <c r="G8" s="13"/>
      <c r="H8" s="13"/>
      <c r="I8" s="13"/>
      <c r="J8" s="33"/>
      <c r="L8" s="94"/>
    </row>
    <row r="9" spans="1:12" s="6" customFormat="1" ht="18.7" customHeight="1" x14ac:dyDescent="0.2">
      <c r="A9" s="408" t="s">
        <v>173</v>
      </c>
      <c r="B9" s="409"/>
      <c r="C9" s="409"/>
      <c r="D9" s="16">
        <f t="shared" ref="D9:D17" si="0">E9+F9+G9</f>
        <v>0</v>
      </c>
      <c r="E9" s="17"/>
      <c r="F9" s="17"/>
      <c r="G9" s="17"/>
      <c r="H9" s="17"/>
      <c r="I9" s="17"/>
      <c r="J9" s="35"/>
      <c r="L9" s="94"/>
    </row>
    <row r="10" spans="1:12" s="6" customFormat="1" ht="18.7" customHeight="1" x14ac:dyDescent="0.2">
      <c r="A10" s="408" t="s">
        <v>448</v>
      </c>
      <c r="B10" s="409"/>
      <c r="C10" s="409"/>
      <c r="D10" s="16">
        <f t="shared" si="0"/>
        <v>0</v>
      </c>
      <c r="E10" s="17"/>
      <c r="F10" s="17"/>
      <c r="G10" s="17"/>
      <c r="H10" s="17"/>
      <c r="I10" s="17"/>
      <c r="J10" s="35"/>
      <c r="L10" s="94"/>
    </row>
    <row r="11" spans="1:12" s="6" customFormat="1" ht="18.7" customHeight="1" x14ac:dyDescent="0.2">
      <c r="A11" s="408" t="s">
        <v>174</v>
      </c>
      <c r="B11" s="409"/>
      <c r="C11" s="409"/>
      <c r="D11" s="16">
        <f t="shared" si="0"/>
        <v>0</v>
      </c>
      <c r="E11" s="17"/>
      <c r="F11" s="17"/>
      <c r="G11" s="17"/>
      <c r="H11" s="17"/>
      <c r="I11" s="17"/>
      <c r="J11" s="35"/>
      <c r="L11" s="94"/>
    </row>
    <row r="12" spans="1:12" s="6" customFormat="1" ht="18.7" customHeight="1" x14ac:dyDescent="0.2">
      <c r="A12" s="408" t="s">
        <v>175</v>
      </c>
      <c r="B12" s="409"/>
      <c r="C12" s="409"/>
      <c r="D12" s="16">
        <f t="shared" si="0"/>
        <v>0</v>
      </c>
      <c r="E12" s="17"/>
      <c r="F12" s="17"/>
      <c r="G12" s="17"/>
      <c r="H12" s="17"/>
      <c r="I12" s="17"/>
      <c r="J12" s="35"/>
      <c r="L12" s="94"/>
    </row>
    <row r="13" spans="1:12" s="6" customFormat="1" ht="18.7" customHeight="1" x14ac:dyDescent="0.2">
      <c r="A13" s="408" t="s">
        <v>176</v>
      </c>
      <c r="B13" s="409"/>
      <c r="C13" s="409"/>
      <c r="D13" s="16">
        <f t="shared" si="0"/>
        <v>0</v>
      </c>
      <c r="E13" s="17"/>
      <c r="F13" s="17"/>
      <c r="G13" s="17"/>
      <c r="H13" s="17"/>
      <c r="I13" s="17"/>
      <c r="J13" s="35"/>
      <c r="L13" s="94"/>
    </row>
    <row r="14" spans="1:12" s="6" customFormat="1" ht="18.7" customHeight="1" x14ac:dyDescent="0.2">
      <c r="A14" s="408" t="s">
        <v>177</v>
      </c>
      <c r="B14" s="409"/>
      <c r="C14" s="409"/>
      <c r="D14" s="16">
        <f t="shared" si="0"/>
        <v>0</v>
      </c>
      <c r="E14" s="17"/>
      <c r="F14" s="17"/>
      <c r="G14" s="17"/>
      <c r="H14" s="17"/>
      <c r="I14" s="17"/>
      <c r="J14" s="35"/>
      <c r="L14" s="94"/>
    </row>
    <row r="15" spans="1:12" s="6" customFormat="1" ht="18.7" customHeight="1" x14ac:dyDescent="0.2">
      <c r="A15" s="408" t="s">
        <v>178</v>
      </c>
      <c r="B15" s="409"/>
      <c r="C15" s="409"/>
      <c r="D15" s="16">
        <f t="shared" si="0"/>
        <v>0</v>
      </c>
      <c r="E15" s="17"/>
      <c r="F15" s="17"/>
      <c r="G15" s="17"/>
      <c r="H15" s="17"/>
      <c r="I15" s="17"/>
      <c r="J15" s="35"/>
      <c r="L15" s="94"/>
    </row>
    <row r="16" spans="1:12" s="6" customFormat="1" ht="18.7" customHeight="1" x14ac:dyDescent="0.2">
      <c r="A16" s="408" t="s">
        <v>179</v>
      </c>
      <c r="B16" s="409"/>
      <c r="C16" s="409"/>
      <c r="D16" s="16">
        <f t="shared" si="0"/>
        <v>0</v>
      </c>
      <c r="E16" s="17"/>
      <c r="F16" s="17"/>
      <c r="G16" s="17"/>
      <c r="H16" s="17"/>
      <c r="I16" s="17"/>
      <c r="J16" s="35"/>
      <c r="L16" s="94"/>
    </row>
    <row r="17" spans="1:12" s="6" customFormat="1" ht="18.7" customHeight="1" x14ac:dyDescent="0.2">
      <c r="A17" s="428" t="s">
        <v>180</v>
      </c>
      <c r="B17" s="429"/>
      <c r="C17" s="429"/>
      <c r="D17" s="20">
        <f t="shared" si="0"/>
        <v>0</v>
      </c>
      <c r="E17" s="21"/>
      <c r="F17" s="21"/>
      <c r="G17" s="21"/>
      <c r="H17" s="21"/>
      <c r="I17" s="21"/>
      <c r="J17" s="28"/>
      <c r="L17" s="94"/>
    </row>
    <row r="18" spans="1:12" s="6" customFormat="1" ht="18.7" customHeight="1" x14ac:dyDescent="0.2">
      <c r="A18" s="436" t="s">
        <v>181</v>
      </c>
      <c r="B18" s="436"/>
      <c r="C18" s="436"/>
      <c r="D18" s="8"/>
      <c r="E18" s="24"/>
      <c r="F18" s="24"/>
      <c r="G18" s="24"/>
      <c r="H18" s="24"/>
      <c r="I18" s="24"/>
      <c r="J18" s="24"/>
      <c r="L18" s="94"/>
    </row>
    <row r="19" spans="1:12" s="6" customFormat="1" ht="18.7" customHeight="1" x14ac:dyDescent="0.2">
      <c r="A19" s="422" t="s">
        <v>86</v>
      </c>
      <c r="B19" s="423"/>
      <c r="C19" s="423"/>
      <c r="D19" s="12">
        <v>0</v>
      </c>
      <c r="E19" s="13">
        <v>142112</v>
      </c>
      <c r="F19" s="13"/>
      <c r="G19" s="13"/>
      <c r="H19" s="13"/>
      <c r="I19" s="13"/>
      <c r="J19" s="33"/>
      <c r="L19" s="94"/>
    </row>
    <row r="20" spans="1:12" s="6" customFormat="1" ht="18.7" customHeight="1" x14ac:dyDescent="0.2">
      <c r="A20" s="431" t="s">
        <v>173</v>
      </c>
      <c r="B20" s="432"/>
      <c r="C20" s="432"/>
      <c r="D20" s="16">
        <f t="shared" ref="D20:D27" si="1">E20+F20+G20</f>
        <v>0</v>
      </c>
      <c r="E20" s="17"/>
      <c r="F20" s="17"/>
      <c r="G20" s="17"/>
      <c r="H20" s="17"/>
      <c r="I20" s="17"/>
      <c r="J20" s="35"/>
      <c r="L20" s="94"/>
    </row>
    <row r="21" spans="1:12" s="6" customFormat="1" ht="18.7" customHeight="1" x14ac:dyDescent="0.2">
      <c r="A21" s="408" t="s">
        <v>448</v>
      </c>
      <c r="B21" s="409"/>
      <c r="C21" s="409"/>
      <c r="D21" s="16">
        <f t="shared" si="1"/>
        <v>0</v>
      </c>
      <c r="E21" s="17"/>
      <c r="F21" s="17"/>
      <c r="G21" s="17"/>
      <c r="H21" s="17"/>
      <c r="I21" s="17"/>
      <c r="J21" s="35"/>
      <c r="L21" s="94"/>
    </row>
    <row r="22" spans="1:12" s="6" customFormat="1" ht="18.7" customHeight="1" x14ac:dyDescent="0.2">
      <c r="A22" s="408" t="s">
        <v>174</v>
      </c>
      <c r="B22" s="409"/>
      <c r="C22" s="409"/>
      <c r="D22" s="16">
        <f t="shared" si="1"/>
        <v>0</v>
      </c>
      <c r="E22" s="17"/>
      <c r="F22" s="17"/>
      <c r="G22" s="17"/>
      <c r="H22" s="17"/>
      <c r="I22" s="17"/>
      <c r="J22" s="35"/>
      <c r="L22" s="94"/>
    </row>
    <row r="23" spans="1:12" s="6" customFormat="1" ht="18.7" customHeight="1" x14ac:dyDescent="0.2">
      <c r="A23" s="408" t="s">
        <v>182</v>
      </c>
      <c r="B23" s="409"/>
      <c r="C23" s="409"/>
      <c r="D23" s="16">
        <f t="shared" si="1"/>
        <v>0</v>
      </c>
      <c r="E23" s="17"/>
      <c r="F23" s="17"/>
      <c r="G23" s="17"/>
      <c r="H23" s="17"/>
      <c r="I23" s="17"/>
      <c r="J23" s="35"/>
      <c r="L23" s="94"/>
    </row>
    <row r="24" spans="1:12" s="6" customFormat="1" ht="18.7" customHeight="1" x14ac:dyDescent="0.2">
      <c r="A24" s="408" t="s">
        <v>183</v>
      </c>
      <c r="B24" s="409"/>
      <c r="C24" s="409"/>
      <c r="D24" s="16">
        <v>41</v>
      </c>
      <c r="E24" s="17"/>
      <c r="F24" s="17"/>
      <c r="G24" s="17"/>
      <c r="H24" s="17"/>
      <c r="I24" s="17"/>
      <c r="J24" s="35"/>
      <c r="L24" s="94"/>
    </row>
    <row r="25" spans="1:12" s="6" customFormat="1" ht="18.7" customHeight="1" x14ac:dyDescent="0.2">
      <c r="A25" s="408" t="s">
        <v>184</v>
      </c>
      <c r="B25" s="409"/>
      <c r="C25" s="409"/>
      <c r="D25" s="16">
        <v>33</v>
      </c>
      <c r="E25" s="17"/>
      <c r="F25" s="17"/>
      <c r="G25" s="17"/>
      <c r="H25" s="17"/>
      <c r="I25" s="17"/>
      <c r="J25" s="35"/>
      <c r="L25" s="94"/>
    </row>
    <row r="26" spans="1:12" s="6" customFormat="1" ht="18.7" customHeight="1" x14ac:dyDescent="0.2">
      <c r="A26" s="408" t="s">
        <v>185</v>
      </c>
      <c r="B26" s="409"/>
      <c r="C26" s="409"/>
      <c r="D26" s="16">
        <v>153</v>
      </c>
      <c r="E26" s="17"/>
      <c r="F26" s="17"/>
      <c r="G26" s="17"/>
      <c r="H26" s="17"/>
      <c r="I26" s="17"/>
      <c r="J26" s="35"/>
      <c r="L26" s="94"/>
    </row>
    <row r="27" spans="1:12" s="6" customFormat="1" ht="18.7" customHeight="1" x14ac:dyDescent="0.2">
      <c r="A27" s="428" t="s">
        <v>186</v>
      </c>
      <c r="B27" s="429"/>
      <c r="C27" s="429"/>
      <c r="D27" s="20">
        <f t="shared" si="1"/>
        <v>0</v>
      </c>
      <c r="E27" s="21"/>
      <c r="F27" s="21"/>
      <c r="G27" s="21"/>
      <c r="H27" s="21"/>
      <c r="I27" s="21"/>
      <c r="J27" s="28"/>
      <c r="L27" s="9"/>
    </row>
    <row r="28" spans="1:12" s="6" customFormat="1" ht="23.3" customHeight="1" x14ac:dyDescent="0.3">
      <c r="A28" s="424" t="s">
        <v>166</v>
      </c>
      <c r="B28" s="424"/>
      <c r="C28" s="424"/>
      <c r="D28" s="427" t="s">
        <v>535</v>
      </c>
      <c r="E28" s="427"/>
      <c r="F28" s="427"/>
      <c r="G28" s="427"/>
      <c r="H28" s="427"/>
      <c r="I28" s="427"/>
      <c r="J28" s="427"/>
      <c r="L28" s="25"/>
    </row>
    <row r="29" spans="1:12" s="6" customFormat="1" ht="18.7" customHeight="1" x14ac:dyDescent="0.2">
      <c r="A29" s="430"/>
      <c r="B29" s="430"/>
      <c r="C29" s="430"/>
      <c r="D29" s="430"/>
      <c r="E29" s="430"/>
      <c r="F29" s="430"/>
      <c r="G29" s="430"/>
      <c r="H29" s="430"/>
      <c r="I29" s="430"/>
      <c r="J29" s="430"/>
      <c r="L29" s="25"/>
    </row>
    <row r="30" spans="1:12" s="6" customFormat="1" ht="18.7" customHeight="1" x14ac:dyDescent="0.2">
      <c r="A30" s="426"/>
      <c r="B30" s="426"/>
      <c r="C30" s="426"/>
      <c r="D30" s="426"/>
      <c r="E30" s="426"/>
      <c r="F30" s="426"/>
      <c r="G30" s="426"/>
      <c r="H30" s="426"/>
      <c r="I30" s="426"/>
      <c r="J30" s="426"/>
      <c r="L30" s="25"/>
    </row>
    <row r="31" spans="1:12" s="6" customFormat="1" ht="18.7" customHeight="1" x14ac:dyDescent="0.2">
      <c r="A31" s="426"/>
      <c r="B31" s="426"/>
      <c r="C31" s="426"/>
      <c r="D31" s="426"/>
      <c r="E31" s="426"/>
      <c r="F31" s="426"/>
      <c r="G31" s="426"/>
      <c r="H31" s="426"/>
      <c r="I31" s="426"/>
      <c r="J31" s="426"/>
      <c r="L31" s="25"/>
    </row>
    <row r="32" spans="1:12" ht="6.8" customHeight="1" x14ac:dyDescent="0.2"/>
    <row r="33" spans="1:10" ht="27.7" customHeight="1" x14ac:dyDescent="0.2">
      <c r="A33" s="275" t="s">
        <v>188</v>
      </c>
      <c r="B33" s="425"/>
      <c r="C33" s="425"/>
      <c r="D33" s="425"/>
      <c r="E33" s="425"/>
      <c r="F33" s="425"/>
      <c r="G33" s="425"/>
      <c r="H33" s="425"/>
      <c r="I33" s="425"/>
      <c r="J33" s="267"/>
    </row>
    <row r="34" spans="1:10" ht="3.75" customHeight="1" x14ac:dyDescent="0.2"/>
    <row r="35" spans="1:10" ht="39.1" customHeight="1" x14ac:dyDescent="0.2">
      <c r="A35" s="421" t="s">
        <v>209</v>
      </c>
      <c r="B35" s="253"/>
      <c r="C35" s="253"/>
      <c r="D35" s="14" t="s">
        <v>167</v>
      </c>
      <c r="E35" s="12" t="s">
        <v>168</v>
      </c>
      <c r="F35" s="12" t="s">
        <v>169</v>
      </c>
      <c r="G35" s="12" t="s">
        <v>170</v>
      </c>
      <c r="H35" s="14" t="s">
        <v>200</v>
      </c>
      <c r="I35" s="251" t="s">
        <v>171</v>
      </c>
      <c r="J35" s="252"/>
    </row>
    <row r="36" spans="1:10" ht="18.7" customHeight="1" x14ac:dyDescent="0.2">
      <c r="A36" s="228"/>
      <c r="B36" s="229"/>
      <c r="C36" s="229"/>
      <c r="D36" s="17"/>
      <c r="E36" s="17"/>
      <c r="F36" s="17"/>
      <c r="G36" s="17"/>
      <c r="H36" s="17"/>
      <c r="I36" s="229"/>
      <c r="J36" s="231"/>
    </row>
    <row r="37" spans="1:10" ht="18.7" customHeight="1" x14ac:dyDescent="0.2">
      <c r="A37" s="228"/>
      <c r="B37" s="229"/>
      <c r="C37" s="229"/>
      <c r="D37" s="17"/>
      <c r="E37" s="17"/>
      <c r="F37" s="17"/>
      <c r="G37" s="17"/>
      <c r="H37" s="17"/>
      <c r="I37" s="229"/>
      <c r="J37" s="231"/>
    </row>
    <row r="38" spans="1:10" ht="18.7" customHeight="1" x14ac:dyDescent="0.2">
      <c r="A38" s="228"/>
      <c r="B38" s="229"/>
      <c r="C38" s="229"/>
      <c r="D38" s="17"/>
      <c r="E38" s="17"/>
      <c r="F38" s="17"/>
      <c r="G38" s="17"/>
      <c r="H38" s="17"/>
      <c r="I38" s="229"/>
      <c r="J38" s="231"/>
    </row>
    <row r="39" spans="1:10" ht="18.7" customHeight="1" x14ac:dyDescent="0.2">
      <c r="A39" s="230"/>
      <c r="B39" s="222"/>
      <c r="C39" s="222"/>
      <c r="D39" s="21"/>
      <c r="E39" s="21"/>
      <c r="F39" s="21"/>
      <c r="G39" s="21"/>
      <c r="H39" s="21"/>
      <c r="I39" s="222"/>
      <c r="J39" s="223"/>
    </row>
    <row r="40" spans="1:10" ht="6.8" customHeight="1" x14ac:dyDescent="0.2">
      <c r="A40" s="269"/>
      <c r="B40" s="269"/>
      <c r="C40" s="269"/>
      <c r="D40" s="269"/>
      <c r="E40" s="269"/>
      <c r="F40" s="269"/>
      <c r="G40" s="269"/>
      <c r="H40" s="269"/>
      <c r="I40" s="269"/>
      <c r="J40" s="269"/>
    </row>
    <row r="41" spans="1:10" ht="6.8" customHeight="1" x14ac:dyDescent="0.2">
      <c r="A41" s="221" t="s">
        <v>201</v>
      </c>
      <c r="B41" s="221"/>
      <c r="C41" s="221"/>
      <c r="D41" s="221"/>
      <c r="E41" s="221"/>
      <c r="F41" s="221"/>
      <c r="G41" s="221"/>
      <c r="H41" s="221"/>
      <c r="I41" s="221"/>
      <c r="J41" s="221"/>
    </row>
    <row r="42" spans="1:10" ht="18.7" customHeight="1" x14ac:dyDescent="0.2"/>
    <row r="43" spans="1:10" ht="18.7" customHeight="1" x14ac:dyDescent="0.2"/>
    <row r="44" spans="1:10" ht="18.7" customHeight="1" x14ac:dyDescent="0.2"/>
    <row r="45" spans="1:10" ht="18.7" customHeight="1" x14ac:dyDescent="0.2"/>
    <row r="46" spans="1:10" ht="18.7" customHeight="1" x14ac:dyDescent="0.2"/>
    <row r="47" spans="1:10" ht="18.7" customHeight="1" x14ac:dyDescent="0.2"/>
    <row r="48" spans="1:10" ht="18.7" customHeight="1" x14ac:dyDescent="0.2"/>
    <row r="49" ht="18.7" customHeight="1" x14ac:dyDescent="0.2"/>
    <row r="50" ht="18.7" customHeight="1" x14ac:dyDescent="0.2"/>
    <row r="51" ht="18.7" customHeight="1" x14ac:dyDescent="0.2"/>
    <row r="52" ht="18.7" customHeight="1" x14ac:dyDescent="0.2"/>
    <row r="53" ht="18.7" customHeight="1" x14ac:dyDescent="0.2"/>
    <row r="54" ht="18.7" customHeight="1" x14ac:dyDescent="0.2"/>
    <row r="55" ht="18.7" customHeight="1" x14ac:dyDescent="0.2"/>
    <row r="56" ht="18.7" customHeight="1" x14ac:dyDescent="0.2"/>
    <row r="57" ht="18.7" customHeight="1" x14ac:dyDescent="0.2"/>
    <row r="58" ht="18.7" customHeight="1" x14ac:dyDescent="0.2"/>
    <row r="59" ht="18.7" customHeight="1" x14ac:dyDescent="0.2"/>
    <row r="60" ht="18.7" customHeight="1" x14ac:dyDescent="0.2"/>
    <row r="61" ht="18.7" customHeight="1" x14ac:dyDescent="0.2"/>
    <row r="62" ht="18.7" customHeight="1" x14ac:dyDescent="0.2"/>
    <row r="63" ht="18.7" customHeight="1" x14ac:dyDescent="0.2"/>
    <row r="64" ht="18.7" customHeight="1" x14ac:dyDescent="0.2"/>
    <row r="65" ht="18.7" customHeight="1" x14ac:dyDescent="0.2"/>
    <row r="66" ht="18.7" customHeight="1" x14ac:dyDescent="0.2"/>
    <row r="67" ht="18.7" customHeight="1" x14ac:dyDescent="0.2"/>
    <row r="68" ht="18.7" customHeight="1" x14ac:dyDescent="0.2"/>
    <row r="69" ht="18.7" customHeight="1" x14ac:dyDescent="0.2"/>
    <row r="70" ht="18.7" customHeight="1" x14ac:dyDescent="0.2"/>
    <row r="71" ht="18.7" customHeight="1" x14ac:dyDescent="0.2"/>
    <row r="72" ht="18.7" customHeight="1" x14ac:dyDescent="0.2"/>
    <row r="73" ht="18.7" customHeight="1" x14ac:dyDescent="0.2"/>
    <row r="74" ht="18.7" customHeight="1" x14ac:dyDescent="0.2"/>
    <row r="75" ht="18.7" customHeight="1" x14ac:dyDescent="0.2"/>
    <row r="76" ht="18.7" customHeight="1" x14ac:dyDescent="0.2"/>
    <row r="77" ht="18.7" customHeight="1" x14ac:dyDescent="0.2"/>
    <row r="78" ht="18.7" customHeight="1" x14ac:dyDescent="0.2"/>
    <row r="79" ht="18.7" customHeight="1" x14ac:dyDescent="0.2"/>
    <row r="80" ht="18.7" customHeight="1" x14ac:dyDescent="0.2"/>
    <row r="81" ht="18.7" customHeight="1" x14ac:dyDescent="0.2"/>
    <row r="82" ht="18.7" customHeight="1" x14ac:dyDescent="0.2"/>
    <row r="83" ht="18.7" customHeight="1" x14ac:dyDescent="0.2"/>
    <row r="84" ht="18.7" customHeight="1" x14ac:dyDescent="0.2"/>
    <row r="85" ht="18.7" customHeight="1" x14ac:dyDescent="0.2"/>
    <row r="86" ht="18.7" customHeight="1" x14ac:dyDescent="0.2"/>
    <row r="87" ht="18.7" customHeight="1" x14ac:dyDescent="0.2"/>
    <row r="88" ht="18.7" customHeight="1" x14ac:dyDescent="0.2"/>
    <row r="89" ht="18.7" customHeight="1" x14ac:dyDescent="0.2"/>
    <row r="90" ht="18.7" customHeight="1" x14ac:dyDescent="0.2"/>
    <row r="91" ht="18.7" customHeight="1" x14ac:dyDescent="0.2"/>
    <row r="92" ht="18.7" customHeight="1" x14ac:dyDescent="0.2"/>
    <row r="93" ht="18.7" customHeight="1" x14ac:dyDescent="0.2"/>
    <row r="94" ht="18.7" customHeight="1" x14ac:dyDescent="0.2"/>
    <row r="95" ht="18.7" customHeight="1" x14ac:dyDescent="0.2"/>
    <row r="96" ht="18.7" customHeight="1" x14ac:dyDescent="0.2"/>
    <row r="97" ht="18.7" customHeight="1" x14ac:dyDescent="0.2"/>
    <row r="98" ht="18.7" customHeight="1" x14ac:dyDescent="0.2"/>
    <row r="99" ht="18.7" customHeight="1" x14ac:dyDescent="0.2"/>
    <row r="100" ht="18.7" customHeight="1" x14ac:dyDescent="0.2"/>
    <row r="101" ht="18.7" customHeight="1" x14ac:dyDescent="0.2"/>
    <row r="102" ht="18.7" customHeight="1" x14ac:dyDescent="0.2"/>
    <row r="103" ht="18.7" customHeight="1" x14ac:dyDescent="0.2"/>
    <row r="104" ht="18.7" customHeight="1" x14ac:dyDescent="0.2"/>
    <row r="105" ht="18.7" customHeight="1" x14ac:dyDescent="0.2"/>
    <row r="106" ht="18.7" customHeight="1" x14ac:dyDescent="0.2"/>
    <row r="107" ht="18.7" customHeight="1" x14ac:dyDescent="0.2"/>
    <row r="108" ht="18.7" customHeight="1" x14ac:dyDescent="0.2"/>
    <row r="109" ht="18.7" customHeight="1" x14ac:dyDescent="0.2"/>
    <row r="110" ht="18.7" customHeight="1" x14ac:dyDescent="0.2"/>
    <row r="111" ht="18.7" customHeight="1" x14ac:dyDescent="0.2"/>
    <row r="112" ht="18.7" customHeight="1" x14ac:dyDescent="0.2"/>
    <row r="113" ht="18.7" customHeight="1" x14ac:dyDescent="0.2"/>
    <row r="114" ht="18.7" customHeight="1" x14ac:dyDescent="0.2"/>
    <row r="115" ht="18.7" customHeight="1" x14ac:dyDescent="0.2"/>
    <row r="116" ht="18.7" customHeight="1" x14ac:dyDescent="0.2"/>
    <row r="117" ht="18.7" customHeight="1" x14ac:dyDescent="0.2"/>
    <row r="118" ht="18.7" customHeight="1" x14ac:dyDescent="0.2"/>
    <row r="119" ht="18.7" customHeight="1" x14ac:dyDescent="0.2"/>
  </sheetData>
  <mergeCells count="48">
    <mergeCell ref="A1:J1"/>
    <mergeCell ref="A30:J30"/>
    <mergeCell ref="A31:J31"/>
    <mergeCell ref="D28:J28"/>
    <mergeCell ref="A25:C25"/>
    <mergeCell ref="A26:C26"/>
    <mergeCell ref="A27:C27"/>
    <mergeCell ref="A8:C8"/>
    <mergeCell ref="A29:J29"/>
    <mergeCell ref="A24:C24"/>
    <mergeCell ref="A13:C13"/>
    <mergeCell ref="A14:C14"/>
    <mergeCell ref="A20:C20"/>
    <mergeCell ref="J4:J6"/>
    <mergeCell ref="A17:C17"/>
    <mergeCell ref="A18:C18"/>
    <mergeCell ref="A41:J41"/>
    <mergeCell ref="I39:J39"/>
    <mergeCell ref="A28:C28"/>
    <mergeCell ref="A39:C39"/>
    <mergeCell ref="A38:C38"/>
    <mergeCell ref="A40:J40"/>
    <mergeCell ref="I38:J38"/>
    <mergeCell ref="I35:J35"/>
    <mergeCell ref="A33:J33"/>
    <mergeCell ref="I36:J36"/>
    <mergeCell ref="A10:C10"/>
    <mergeCell ref="A11:C11"/>
    <mergeCell ref="A12:C12"/>
    <mergeCell ref="D4:G4"/>
    <mergeCell ref="I37:J37"/>
    <mergeCell ref="A35:C35"/>
    <mergeCell ref="A15:C15"/>
    <mergeCell ref="A23:C23"/>
    <mergeCell ref="A22:C22"/>
    <mergeCell ref="A21:C21"/>
    <mergeCell ref="A19:C19"/>
    <mergeCell ref="A37:C37"/>
    <mergeCell ref="A36:C36"/>
    <mergeCell ref="A16:C16"/>
    <mergeCell ref="D3:J3"/>
    <mergeCell ref="A7:C7"/>
    <mergeCell ref="A3:C6"/>
    <mergeCell ref="A9:C9"/>
    <mergeCell ref="E5:G5"/>
    <mergeCell ref="H4:H6"/>
    <mergeCell ref="I4:I6"/>
    <mergeCell ref="D5:D6"/>
  </mergeCells>
  <phoneticPr fontId="0" type="noConversion"/>
  <conditionalFormatting sqref="E8:J27 I4:J4 I7:J7">
    <cfRule type="cellIs" dxfId="2" priority="1" stopIfTrue="1" operator="equal">
      <formula>0</formula>
    </cfRule>
  </conditionalFormatting>
  <pageMargins left="0.78740157480314965" right="0.78740157480314965" top="0.78740157480314965" bottom="0.9055118110236221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A1:Q95"/>
  <sheetViews>
    <sheetView topLeftCell="A25" zoomScale="110" workbookViewId="0">
      <selection activeCell="G10" sqref="G10"/>
    </sheetView>
  </sheetViews>
  <sheetFormatPr defaultColWidth="9.125" defaultRowHeight="14.95" x14ac:dyDescent="0.2"/>
  <cols>
    <col min="1" max="1" width="18.625" style="1" customWidth="1"/>
    <col min="2" max="2" width="1" style="1" customWidth="1"/>
    <col min="3" max="3" width="17.875" style="4" customWidth="1"/>
    <col min="4" max="4" width="15.875" style="4" customWidth="1"/>
    <col min="5" max="6" width="10.5" style="4" customWidth="1"/>
    <col min="7" max="7" width="9" style="4" customWidth="1"/>
    <col min="8" max="8" width="1.5" style="4" customWidth="1"/>
    <col min="9" max="16384" width="9.125" style="1"/>
  </cols>
  <sheetData>
    <row r="1" spans="1:11" ht="24.8" customHeight="1" x14ac:dyDescent="0.2">
      <c r="A1" s="209" t="s">
        <v>238</v>
      </c>
      <c r="B1" s="210"/>
      <c r="C1" s="210"/>
      <c r="D1" s="210"/>
      <c r="E1" s="210"/>
      <c r="F1" s="210"/>
      <c r="G1" s="210"/>
      <c r="H1" s="211"/>
      <c r="J1" s="2"/>
    </row>
    <row r="2" spans="1:11" ht="3.75" customHeight="1" x14ac:dyDescent="0.2">
      <c r="A2" s="3"/>
      <c r="B2" s="3"/>
      <c r="J2" s="2"/>
    </row>
    <row r="3" spans="1:11" s="6" customFormat="1" ht="3.75" customHeight="1" x14ac:dyDescent="0.2">
      <c r="A3" s="454"/>
      <c r="B3" s="455"/>
      <c r="C3" s="455"/>
      <c r="D3" s="5"/>
      <c r="E3" s="45"/>
      <c r="F3" s="45"/>
      <c r="G3" s="45"/>
      <c r="H3" s="46"/>
      <c r="J3" s="86"/>
    </row>
    <row r="4" spans="1:11" s="6" customFormat="1" ht="21.75" customHeight="1" x14ac:dyDescent="0.2">
      <c r="A4" s="450" t="s">
        <v>240</v>
      </c>
      <c r="B4" s="451"/>
      <c r="C4" s="452"/>
      <c r="D4" s="8"/>
      <c r="E4" s="24"/>
      <c r="F4" s="24"/>
      <c r="G4" s="87">
        <v>186.56</v>
      </c>
      <c r="H4" s="39"/>
      <c r="J4" s="86"/>
    </row>
    <row r="5" spans="1:11" s="6" customFormat="1" ht="21.75" customHeight="1" x14ac:dyDescent="0.2">
      <c r="A5" s="450" t="s">
        <v>239</v>
      </c>
      <c r="B5" s="451"/>
      <c r="C5" s="452"/>
      <c r="D5" s="453" t="s">
        <v>241</v>
      </c>
      <c r="E5" s="453"/>
      <c r="F5" s="453"/>
      <c r="G5" s="44">
        <v>186.56</v>
      </c>
      <c r="H5" s="39"/>
      <c r="J5" s="86"/>
    </row>
    <row r="6" spans="1:11" s="6" customFormat="1" ht="21.75" customHeight="1" x14ac:dyDescent="0.2">
      <c r="A6" s="450"/>
      <c r="B6" s="451"/>
      <c r="C6" s="452"/>
      <c r="D6" s="453" t="s">
        <v>243</v>
      </c>
      <c r="E6" s="453"/>
      <c r="F6" s="453"/>
      <c r="G6" s="44"/>
      <c r="H6" s="39"/>
      <c r="J6" s="86"/>
    </row>
    <row r="7" spans="1:11" s="6" customFormat="1" ht="21.75" customHeight="1" x14ac:dyDescent="0.2">
      <c r="A7" s="450"/>
      <c r="B7" s="451"/>
      <c r="C7" s="452"/>
      <c r="D7" s="453" t="s">
        <v>242</v>
      </c>
      <c r="E7" s="453"/>
      <c r="F7" s="453"/>
      <c r="G7" s="44"/>
      <c r="H7" s="39"/>
      <c r="J7" s="86"/>
    </row>
    <row r="8" spans="1:11" s="6" customFormat="1" ht="21.75" customHeight="1" x14ac:dyDescent="0.2">
      <c r="A8" s="450" t="s">
        <v>245</v>
      </c>
      <c r="B8" s="451"/>
      <c r="C8" s="452"/>
      <c r="D8" s="453" t="s">
        <v>249</v>
      </c>
      <c r="E8" s="453"/>
      <c r="F8" s="453"/>
      <c r="G8" s="44">
        <v>3.22</v>
      </c>
      <c r="H8" s="39"/>
      <c r="J8" s="86"/>
    </row>
    <row r="9" spans="1:11" s="6" customFormat="1" ht="21.75" customHeight="1" x14ac:dyDescent="0.2">
      <c r="A9" s="450"/>
      <c r="B9" s="451"/>
      <c r="C9" s="452"/>
      <c r="D9" s="453" t="s">
        <v>456</v>
      </c>
      <c r="E9" s="453"/>
      <c r="F9" s="453"/>
      <c r="G9" s="44"/>
      <c r="H9" s="39"/>
      <c r="J9" s="86"/>
    </row>
    <row r="10" spans="1:11" s="6" customFormat="1" ht="21.75" customHeight="1" x14ac:dyDescent="0.2">
      <c r="A10" s="450"/>
      <c r="B10" s="451"/>
      <c r="C10" s="452"/>
      <c r="D10" s="76" t="s">
        <v>244</v>
      </c>
      <c r="E10" s="30"/>
      <c r="F10" s="30"/>
      <c r="G10" s="44"/>
      <c r="H10" s="39"/>
      <c r="J10" s="86"/>
    </row>
    <row r="11" spans="1:11" s="6" customFormat="1" ht="21.75" customHeight="1" x14ac:dyDescent="0.2">
      <c r="A11" s="450" t="s">
        <v>246</v>
      </c>
      <c r="B11" s="451"/>
      <c r="C11" s="452"/>
      <c r="D11" s="8"/>
      <c r="E11" s="24"/>
      <c r="F11" s="24"/>
      <c r="G11" s="44">
        <f>G4+G5+G6+G7-G8-G9-G10</f>
        <v>369.9</v>
      </c>
      <c r="H11" s="39"/>
      <c r="J11" s="86"/>
    </row>
    <row r="12" spans="1:11" s="6" customFormat="1" ht="18.7" customHeight="1" x14ac:dyDescent="0.2">
      <c r="A12" s="445"/>
      <c r="B12" s="437"/>
      <c r="C12" s="437"/>
      <c r="D12" s="8"/>
      <c r="E12" s="24"/>
      <c r="F12" s="24"/>
      <c r="G12" s="75"/>
      <c r="H12" s="39"/>
      <c r="J12" s="86"/>
    </row>
    <row r="13" spans="1:11" s="6" customFormat="1" ht="18.7" customHeight="1" x14ac:dyDescent="0.2">
      <c r="A13" s="446" t="s">
        <v>247</v>
      </c>
      <c r="B13" s="447"/>
      <c r="C13" s="447"/>
      <c r="D13" s="447"/>
      <c r="E13" s="447"/>
      <c r="F13" s="447"/>
      <c r="G13" s="447"/>
      <c r="H13" s="39"/>
      <c r="J13" s="86"/>
    </row>
    <row r="14" spans="1:11" s="6" customFormat="1" ht="18.7" customHeight="1" x14ac:dyDescent="0.2">
      <c r="A14" s="448" t="s">
        <v>248</v>
      </c>
      <c r="B14" s="449"/>
      <c r="C14" s="449"/>
      <c r="D14" s="449"/>
      <c r="E14" s="449"/>
      <c r="F14" s="449"/>
      <c r="G14" s="449"/>
      <c r="H14" s="39"/>
      <c r="J14" s="86"/>
    </row>
    <row r="15" spans="1:11" s="6" customFormat="1" ht="3.75" customHeight="1" x14ac:dyDescent="0.2">
      <c r="A15" s="443"/>
      <c r="B15" s="444"/>
      <c r="C15" s="444"/>
      <c r="D15" s="10"/>
      <c r="E15" s="47"/>
      <c r="F15" s="47"/>
      <c r="G15" s="47"/>
      <c r="H15" s="48"/>
      <c r="I15" s="53"/>
      <c r="J15" s="88"/>
    </row>
    <row r="16" spans="1:11" ht="6.8" customHeight="1" x14ac:dyDescent="0.2">
      <c r="I16" s="32"/>
      <c r="J16" s="32"/>
      <c r="K16" s="6"/>
    </row>
    <row r="17" spans="1:17" ht="24.8" customHeight="1" x14ac:dyDescent="0.2">
      <c r="A17" s="275" t="s">
        <v>250</v>
      </c>
      <c r="B17" s="441"/>
      <c r="C17" s="441"/>
      <c r="D17" s="441"/>
      <c r="E17" s="441"/>
      <c r="F17" s="441"/>
      <c r="G17" s="441"/>
      <c r="H17" s="442"/>
      <c r="I17" s="53"/>
      <c r="J17" s="53"/>
      <c r="K17" s="6"/>
    </row>
    <row r="18" spans="1:17" s="6" customFormat="1" ht="3.75" customHeight="1" x14ac:dyDescent="0.2">
      <c r="A18" s="437"/>
      <c r="B18" s="437"/>
      <c r="C18" s="437"/>
      <c r="D18" s="8"/>
      <c r="E18" s="24"/>
      <c r="F18" s="24"/>
      <c r="G18" s="24"/>
      <c r="H18" s="24"/>
      <c r="J18" s="86"/>
    </row>
    <row r="19" spans="1:17" s="6" customFormat="1" ht="18.7" customHeight="1" x14ac:dyDescent="0.2">
      <c r="A19" s="438" t="s">
        <v>251</v>
      </c>
      <c r="B19" s="439"/>
      <c r="C19" s="440"/>
      <c r="D19" s="12" t="s">
        <v>252</v>
      </c>
      <c r="E19" s="14" t="s">
        <v>253</v>
      </c>
      <c r="F19" s="14" t="s">
        <v>254</v>
      </c>
      <c r="G19" s="253" t="s">
        <v>255</v>
      </c>
      <c r="H19" s="252"/>
      <c r="J19" s="86"/>
    </row>
    <row r="20" spans="1:17" ht="18.7" customHeight="1" x14ac:dyDescent="0.2">
      <c r="A20" s="306"/>
      <c r="B20" s="307"/>
      <c r="C20" s="307"/>
      <c r="D20" s="17"/>
      <c r="E20" s="17"/>
      <c r="F20" s="17"/>
      <c r="G20" s="229"/>
      <c r="H20" s="231"/>
    </row>
    <row r="21" spans="1:17" ht="18.7" customHeight="1" x14ac:dyDescent="0.2">
      <c r="A21" s="306"/>
      <c r="B21" s="307"/>
      <c r="C21" s="307"/>
      <c r="D21" s="17"/>
      <c r="E21" s="17"/>
      <c r="F21" s="17"/>
      <c r="G21" s="229"/>
      <c r="H21" s="231"/>
    </row>
    <row r="22" spans="1:17" ht="18.7" customHeight="1" x14ac:dyDescent="0.2">
      <c r="A22" s="459"/>
      <c r="B22" s="460"/>
      <c r="C22" s="461"/>
      <c r="D22" s="17"/>
      <c r="E22" s="17"/>
      <c r="F22" s="17"/>
      <c r="G22" s="217"/>
      <c r="H22" s="462"/>
    </row>
    <row r="23" spans="1:17" ht="18.7" customHeight="1" x14ac:dyDescent="0.2">
      <c r="A23" s="306"/>
      <c r="B23" s="307"/>
      <c r="C23" s="307"/>
      <c r="D23" s="17"/>
      <c r="E23" s="17"/>
      <c r="F23" s="17"/>
      <c r="G23" s="229"/>
      <c r="H23" s="231"/>
    </row>
    <row r="24" spans="1:17" ht="18.7" customHeight="1" x14ac:dyDescent="0.2">
      <c r="A24" s="304"/>
      <c r="B24" s="305"/>
      <c r="C24" s="305"/>
      <c r="D24" s="21"/>
      <c r="E24" s="21"/>
      <c r="F24" s="21"/>
      <c r="G24" s="222"/>
      <c r="H24" s="223"/>
    </row>
    <row r="25" spans="1:17" ht="6.8" customHeight="1" x14ac:dyDescent="0.2">
      <c r="I25" s="32"/>
      <c r="J25" s="32"/>
      <c r="K25" s="6"/>
    </row>
    <row r="26" spans="1:17" ht="24.8" customHeight="1" x14ac:dyDescent="0.2">
      <c r="A26" s="275" t="s">
        <v>256</v>
      </c>
      <c r="B26" s="441"/>
      <c r="C26" s="441"/>
      <c r="D26" s="441"/>
      <c r="E26" s="441"/>
      <c r="F26" s="441"/>
      <c r="G26" s="441"/>
      <c r="H26" s="442"/>
      <c r="I26" s="53"/>
      <c r="J26" s="53"/>
      <c r="K26" s="6"/>
    </row>
    <row r="27" spans="1:17" s="6" customFormat="1" ht="3.75" customHeight="1" x14ac:dyDescent="0.2">
      <c r="A27" s="437"/>
      <c r="B27" s="437"/>
      <c r="C27" s="437"/>
      <c r="D27" s="8"/>
      <c r="E27" s="24"/>
      <c r="F27" s="24"/>
      <c r="G27" s="24"/>
      <c r="H27" s="24"/>
      <c r="J27" s="86"/>
    </row>
    <row r="28" spans="1:17" ht="36.700000000000003" customHeight="1" x14ac:dyDescent="0.2">
      <c r="A28" s="456" t="s">
        <v>257</v>
      </c>
      <c r="B28" s="457"/>
      <c r="C28" s="458"/>
      <c r="D28" s="56" t="s">
        <v>258</v>
      </c>
      <c r="E28" s="385" t="s">
        <v>91</v>
      </c>
      <c r="F28" s="385"/>
      <c r="G28" s="385"/>
      <c r="H28" s="388"/>
    </row>
    <row r="29" spans="1:17" ht="8.35" customHeight="1" x14ac:dyDescent="0.2">
      <c r="A29" s="76"/>
      <c r="B29" s="30"/>
      <c r="C29" s="30"/>
      <c r="D29" s="24"/>
      <c r="E29" s="24"/>
      <c r="F29" s="24"/>
      <c r="G29" s="24"/>
      <c r="H29" s="24"/>
    </row>
    <row r="30" spans="1:17" ht="18.7" customHeight="1" x14ac:dyDescent="0.2">
      <c r="A30" s="336" t="s">
        <v>259</v>
      </c>
      <c r="B30" s="336"/>
      <c r="C30" s="336"/>
      <c r="E30" s="269"/>
      <c r="F30" s="269"/>
      <c r="G30" s="269"/>
      <c r="H30" s="269"/>
      <c r="I30" s="6"/>
      <c r="J30" s="6"/>
      <c r="K30" s="6"/>
      <c r="L30" s="6"/>
      <c r="M30" s="6"/>
      <c r="N30" s="6"/>
      <c r="O30" s="6"/>
      <c r="P30" s="6"/>
      <c r="Q30" s="6"/>
    </row>
    <row r="31" spans="1:17" ht="18.7" customHeight="1" x14ac:dyDescent="0.2">
      <c r="A31" s="254" t="s">
        <v>260</v>
      </c>
      <c r="B31" s="255"/>
      <c r="C31" s="255"/>
      <c r="D31" s="13">
        <v>0</v>
      </c>
      <c r="E31" s="263"/>
      <c r="F31" s="263"/>
      <c r="G31" s="263"/>
      <c r="H31" s="264"/>
      <c r="I31" s="6"/>
      <c r="J31" s="89"/>
      <c r="K31" s="90"/>
      <c r="L31" s="90"/>
      <c r="M31" s="6"/>
      <c r="N31" s="6"/>
      <c r="O31" s="6"/>
      <c r="P31" s="6"/>
      <c r="Q31" s="6"/>
    </row>
    <row r="32" spans="1:17" ht="18.7" customHeight="1" x14ac:dyDescent="0.2">
      <c r="A32" s="368" t="s">
        <v>261</v>
      </c>
      <c r="B32" s="378"/>
      <c r="C32" s="378"/>
      <c r="D32" s="17">
        <v>0</v>
      </c>
      <c r="E32" s="229"/>
      <c r="F32" s="229"/>
      <c r="G32" s="229"/>
      <c r="H32" s="231"/>
      <c r="I32" s="6"/>
      <c r="J32" s="91"/>
      <c r="K32" s="91"/>
      <c r="L32" s="91"/>
      <c r="M32" s="6"/>
      <c r="N32" s="6"/>
      <c r="O32" s="6"/>
      <c r="P32" s="6"/>
      <c r="Q32" s="6"/>
    </row>
    <row r="33" spans="1:17" ht="18.7" customHeight="1" x14ac:dyDescent="0.2">
      <c r="A33" s="368" t="s">
        <v>262</v>
      </c>
      <c r="B33" s="378"/>
      <c r="C33" s="378"/>
      <c r="D33" s="17">
        <v>0</v>
      </c>
      <c r="E33" s="229"/>
      <c r="F33" s="229"/>
      <c r="G33" s="229"/>
      <c r="H33" s="231"/>
      <c r="I33" s="6"/>
      <c r="J33" s="91"/>
      <c r="K33" s="91"/>
      <c r="L33" s="91"/>
      <c r="M33" s="6"/>
      <c r="N33" s="6"/>
      <c r="O33" s="6"/>
      <c r="P33" s="6"/>
      <c r="Q33" s="6"/>
    </row>
    <row r="34" spans="1:17" ht="18.7" customHeight="1" x14ac:dyDescent="0.2">
      <c r="A34" s="368" t="s">
        <v>263</v>
      </c>
      <c r="B34" s="378"/>
      <c r="C34" s="378"/>
      <c r="D34" s="17">
        <v>0</v>
      </c>
      <c r="E34" s="229"/>
      <c r="F34" s="229"/>
      <c r="G34" s="229"/>
      <c r="H34" s="231"/>
      <c r="I34" s="6"/>
      <c r="J34" s="91"/>
      <c r="K34" s="91"/>
      <c r="L34" s="91"/>
      <c r="M34" s="6"/>
      <c r="N34" s="6"/>
      <c r="O34" s="6"/>
      <c r="P34" s="6"/>
      <c r="Q34" s="6"/>
    </row>
    <row r="35" spans="1:17" ht="18.7" customHeight="1" x14ac:dyDescent="0.2">
      <c r="A35" s="368" t="s">
        <v>264</v>
      </c>
      <c r="B35" s="378"/>
      <c r="C35" s="378"/>
      <c r="D35" s="17">
        <v>0</v>
      </c>
      <c r="E35" s="229"/>
      <c r="F35" s="229"/>
      <c r="G35" s="229"/>
      <c r="H35" s="231"/>
      <c r="I35" s="6"/>
      <c r="J35" s="91"/>
      <c r="K35" s="91"/>
      <c r="L35" s="91"/>
      <c r="M35" s="6"/>
      <c r="N35" s="6"/>
      <c r="O35" s="6"/>
      <c r="P35" s="6"/>
      <c r="Q35" s="6"/>
    </row>
    <row r="36" spans="1:17" ht="18.7" customHeight="1" x14ac:dyDescent="0.2">
      <c r="A36" s="368" t="s">
        <v>265</v>
      </c>
      <c r="B36" s="378"/>
      <c r="C36" s="378"/>
      <c r="D36" s="17">
        <v>0</v>
      </c>
      <c r="E36" s="229"/>
      <c r="F36" s="229"/>
      <c r="G36" s="229"/>
      <c r="H36" s="231"/>
      <c r="I36" s="6"/>
      <c r="J36" s="91"/>
      <c r="K36" s="91"/>
      <c r="L36" s="91"/>
      <c r="M36" s="6"/>
      <c r="N36" s="6"/>
      <c r="O36" s="6"/>
      <c r="P36" s="6"/>
      <c r="Q36" s="6"/>
    </row>
    <row r="37" spans="1:17" ht="18.7" customHeight="1" x14ac:dyDescent="0.2">
      <c r="A37" s="247"/>
      <c r="B37" s="248"/>
      <c r="C37" s="248"/>
      <c r="D37" s="21"/>
      <c r="E37" s="222"/>
      <c r="F37" s="222"/>
      <c r="G37" s="222"/>
      <c r="H37" s="223"/>
      <c r="I37" s="6"/>
      <c r="J37" s="91"/>
      <c r="K37" s="91"/>
      <c r="L37" s="91"/>
      <c r="M37" s="6"/>
      <c r="N37" s="6"/>
      <c r="O37" s="6"/>
      <c r="P37" s="6"/>
      <c r="Q37" s="6"/>
    </row>
    <row r="38" spans="1:17" ht="7.5" customHeight="1" x14ac:dyDescent="0.2">
      <c r="A38" s="76"/>
      <c r="B38" s="76"/>
      <c r="C38" s="76"/>
      <c r="D38" s="24"/>
      <c r="E38" s="24"/>
      <c r="F38" s="24"/>
      <c r="G38" s="24"/>
      <c r="H38" s="24"/>
      <c r="I38" s="6"/>
      <c r="J38" s="91"/>
      <c r="K38" s="91"/>
      <c r="L38" s="91"/>
      <c r="M38" s="6"/>
      <c r="N38" s="6"/>
      <c r="O38" s="6"/>
      <c r="P38" s="6"/>
      <c r="Q38" s="6"/>
    </row>
    <row r="39" spans="1:17" ht="18.7" customHeight="1" x14ac:dyDescent="0.2">
      <c r="A39" s="366" t="s">
        <v>269</v>
      </c>
      <c r="B39" s="366"/>
      <c r="C39" s="366"/>
      <c r="D39" s="24"/>
      <c r="E39" s="272"/>
      <c r="F39" s="272"/>
      <c r="G39" s="272"/>
      <c r="H39" s="272"/>
      <c r="I39" s="6"/>
      <c r="J39" s="91"/>
      <c r="K39" s="92"/>
      <c r="L39" s="91"/>
      <c r="M39" s="6"/>
      <c r="N39" s="6"/>
      <c r="O39" s="6"/>
      <c r="P39" s="6"/>
      <c r="Q39" s="6"/>
    </row>
    <row r="40" spans="1:17" ht="18.7" customHeight="1" x14ac:dyDescent="0.2">
      <c r="A40" s="254" t="s">
        <v>266</v>
      </c>
      <c r="B40" s="255"/>
      <c r="C40" s="255"/>
      <c r="D40" s="13">
        <v>0</v>
      </c>
      <c r="E40" s="263"/>
      <c r="F40" s="263"/>
      <c r="G40" s="263"/>
      <c r="H40" s="264"/>
      <c r="I40" s="6"/>
      <c r="J40" s="89"/>
      <c r="K40" s="90"/>
      <c r="L40" s="90"/>
      <c r="M40" s="6"/>
      <c r="N40" s="6"/>
      <c r="O40" s="6"/>
      <c r="P40" s="6"/>
      <c r="Q40" s="6"/>
    </row>
    <row r="41" spans="1:17" ht="18.7" customHeight="1" x14ac:dyDescent="0.2">
      <c r="A41" s="368" t="s">
        <v>267</v>
      </c>
      <c r="B41" s="378"/>
      <c r="C41" s="378"/>
      <c r="D41" s="17">
        <v>0</v>
      </c>
      <c r="E41" s="229"/>
      <c r="F41" s="229"/>
      <c r="G41" s="229"/>
      <c r="H41" s="231"/>
      <c r="I41" s="6"/>
      <c r="J41" s="91"/>
      <c r="K41" s="91"/>
      <c r="L41" s="91"/>
      <c r="M41" s="6"/>
      <c r="N41" s="6"/>
      <c r="O41" s="6"/>
      <c r="P41" s="6"/>
      <c r="Q41" s="6"/>
    </row>
    <row r="42" spans="1:17" ht="18.7" customHeight="1" x14ac:dyDescent="0.2">
      <c r="A42" s="372" t="s">
        <v>268</v>
      </c>
      <c r="B42" s="373"/>
      <c r="C42" s="373"/>
      <c r="D42" s="21">
        <v>0</v>
      </c>
      <c r="E42" s="222"/>
      <c r="F42" s="222"/>
      <c r="G42" s="222"/>
      <c r="H42" s="223"/>
      <c r="I42" s="6"/>
      <c r="J42" s="91"/>
      <c r="K42" s="91"/>
      <c r="L42" s="91"/>
      <c r="M42" s="6"/>
      <c r="N42" s="6"/>
      <c r="O42" s="6"/>
      <c r="P42" s="6"/>
      <c r="Q42" s="6"/>
    </row>
    <row r="43" spans="1:17" s="6" customFormat="1" ht="6.8" customHeight="1" x14ac:dyDescent="0.2">
      <c r="A43" s="212"/>
      <c r="B43" s="212"/>
      <c r="C43" s="212"/>
      <c r="D43" s="24"/>
      <c r="E43" s="272"/>
      <c r="F43" s="272"/>
      <c r="G43" s="272"/>
      <c r="H43" s="272"/>
      <c r="J43" s="91"/>
      <c r="K43" s="91"/>
      <c r="L43" s="91"/>
    </row>
    <row r="44" spans="1:17" s="6" customFormat="1" ht="6.8" customHeight="1" x14ac:dyDescent="0.2">
      <c r="A44" s="463" t="s">
        <v>270</v>
      </c>
      <c r="B44" s="463"/>
      <c r="C44" s="463"/>
      <c r="D44" s="463"/>
      <c r="E44" s="463"/>
      <c r="F44" s="463"/>
      <c r="G44" s="463"/>
      <c r="H44" s="463"/>
    </row>
    <row r="45" spans="1:17" ht="18.7" customHeight="1" x14ac:dyDescent="0.2">
      <c r="A45" s="272"/>
      <c r="B45" s="272"/>
      <c r="C45" s="272"/>
      <c r="D45" s="272"/>
      <c r="E45" s="272"/>
      <c r="F45" s="272"/>
      <c r="G45" s="272"/>
      <c r="H45" s="272"/>
      <c r="I45" s="6"/>
      <c r="J45" s="6"/>
      <c r="K45" s="6"/>
      <c r="L45" s="6"/>
      <c r="M45" s="6"/>
      <c r="N45" s="6"/>
      <c r="O45" s="6"/>
      <c r="P45" s="6"/>
      <c r="Q45" s="6"/>
    </row>
    <row r="46" spans="1:17" ht="18.7" customHeight="1" x14ac:dyDescent="0.2"/>
    <row r="47" spans="1:17" ht="18.7" customHeight="1" x14ac:dyDescent="0.2"/>
    <row r="48" spans="1:17" ht="18.7" customHeight="1" x14ac:dyDescent="0.2"/>
    <row r="49" ht="18.7" customHeight="1" x14ac:dyDescent="0.2"/>
    <row r="50" ht="18.7" customHeight="1" x14ac:dyDescent="0.2"/>
    <row r="51" ht="18.7" customHeight="1" x14ac:dyDescent="0.2"/>
    <row r="52" ht="18.7" customHeight="1" x14ac:dyDescent="0.2"/>
    <row r="53" ht="18.7" customHeight="1" x14ac:dyDescent="0.2"/>
    <row r="54" ht="18.7" customHeight="1" x14ac:dyDescent="0.2"/>
    <row r="55" ht="18.7" customHeight="1" x14ac:dyDescent="0.2"/>
    <row r="56" ht="18.7" customHeight="1" x14ac:dyDescent="0.2"/>
    <row r="57" ht="18.7" customHeight="1" x14ac:dyDescent="0.2"/>
    <row r="58" ht="18.7" customHeight="1" x14ac:dyDescent="0.2"/>
    <row r="59" ht="18.7" customHeight="1" x14ac:dyDescent="0.2"/>
    <row r="60" ht="18.7" customHeight="1" x14ac:dyDescent="0.2"/>
    <row r="61" ht="18.7" customHeight="1" x14ac:dyDescent="0.2"/>
    <row r="62" ht="18.7" customHeight="1" x14ac:dyDescent="0.2"/>
    <row r="63" ht="18.7" customHeight="1" x14ac:dyDescent="0.2"/>
    <row r="64" ht="18.7" customHeight="1" x14ac:dyDescent="0.2"/>
    <row r="65" ht="18.7" customHeight="1" x14ac:dyDescent="0.2"/>
    <row r="66" ht="18.7" customHeight="1" x14ac:dyDescent="0.2"/>
    <row r="67" ht="18.7" customHeight="1" x14ac:dyDescent="0.2"/>
    <row r="68" ht="18.7" customHeight="1" x14ac:dyDescent="0.2"/>
    <row r="69" ht="18.7" customHeight="1" x14ac:dyDescent="0.2"/>
    <row r="70" ht="18.7" customHeight="1" x14ac:dyDescent="0.2"/>
    <row r="71" ht="18.7" customHeight="1" x14ac:dyDescent="0.2"/>
    <row r="72" ht="18.7" customHeight="1" x14ac:dyDescent="0.2"/>
    <row r="73" ht="18.7" customHeight="1" x14ac:dyDescent="0.2"/>
    <row r="74" ht="18.7" customHeight="1" x14ac:dyDescent="0.2"/>
    <row r="75" ht="18.7" customHeight="1" x14ac:dyDescent="0.2"/>
    <row r="76" ht="18.7" customHeight="1" x14ac:dyDescent="0.2"/>
    <row r="77" ht="18.7" customHeight="1" x14ac:dyDescent="0.2"/>
    <row r="78" ht="18.7" customHeight="1" x14ac:dyDescent="0.2"/>
    <row r="79" ht="18.7" customHeight="1" x14ac:dyDescent="0.2"/>
    <row r="80" ht="18.7" customHeight="1" x14ac:dyDescent="0.2"/>
    <row r="81" ht="18.7" customHeight="1" x14ac:dyDescent="0.2"/>
    <row r="82" ht="18.7" customHeight="1" x14ac:dyDescent="0.2"/>
    <row r="83" ht="18.7" customHeight="1" x14ac:dyDescent="0.2"/>
    <row r="84" ht="18.7" customHeight="1" x14ac:dyDescent="0.2"/>
    <row r="85" ht="18.7" customHeight="1" x14ac:dyDescent="0.2"/>
    <row r="86" ht="18.7" customHeight="1" x14ac:dyDescent="0.2"/>
    <row r="87" ht="18.7" customHeight="1" x14ac:dyDescent="0.2"/>
    <row r="88" ht="18.7" customHeight="1" x14ac:dyDescent="0.2"/>
    <row r="89" ht="18.7" customHeight="1" x14ac:dyDescent="0.2"/>
    <row r="90" ht="18.7" customHeight="1" x14ac:dyDescent="0.2"/>
    <row r="91" ht="18.7" customHeight="1" x14ac:dyDescent="0.2"/>
    <row r="92" ht="18.7" customHeight="1" x14ac:dyDescent="0.2"/>
    <row r="93" ht="18.7" customHeight="1" x14ac:dyDescent="0.2"/>
    <row r="94" ht="18.7" customHeight="1" x14ac:dyDescent="0.2"/>
    <row r="95" ht="18.7" customHeight="1" x14ac:dyDescent="0.2"/>
  </sheetData>
  <sheetProtection sheet="1" objects="1" scenarios="1"/>
  <mergeCells count="65">
    <mergeCell ref="A45:H45"/>
    <mergeCell ref="E39:H39"/>
    <mergeCell ref="A34:C34"/>
    <mergeCell ref="E34:H34"/>
    <mergeCell ref="A35:C35"/>
    <mergeCell ref="E35:H35"/>
    <mergeCell ref="A41:C41"/>
    <mergeCell ref="E41:H41"/>
    <mergeCell ref="A36:C36"/>
    <mergeCell ref="E36:H36"/>
    <mergeCell ref="A39:C39"/>
    <mergeCell ref="A40:C40"/>
    <mergeCell ref="E40:H40"/>
    <mergeCell ref="A37:C37"/>
    <mergeCell ref="E37:H37"/>
    <mergeCell ref="A44:H44"/>
    <mergeCell ref="A42:C42"/>
    <mergeCell ref="E42:H42"/>
    <mergeCell ref="A43:C43"/>
    <mergeCell ref="E43:H43"/>
    <mergeCell ref="A31:C31"/>
    <mergeCell ref="E31:H31"/>
    <mergeCell ref="A32:C32"/>
    <mergeCell ref="E32:H32"/>
    <mergeCell ref="A33:C33"/>
    <mergeCell ref="E33:H33"/>
    <mergeCell ref="A28:C28"/>
    <mergeCell ref="E28:H28"/>
    <mergeCell ref="A27:C27"/>
    <mergeCell ref="A26:H26"/>
    <mergeCell ref="A30:C30"/>
    <mergeCell ref="E30:H30"/>
    <mergeCell ref="A21:C21"/>
    <mergeCell ref="A23:C23"/>
    <mergeCell ref="A24:C24"/>
    <mergeCell ref="G20:H20"/>
    <mergeCell ref="G21:H21"/>
    <mergeCell ref="G23:H23"/>
    <mergeCell ref="G24:H24"/>
    <mergeCell ref="A20:C20"/>
    <mergeCell ref="A22:C22"/>
    <mergeCell ref="G22:H22"/>
    <mergeCell ref="A1:H1"/>
    <mergeCell ref="D9:F9"/>
    <mergeCell ref="A4:C4"/>
    <mergeCell ref="D6:F6"/>
    <mergeCell ref="D5:F5"/>
    <mergeCell ref="A3:C3"/>
    <mergeCell ref="A5:C5"/>
    <mergeCell ref="A6:C6"/>
    <mergeCell ref="D7:F7"/>
    <mergeCell ref="D8:F8"/>
    <mergeCell ref="A7:C7"/>
    <mergeCell ref="A8:C8"/>
    <mergeCell ref="A12:C12"/>
    <mergeCell ref="A13:G13"/>
    <mergeCell ref="A14:G14"/>
    <mergeCell ref="A9:C9"/>
    <mergeCell ref="A10:C10"/>
    <mergeCell ref="A11:C11"/>
    <mergeCell ref="A18:C18"/>
    <mergeCell ref="A19:C19"/>
    <mergeCell ref="A17:H17"/>
    <mergeCell ref="G19:H19"/>
    <mergeCell ref="A15:C15"/>
  </mergeCells>
  <phoneticPr fontId="0" type="noConversion"/>
  <conditionalFormatting sqref="E3:F4 E10:F12 E15:G15 G3:G12 H3:H15 E18:H19 E27:H27">
    <cfRule type="cellIs" dxfId="1" priority="1" stopIfTrue="1" operator="equal">
      <formula>0</formula>
    </cfRule>
  </conditionalFormatting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1.ST</vt:lpstr>
      <vt:lpstr>2.ST</vt:lpstr>
      <vt:lpstr>3.ST</vt:lpstr>
      <vt:lpstr>4.ST</vt:lpstr>
      <vt:lpstr>5.ST</vt:lpstr>
      <vt:lpstr>6.ST</vt:lpstr>
      <vt:lpstr>7.ST</vt:lpstr>
      <vt:lpstr>8.ST</vt:lpstr>
      <vt:lpstr>9.ST</vt:lpstr>
      <vt:lpstr>10.ST</vt:lpstr>
      <vt:lpstr>11.ST</vt:lpstr>
      <vt:lpstr>12.ST</vt:lpstr>
      <vt:lpstr>13.ST</vt:lpstr>
      <vt:lpstr>14.ST</vt:lpstr>
      <vt:lpstr>15.ST</vt:lpstr>
      <vt:lpstr>16.ST</vt:lpstr>
      <vt:lpstr>Data</vt:lpstr>
      <vt:lpstr>'1.ST'!Print_Area</vt:lpstr>
      <vt:lpstr>'10.ST'!Print_Area</vt:lpstr>
      <vt:lpstr>'11.ST'!Print_Area</vt:lpstr>
      <vt:lpstr>'12.ST'!Print_Area</vt:lpstr>
      <vt:lpstr>'13.ST'!Print_Area</vt:lpstr>
      <vt:lpstr>'14.ST'!Print_Area</vt:lpstr>
      <vt:lpstr>'16.ST'!Print_Area</vt:lpstr>
      <vt:lpstr>'2.ST'!Print_Area</vt:lpstr>
      <vt:lpstr>'3.ST'!Print_Area</vt:lpstr>
      <vt:lpstr>'4.ST'!Print_Area</vt:lpstr>
      <vt:lpstr>'5.ST'!Print_Area</vt:lpstr>
      <vt:lpstr>'6.ST'!Print_Area</vt:lpstr>
      <vt:lpstr>'7.ST'!Print_Area</vt:lpstr>
      <vt:lpstr>'8.ST'!Print_Area</vt:lpstr>
      <vt:lpstr>'9.ST'!Print_Area</vt:lpstr>
    </vt:vector>
  </TitlesOfParts>
  <Company>INEKORS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INEKORS6</dc:creator>
  <cp:lastModifiedBy>Kristína Máliková</cp:lastModifiedBy>
  <cp:lastPrinted>2010-03-31T13:15:51Z</cp:lastPrinted>
  <dcterms:created xsi:type="dcterms:W3CDTF">2004-12-01T07:59:30Z</dcterms:created>
  <dcterms:modified xsi:type="dcterms:W3CDTF">2021-06-30T16:19:10Z</dcterms:modified>
</cp:coreProperties>
</file>