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2" windowWidth="12888" windowHeight="10320"/>
  </bookViews>
  <sheets>
    <sheet name="NIF k 1.1.2019" sheetId="8" r:id="rId1"/>
    <sheet name="NIF k 1.1.2018" sheetId="7" r:id="rId2"/>
    <sheet name="NIF k 1.1.2017" sheetId="6" r:id="rId3"/>
    <sheet name="NIF k 1.1.2016" sheetId="5" r:id="rId4"/>
    <sheet name="NIF k 1.1.2015" sheetId="4" r:id="rId5"/>
    <sheet name="NIF k 1.1.2014" sheetId="1" r:id="rId6"/>
    <sheet name="Hárok2" sheetId="2" r:id="rId7"/>
    <sheet name="Hárok3" sheetId="3" r:id="rId8"/>
  </sheets>
  <calcPr calcId="145621"/>
</workbook>
</file>

<file path=xl/calcChain.xml><?xml version="1.0" encoding="utf-8"?>
<calcChain xmlns="http://schemas.openxmlformats.org/spreadsheetml/2006/main">
  <c r="D11" i="8" l="1"/>
  <c r="D36" i="8" l="1"/>
  <c r="D24" i="8"/>
  <c r="D15" i="8"/>
  <c r="D17" i="8" s="1"/>
  <c r="D11" i="7" l="1"/>
  <c r="D36" i="7"/>
  <c r="D24" i="7"/>
  <c r="D15" i="7"/>
  <c r="D17" i="7" s="1"/>
  <c r="D36" i="6" l="1"/>
  <c r="D24" i="6"/>
  <c r="D15" i="6"/>
  <c r="D17" i="6" s="1"/>
  <c r="D11" i="6"/>
  <c r="D11" i="5" l="1"/>
  <c r="D36" i="5"/>
  <c r="D24" i="5"/>
  <c r="D15" i="5"/>
  <c r="D17" i="5" s="1"/>
  <c r="D11" i="4" l="1"/>
  <c r="D36" i="4"/>
  <c r="D24" i="4"/>
  <c r="D15" i="4"/>
  <c r="D17" i="4" s="1"/>
  <c r="D15" i="1" l="1"/>
  <c r="D11" i="1"/>
  <c r="D36" i="1" l="1"/>
  <c r="D24" i="1" l="1"/>
  <c r="D17" i="1"/>
</calcChain>
</file>

<file path=xl/sharedStrings.xml><?xml version="1.0" encoding="utf-8"?>
<sst xmlns="http://schemas.openxmlformats.org/spreadsheetml/2006/main" count="180" uniqueCount="89">
  <si>
    <t>Očná klinika DFNsP Bratislava - Limbova 1</t>
  </si>
  <si>
    <t>Očná klinika FN Ružinov</t>
  </si>
  <si>
    <t>Zostatok v pokladni:</t>
  </si>
  <si>
    <t>Pokladňa:</t>
  </si>
  <si>
    <t>Očná klinika Sv.Cyrila a Metoda Bratislava - Antolska</t>
  </si>
  <si>
    <t xml:space="preserve"> </t>
  </si>
  <si>
    <t>Granty</t>
  </si>
  <si>
    <t>Spolu za Neinvestičný fond k 31.12.2012</t>
  </si>
  <si>
    <t>Správa</t>
  </si>
  <si>
    <t>Príjmy v roku 2013</t>
  </si>
  <si>
    <t>Zostatok z roku 2012 na bankovom účte</t>
  </si>
  <si>
    <t>Zostatok fin.prostriedkov k 31.12.2013</t>
  </si>
  <si>
    <t>Použitie fin. prostriedkov v roku 2013</t>
  </si>
  <si>
    <t>Spolu prostriedky na rok 2013</t>
  </si>
  <si>
    <t>Zostatok fin.prostriedkov v pokladni k 31.12.2013:</t>
  </si>
  <si>
    <t>Výdaj z pokladne v roku 2013:</t>
  </si>
  <si>
    <t>Príjem do pokladne v roku 2013:</t>
  </si>
  <si>
    <t>Zostatok z roku 2012:</t>
  </si>
  <si>
    <t>Zostatok finančných prostriedkov na rok 2014 pre jednotlivé Očné kliniky a oddelenia</t>
  </si>
  <si>
    <t>združené pod Neinvestičným fondom 3Z k 31.12.2013:</t>
  </si>
  <si>
    <t>Spolu fin. prostriedky za  Neinvestičný fond k 31.12.2013</t>
  </si>
  <si>
    <t>príloha č.5</t>
  </si>
  <si>
    <t xml:space="preserve"> združené pod Neinvestičným fondom 3Z:</t>
  </si>
  <si>
    <t xml:space="preserve">Finančné postriedky k 1.1.2014 pre všetky Očné kliniky a očné oddelenia                       </t>
  </si>
  <si>
    <t xml:space="preserve">Finančné postriedky k 1.1.2015 pre všetky Očné kliniky a očné oddelenia                       </t>
  </si>
  <si>
    <t>Spolu za Neinvestičný fond k 31.12.2013</t>
  </si>
  <si>
    <t>Zostatok z roku 2013 na bankovom účte</t>
  </si>
  <si>
    <t>Spolu prostriedky na rok 2014</t>
  </si>
  <si>
    <t>Použitie fin. prostriedkov v roku 2014</t>
  </si>
  <si>
    <t>Príjmy v roku 2014</t>
  </si>
  <si>
    <t>Zostatok z roku 2013:</t>
  </si>
  <si>
    <t>Príjem do pokladne v roku 2014:</t>
  </si>
  <si>
    <t>Výdaj z pokladne v roku 2014:</t>
  </si>
  <si>
    <t>Zostatok fin.prostriedkov v pokladni k 31.12.2014:</t>
  </si>
  <si>
    <t>združené pod Neinvestičným fondom 3Z k 31.12.2014:</t>
  </si>
  <si>
    <t>Zostatok finančných prostriedkov na rok 2015 pre jednotlivé Očné kliniky a oddelenia</t>
  </si>
  <si>
    <t>Príloha č.5</t>
  </si>
  <si>
    <t xml:space="preserve">Finančné postriedky k 1.1.2016 pre všetky Očné kliniky a očné oddelenia                       </t>
  </si>
  <si>
    <t>Spolu za Neinvestičný fond k 31.12.2014</t>
  </si>
  <si>
    <t>Príjmy v roku 2015</t>
  </si>
  <si>
    <t>Použitie fin. prostriedkov v roku 2015</t>
  </si>
  <si>
    <t>Spolu prostriedky na rok 2015</t>
  </si>
  <si>
    <t>Zostatok z roku 2014 na bankovom účte</t>
  </si>
  <si>
    <t>Zostatok z roku 2015</t>
  </si>
  <si>
    <t>Príjem do pokladne v roku 2015:</t>
  </si>
  <si>
    <t>Výdaj z pokladne v roku 2015:</t>
  </si>
  <si>
    <t>Zostatok fin.prostriedkov v pokladni k 31.12.2015:</t>
  </si>
  <si>
    <t>Zostatok finančných prostriedkov na rok 2016 pre jednotlivé Očné kliniky a oddelenia</t>
  </si>
  <si>
    <t>združené pod Neinvestičným fondom 3Z k 31.12.2015:</t>
  </si>
  <si>
    <t>Spolu fin. prostriedky za  Neinvestičný fond k 31.12.2015</t>
  </si>
  <si>
    <t>Zostatok fin.prostriedkov k 31.12.2015</t>
  </si>
  <si>
    <t xml:space="preserve">Finančné postriedky k 1.1.2017 pre všetky Očné kliniky a očné oddelenia                       </t>
  </si>
  <si>
    <t>Spolu za Neinvestičný fond k 31.12.2015</t>
  </si>
  <si>
    <t>Zostatok z roku 2015 na bankovom účte</t>
  </si>
  <si>
    <t>Príjmy v roku 2016</t>
  </si>
  <si>
    <t>Spolu prostriedky na rok 2016</t>
  </si>
  <si>
    <t>Použitie fin. prostriedkov v roku 2016</t>
  </si>
  <si>
    <t>Zostatok fin.prostriedkov k 31.12.2016</t>
  </si>
  <si>
    <t>Zostatok fin.prostriedkov v pokladni k 31.12.2016:</t>
  </si>
  <si>
    <t>združené pod Neinvestičným fondom 3Z k 31.12.2016:</t>
  </si>
  <si>
    <t>Spolu fin. prostriedky za  Neinvestičný fond  3Z k 31.12.2016</t>
  </si>
  <si>
    <t xml:space="preserve">Finančné postriedky k 1.1.2018 pre všetky Očné kliniky a očné oddelenia                       </t>
  </si>
  <si>
    <t>Zostatok z roku 2016 na bankovom účte</t>
  </si>
  <si>
    <t>Spolu za Neinvestičný fond k 31.12.2016</t>
  </si>
  <si>
    <t>Príjmy v roku 2017</t>
  </si>
  <si>
    <t>Spolu prostriedky na rok 2017</t>
  </si>
  <si>
    <t>Zostatok z roku 2016</t>
  </si>
  <si>
    <t>Zostatok finančných prostriedkov na rok 2018 pre jednotlivé Očné kliniky a oddelenia</t>
  </si>
  <si>
    <t>združené pod Neinvestičným fondom 3Z k 31.12.2017:</t>
  </si>
  <si>
    <t>Použitie fin. prostriedkov v roku 2017</t>
  </si>
  <si>
    <t>Príjem do pokladne v roku 2017:</t>
  </si>
  <si>
    <t>Výdaj z pokladne v roku 2017:</t>
  </si>
  <si>
    <t>Zostatok fin.prostriedkov v pokladni k 31.12.2017:</t>
  </si>
  <si>
    <t>Spolu fin. prostriedky za  Neinvestičný fond  3Z k 31.12.2017</t>
  </si>
  <si>
    <t>Zostatok fin.prostriedkov k 31.12.2017</t>
  </si>
  <si>
    <t>Zostatok finančných prostriedkov na rok 2020 pre jednotlivé Očné kliniky a oddelenia</t>
  </si>
  <si>
    <t>Spolu za Neinvestičný fond k 31.12.2019</t>
  </si>
  <si>
    <t xml:space="preserve">Finančné postriedky k 1.1.2021 pre všetky Očné kliniky a očné oddelenia                       </t>
  </si>
  <si>
    <t>Zostatok z roku 2019 na bankovom účte</t>
  </si>
  <si>
    <t>Príjmy v roku 2020</t>
  </si>
  <si>
    <t>Spolu prostriedky na rok 2020</t>
  </si>
  <si>
    <t>Použitie fin. prostriedkov v roku 2020</t>
  </si>
  <si>
    <t>Zostatok fin.prostriedkov k 31.12.2020</t>
  </si>
  <si>
    <t>Zostatok z roku 2020</t>
  </si>
  <si>
    <t>Príjem do pokladne v roku 2020:</t>
  </si>
  <si>
    <t>Výdaj z pokladne v roku 2020:</t>
  </si>
  <si>
    <t>Zostatok fin.prostriedkov v pokladni k 31.12.2020</t>
  </si>
  <si>
    <t>združené pod Neinvestičným fondom 3Z k 31.12.2020</t>
  </si>
  <si>
    <t>Spolu fin. prostriedky za  Neinvestičný fond  3Z k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</si>
</sst>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0" fontId="5" fillId="0" borderId="0" xfId="0" applyFont="1"/>
    <xf numFmtId="0" fontId="4" fillId="0" borderId="0" xfId="0" applyFont="1"/>
    <xf numFmtId="0" fontId="3" fillId="0" borderId="0" xfId="0" applyFont="1"/>
    <xf numFmtId="164" fontId="1" fillId="2" borderId="0" xfId="0" applyNumberFormat="1" applyFont="1" applyFill="1"/>
    <xf numFmtId="164" fontId="1" fillId="2" borderId="1" xfId="0" applyNumberFormat="1" applyFont="1" applyFill="1" applyBorder="1"/>
    <xf numFmtId="164" fontId="5" fillId="2" borderId="0" xfId="0" applyNumberFormat="1" applyFont="1" applyFill="1"/>
    <xf numFmtId="164" fontId="0" fillId="2" borderId="0" xfId="0" applyNumberFormat="1" applyFill="1"/>
    <xf numFmtId="164" fontId="3" fillId="2" borderId="0" xfId="0" applyNumberFormat="1" applyFont="1" applyFill="1"/>
    <xf numFmtId="164" fontId="0" fillId="2" borderId="1" xfId="0" applyNumberFormat="1" applyFill="1" applyBorder="1"/>
    <xf numFmtId="164" fontId="2" fillId="2" borderId="0" xfId="0" applyNumberFormat="1" applyFont="1" applyFill="1"/>
    <xf numFmtId="0" fontId="0" fillId="2" borderId="0" xfId="0" applyFill="1"/>
    <xf numFmtId="0" fontId="1" fillId="2" borderId="0" xfId="0" applyFont="1" applyFill="1"/>
    <xf numFmtId="0" fontId="2" fillId="2" borderId="0" xfId="0" applyFont="1" applyFill="1"/>
    <xf numFmtId="0" fontId="2" fillId="0" borderId="0" xfId="0" applyFont="1" applyFill="1"/>
    <xf numFmtId="0" fontId="0" fillId="0" borderId="0" xfId="0" applyFill="1"/>
    <xf numFmtId="164" fontId="1" fillId="0" borderId="0" xfId="0" applyNumberFormat="1" applyFont="1" applyFill="1"/>
    <xf numFmtId="0" fontId="0" fillId="0" borderId="1" xfId="0" applyFill="1" applyBorder="1"/>
    <xf numFmtId="164" fontId="1" fillId="0" borderId="1" xfId="0" applyNumberFormat="1" applyFont="1" applyFill="1" applyBorder="1"/>
    <xf numFmtId="0" fontId="5" fillId="0" borderId="0" xfId="0" applyFont="1" applyFill="1"/>
    <xf numFmtId="0" fontId="4" fillId="0" borderId="0" xfId="0" applyFont="1" applyFill="1"/>
    <xf numFmtId="164" fontId="5" fillId="0" borderId="0" xfId="0" applyNumberFormat="1" applyFont="1" applyFill="1"/>
    <xf numFmtId="164" fontId="0" fillId="0" borderId="0" xfId="0" applyNumberFormat="1" applyFill="1"/>
    <xf numFmtId="0" fontId="1" fillId="0" borderId="0" xfId="0" applyFont="1" applyFill="1"/>
    <xf numFmtId="164" fontId="2" fillId="0" borderId="0" xfId="0" applyNumberFormat="1" applyFont="1" applyFill="1"/>
    <xf numFmtId="164" fontId="0" fillId="0" borderId="1" xfId="0" applyNumberFormat="1" applyFill="1" applyBorder="1"/>
    <xf numFmtId="0" fontId="3" fillId="0" borderId="0" xfId="0" applyFont="1" applyFill="1"/>
    <xf numFmtId="164" fontId="0" fillId="3" borderId="0" xfId="0" applyNumberFormat="1" applyFill="1"/>
    <xf numFmtId="164" fontId="6" fillId="0" borderId="0" xfId="0" applyNumberFormat="1" applyFont="1" applyFill="1"/>
    <xf numFmtId="164" fontId="6" fillId="0" borderId="1" xfId="0" applyNumberFormat="1" applyFont="1" applyFill="1" applyBorder="1"/>
    <xf numFmtId="164" fontId="7" fillId="3" borderId="0" xfId="0" applyNumberFormat="1" applyFont="1" applyFill="1"/>
    <xf numFmtId="164" fontId="8" fillId="0" borderId="0" xfId="0" applyNumberFormat="1" applyFont="1" applyFill="1"/>
    <xf numFmtId="164" fontId="7" fillId="0" borderId="1" xfId="0" applyNumberFormat="1" applyFont="1" applyFill="1" applyBorder="1"/>
    <xf numFmtId="164" fontId="7" fillId="0" borderId="0" xfId="0" applyNumberFormat="1" applyFont="1" applyFill="1"/>
    <xf numFmtId="0" fontId="7" fillId="0" borderId="0" xfId="0" applyFont="1" applyFill="1"/>
    <xf numFmtId="0" fontId="6" fillId="0" borderId="0" xfId="0" applyFont="1" applyFill="1"/>
    <xf numFmtId="164" fontId="9" fillId="0" borderId="0" xfId="0" applyNumberFormat="1" applyFont="1" applyFill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D44"/>
  <sheetViews>
    <sheetView tabSelected="1" topLeftCell="A16" workbookViewId="0">
      <selection activeCell="G18" sqref="G18"/>
    </sheetView>
  </sheetViews>
  <sheetFormatPr defaultRowHeight="14.4" x14ac:dyDescent="0.3"/>
  <cols>
    <col min="1" max="1" width="6.5546875" customWidth="1"/>
    <col min="2" max="2" width="51.33203125" customWidth="1"/>
    <col min="4" max="4" width="17.88671875" customWidth="1"/>
  </cols>
  <sheetData>
    <row r="1" spans="2:4" x14ac:dyDescent="0.3">
      <c r="D1" t="s">
        <v>36</v>
      </c>
    </row>
    <row r="2" spans="2:4" ht="15.6" x14ac:dyDescent="0.3">
      <c r="B2" s="17" t="s">
        <v>77</v>
      </c>
      <c r="C2" s="18"/>
      <c r="D2" s="18"/>
    </row>
    <row r="3" spans="2:4" ht="15.6" x14ac:dyDescent="0.3">
      <c r="B3" s="17" t="s">
        <v>22</v>
      </c>
      <c r="C3" s="18"/>
      <c r="D3" s="18"/>
    </row>
    <row r="4" spans="2:4" ht="37.5" customHeight="1" x14ac:dyDescent="0.25">
      <c r="B4" s="18"/>
      <c r="C4" s="18"/>
      <c r="D4" s="18"/>
    </row>
    <row r="5" spans="2:4" x14ac:dyDescent="0.3">
      <c r="B5" s="18" t="s">
        <v>4</v>
      </c>
      <c r="C5" s="18"/>
      <c r="D5" s="31">
        <v>18913.150000000001</v>
      </c>
    </row>
    <row r="6" spans="2:4" x14ac:dyDescent="0.3">
      <c r="B6" s="18" t="s">
        <v>0</v>
      </c>
      <c r="C6" s="18"/>
      <c r="D6" s="31">
        <v>15452.12</v>
      </c>
    </row>
    <row r="7" spans="2:4" x14ac:dyDescent="0.3">
      <c r="B7" s="18" t="s">
        <v>1</v>
      </c>
      <c r="C7" s="18"/>
      <c r="D7" s="31">
        <v>18396.02</v>
      </c>
    </row>
    <row r="8" spans="2:4" x14ac:dyDescent="0.3">
      <c r="B8" s="18" t="s">
        <v>6</v>
      </c>
      <c r="C8" s="18"/>
      <c r="D8" s="31">
        <v>0</v>
      </c>
    </row>
    <row r="9" spans="2:4" x14ac:dyDescent="0.3">
      <c r="B9" s="18" t="s">
        <v>8</v>
      </c>
      <c r="C9" s="18"/>
      <c r="D9" s="31">
        <v>0</v>
      </c>
    </row>
    <row r="10" spans="2:4" x14ac:dyDescent="0.3">
      <c r="B10" s="20" t="s">
        <v>2</v>
      </c>
      <c r="C10" s="20"/>
      <c r="D10" s="32">
        <v>0</v>
      </c>
    </row>
    <row r="11" spans="2:4" ht="18" x14ac:dyDescent="0.35">
      <c r="B11" s="22" t="s">
        <v>76</v>
      </c>
      <c r="C11" s="23"/>
      <c r="D11" s="24">
        <f>SUM(D5:D10)</f>
        <v>52761.290000000008</v>
      </c>
    </row>
    <row r="12" spans="2:4" ht="38.25" customHeight="1" x14ac:dyDescent="0.25">
      <c r="B12" s="18"/>
      <c r="C12" s="18"/>
      <c r="D12" s="25"/>
    </row>
    <row r="13" spans="2:4" x14ac:dyDescent="0.3">
      <c r="B13" s="18" t="s">
        <v>78</v>
      </c>
      <c r="C13" s="18"/>
      <c r="D13" s="33">
        <v>52761.29</v>
      </c>
    </row>
    <row r="14" spans="2:4" x14ac:dyDescent="0.3">
      <c r="B14" s="18" t="s">
        <v>79</v>
      </c>
      <c r="C14" s="18"/>
      <c r="D14" s="33">
        <v>6400.14</v>
      </c>
    </row>
    <row r="15" spans="2:4" ht="15.6" x14ac:dyDescent="0.3">
      <c r="B15" s="26" t="s">
        <v>80</v>
      </c>
      <c r="C15" s="18"/>
      <c r="D15" s="34">
        <f>SUM(D13:D14)</f>
        <v>59161.43</v>
      </c>
    </row>
    <row r="16" spans="2:4" x14ac:dyDescent="0.3">
      <c r="B16" s="20" t="s">
        <v>81</v>
      </c>
      <c r="C16" s="20"/>
      <c r="D16" s="35">
        <v>-25024.07</v>
      </c>
    </row>
    <row r="17" spans="2:4" ht="15.6" x14ac:dyDescent="0.3">
      <c r="B17" s="17" t="s">
        <v>82</v>
      </c>
      <c r="C17" s="29"/>
      <c r="D17" s="34">
        <f>SUM(D15:D16)</f>
        <v>34137.360000000001</v>
      </c>
    </row>
    <row r="18" spans="2:4" x14ac:dyDescent="0.3">
      <c r="B18" s="18"/>
      <c r="C18" s="18"/>
      <c r="D18" s="36"/>
    </row>
    <row r="19" spans="2:4" ht="42" customHeight="1" x14ac:dyDescent="0.3">
      <c r="B19" s="18"/>
      <c r="C19" s="18"/>
      <c r="D19" s="36" t="s">
        <v>5</v>
      </c>
    </row>
    <row r="20" spans="2:4" x14ac:dyDescent="0.3">
      <c r="B20" s="26" t="s">
        <v>3</v>
      </c>
      <c r="C20" s="18"/>
      <c r="D20" s="36"/>
    </row>
    <row r="21" spans="2:4" x14ac:dyDescent="0.3">
      <c r="B21" s="18" t="s">
        <v>83</v>
      </c>
      <c r="C21" s="18"/>
      <c r="D21" s="36">
        <v>0</v>
      </c>
    </row>
    <row r="22" spans="2:4" x14ac:dyDescent="0.3">
      <c r="B22" s="18" t="s">
        <v>84</v>
      </c>
      <c r="C22" s="18"/>
      <c r="D22" s="36">
        <v>0</v>
      </c>
    </row>
    <row r="23" spans="2:4" x14ac:dyDescent="0.3">
      <c r="B23" s="20" t="s">
        <v>85</v>
      </c>
      <c r="C23" s="20"/>
      <c r="D23" s="35">
        <v>0</v>
      </c>
    </row>
    <row r="24" spans="2:4" ht="15.6" x14ac:dyDescent="0.3">
      <c r="B24" s="17" t="s">
        <v>86</v>
      </c>
      <c r="C24" s="29"/>
      <c r="D24" s="34">
        <f>SUM(D21:D23)</f>
        <v>0</v>
      </c>
    </row>
    <row r="25" spans="2:4" x14ac:dyDescent="0.3">
      <c r="B25" s="18"/>
      <c r="C25" s="18"/>
      <c r="D25" s="37"/>
    </row>
    <row r="26" spans="2:4" ht="39.75" customHeight="1" x14ac:dyDescent="0.3">
      <c r="B26" s="18"/>
      <c r="C26" s="18"/>
      <c r="D26" s="37"/>
    </row>
    <row r="27" spans="2:4" x14ac:dyDescent="0.3">
      <c r="B27" s="26" t="s">
        <v>75</v>
      </c>
      <c r="C27" s="26"/>
      <c r="D27" s="38"/>
    </row>
    <row r="28" spans="2:4" x14ac:dyDescent="0.3">
      <c r="B28" s="26" t="s">
        <v>87</v>
      </c>
      <c r="C28" s="26"/>
      <c r="D28" s="38"/>
    </row>
    <row r="29" spans="2:4" x14ac:dyDescent="0.3">
      <c r="B29" s="18"/>
      <c r="C29" s="18"/>
      <c r="D29" s="37"/>
    </row>
    <row r="30" spans="2:4" x14ac:dyDescent="0.3">
      <c r="B30" s="18" t="s">
        <v>4</v>
      </c>
      <c r="C30" s="18"/>
      <c r="D30" s="31">
        <v>10422.709999999999</v>
      </c>
    </row>
    <row r="31" spans="2:4" x14ac:dyDescent="0.3">
      <c r="B31" s="18" t="s">
        <v>0</v>
      </c>
      <c r="C31" s="18"/>
      <c r="D31" s="31">
        <v>7928.56</v>
      </c>
    </row>
    <row r="32" spans="2:4" x14ac:dyDescent="0.3">
      <c r="B32" s="18" t="s">
        <v>1</v>
      </c>
      <c r="C32" s="18"/>
      <c r="D32" s="31">
        <v>15786.09</v>
      </c>
    </row>
    <row r="33" spans="2:4" x14ac:dyDescent="0.3">
      <c r="B33" s="18" t="s">
        <v>6</v>
      </c>
      <c r="C33" s="18"/>
      <c r="D33" s="31">
        <v>0</v>
      </c>
    </row>
    <row r="34" spans="2:4" x14ac:dyDescent="0.3">
      <c r="B34" s="18" t="s">
        <v>8</v>
      </c>
      <c r="C34" s="18"/>
      <c r="D34" s="31">
        <v>0</v>
      </c>
    </row>
    <row r="35" spans="2:4" x14ac:dyDescent="0.3">
      <c r="B35" s="20" t="s">
        <v>2</v>
      </c>
      <c r="C35" s="20"/>
      <c r="D35" s="32">
        <v>0</v>
      </c>
    </row>
    <row r="36" spans="2:4" ht="18" x14ac:dyDescent="0.35">
      <c r="B36" s="17" t="s">
        <v>88</v>
      </c>
      <c r="C36" s="23"/>
      <c r="D36" s="39">
        <f>SUM(D30:D35)</f>
        <v>34137.360000000001</v>
      </c>
    </row>
    <row r="37" spans="2:4" x14ac:dyDescent="0.3">
      <c r="B37" s="18"/>
      <c r="C37" s="18"/>
      <c r="D37" s="37"/>
    </row>
    <row r="38" spans="2:4" x14ac:dyDescent="0.3">
      <c r="B38" s="18"/>
      <c r="C38" s="18"/>
      <c r="D38" s="37"/>
    </row>
    <row r="39" spans="2:4" x14ac:dyDescent="0.3">
      <c r="B39" s="18"/>
      <c r="C39" s="18"/>
      <c r="D39" s="37"/>
    </row>
    <row r="40" spans="2:4" x14ac:dyDescent="0.3">
      <c r="B40" s="18"/>
      <c r="C40" s="18"/>
      <c r="D40" s="18"/>
    </row>
    <row r="41" spans="2:4" x14ac:dyDescent="0.3">
      <c r="B41" s="18"/>
      <c r="C41" s="18"/>
      <c r="D41" s="18"/>
    </row>
    <row r="42" spans="2:4" x14ac:dyDescent="0.3">
      <c r="B42" s="18"/>
      <c r="C42" s="18"/>
      <c r="D42" s="18"/>
    </row>
    <row r="43" spans="2:4" x14ac:dyDescent="0.3">
      <c r="B43" s="18"/>
      <c r="C43" s="18"/>
      <c r="D43" s="18"/>
    </row>
    <row r="44" spans="2:4" x14ac:dyDescent="0.3">
      <c r="B44" s="18"/>
      <c r="C44" s="18"/>
      <c r="D44" s="1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D44"/>
  <sheetViews>
    <sheetView workbookViewId="0">
      <selection activeCell="J14" sqref="J14"/>
    </sheetView>
  </sheetViews>
  <sheetFormatPr defaultRowHeight="14.4" x14ac:dyDescent="0.3"/>
  <cols>
    <col min="1" max="1" width="6.5546875" customWidth="1"/>
    <col min="2" max="2" width="51.33203125" customWidth="1"/>
    <col min="4" max="4" width="17.88671875" customWidth="1"/>
  </cols>
  <sheetData>
    <row r="1" spans="2:4" x14ac:dyDescent="0.3">
      <c r="D1" t="s">
        <v>36</v>
      </c>
    </row>
    <row r="2" spans="2:4" ht="15.6" x14ac:dyDescent="0.3">
      <c r="B2" s="17" t="s">
        <v>61</v>
      </c>
      <c r="C2" s="18"/>
      <c r="D2" s="18"/>
    </row>
    <row r="3" spans="2:4" ht="15.6" x14ac:dyDescent="0.3">
      <c r="B3" s="17" t="s">
        <v>22</v>
      </c>
      <c r="C3" s="18"/>
      <c r="D3" s="18"/>
    </row>
    <row r="4" spans="2:4" ht="37.5" customHeight="1" x14ac:dyDescent="0.25">
      <c r="B4" s="18"/>
      <c r="C4" s="18"/>
      <c r="D4" s="18"/>
    </row>
    <row r="5" spans="2:4" x14ac:dyDescent="0.3">
      <c r="B5" s="18" t="s">
        <v>4</v>
      </c>
      <c r="C5" s="18"/>
      <c r="D5" s="19">
        <v>29669.14</v>
      </c>
    </row>
    <row r="6" spans="2:4" x14ac:dyDescent="0.3">
      <c r="B6" s="18" t="s">
        <v>0</v>
      </c>
      <c r="C6" s="18"/>
      <c r="D6" s="19">
        <v>24589.52</v>
      </c>
    </row>
    <row r="7" spans="2:4" x14ac:dyDescent="0.3">
      <c r="B7" s="18" t="s">
        <v>1</v>
      </c>
      <c r="C7" s="18"/>
      <c r="D7" s="19">
        <v>10396.76</v>
      </c>
    </row>
    <row r="8" spans="2:4" ht="15" x14ac:dyDescent="0.25">
      <c r="B8" s="18" t="s">
        <v>6</v>
      </c>
      <c r="C8" s="18"/>
      <c r="D8" s="19">
        <v>0</v>
      </c>
    </row>
    <row r="9" spans="2:4" x14ac:dyDescent="0.3">
      <c r="B9" s="18" t="s">
        <v>8</v>
      </c>
      <c r="C9" s="18"/>
      <c r="D9" s="19">
        <v>37.049999999999997</v>
      </c>
    </row>
    <row r="10" spans="2:4" ht="15" x14ac:dyDescent="0.25">
      <c r="B10" s="20" t="s">
        <v>2</v>
      </c>
      <c r="C10" s="20"/>
      <c r="D10" s="21">
        <v>0</v>
      </c>
    </row>
    <row r="11" spans="2:4" ht="18" x14ac:dyDescent="0.35">
      <c r="B11" s="22" t="s">
        <v>63</v>
      </c>
      <c r="C11" s="23"/>
      <c r="D11" s="24">
        <f>SUM(D5:D10)</f>
        <v>64692.470000000008</v>
      </c>
    </row>
    <row r="12" spans="2:4" ht="38.25" customHeight="1" x14ac:dyDescent="0.25">
      <c r="B12" s="18"/>
      <c r="C12" s="18"/>
      <c r="D12" s="25"/>
    </row>
    <row r="13" spans="2:4" x14ac:dyDescent="0.3">
      <c r="B13" s="18" t="s">
        <v>62</v>
      </c>
      <c r="C13" s="18"/>
      <c r="D13" s="30">
        <v>64692.47</v>
      </c>
    </row>
    <row r="14" spans="2:4" x14ac:dyDescent="0.3">
      <c r="B14" s="18" t="s">
        <v>64</v>
      </c>
      <c r="C14" s="18"/>
      <c r="D14" s="30">
        <v>69489.3</v>
      </c>
    </row>
    <row r="15" spans="2:4" ht="15.75" x14ac:dyDescent="0.25">
      <c r="B15" s="26" t="s">
        <v>65</v>
      </c>
      <c r="C15" s="18"/>
      <c r="D15" s="27">
        <f>SUM(D13:D14)</f>
        <v>134181.77000000002</v>
      </c>
    </row>
    <row r="16" spans="2:4" x14ac:dyDescent="0.3">
      <c r="B16" s="20" t="s">
        <v>69</v>
      </c>
      <c r="C16" s="20"/>
      <c r="D16" s="28">
        <v>-88043.35</v>
      </c>
    </row>
    <row r="17" spans="2:4" ht="15.75" x14ac:dyDescent="0.25">
      <c r="B17" s="17" t="s">
        <v>74</v>
      </c>
      <c r="C17" s="29"/>
      <c r="D17" s="27">
        <f>SUM(D15:D16)</f>
        <v>46138.420000000013</v>
      </c>
    </row>
    <row r="18" spans="2:4" ht="15" x14ac:dyDescent="0.25">
      <c r="B18" s="18"/>
      <c r="C18" s="18"/>
      <c r="D18" s="25"/>
    </row>
    <row r="19" spans="2:4" ht="42" customHeight="1" x14ac:dyDescent="0.25">
      <c r="B19" s="18"/>
      <c r="C19" s="18"/>
      <c r="D19" s="25" t="s">
        <v>5</v>
      </c>
    </row>
    <row r="20" spans="2:4" x14ac:dyDescent="0.3">
      <c r="B20" s="26" t="s">
        <v>3</v>
      </c>
      <c r="C20" s="18"/>
      <c r="D20" s="25"/>
    </row>
    <row r="21" spans="2:4" ht="15" x14ac:dyDescent="0.25">
      <c r="B21" s="18" t="s">
        <v>66</v>
      </c>
      <c r="C21" s="18"/>
      <c r="D21" s="25">
        <v>0</v>
      </c>
    </row>
    <row r="22" spans="2:4" x14ac:dyDescent="0.3">
      <c r="B22" s="18" t="s">
        <v>70</v>
      </c>
      <c r="C22" s="18"/>
      <c r="D22" s="25">
        <v>0</v>
      </c>
    </row>
    <row r="23" spans="2:4" x14ac:dyDescent="0.3">
      <c r="B23" s="20" t="s">
        <v>71</v>
      </c>
      <c r="C23" s="20"/>
      <c r="D23" s="28">
        <v>0</v>
      </c>
    </row>
    <row r="24" spans="2:4" ht="15.75" x14ac:dyDescent="0.25">
      <c r="B24" s="17" t="s">
        <v>72</v>
      </c>
      <c r="C24" s="29"/>
      <c r="D24" s="27">
        <f>SUM(D21:D23)</f>
        <v>0</v>
      </c>
    </row>
    <row r="25" spans="2:4" ht="15" x14ac:dyDescent="0.25">
      <c r="B25" s="18"/>
      <c r="C25" s="18"/>
      <c r="D25" s="18"/>
    </row>
    <row r="26" spans="2:4" ht="39.75" customHeight="1" x14ac:dyDescent="0.25">
      <c r="B26" s="18"/>
      <c r="C26" s="18"/>
      <c r="D26" s="18"/>
    </row>
    <row r="27" spans="2:4" x14ac:dyDescent="0.3">
      <c r="B27" s="26" t="s">
        <v>67</v>
      </c>
      <c r="C27" s="26"/>
      <c r="D27" s="26"/>
    </row>
    <row r="28" spans="2:4" x14ac:dyDescent="0.3">
      <c r="B28" s="26" t="s">
        <v>68</v>
      </c>
      <c r="C28" s="26"/>
      <c r="D28" s="26"/>
    </row>
    <row r="29" spans="2:4" x14ac:dyDescent="0.3">
      <c r="B29" s="18"/>
      <c r="C29" s="18"/>
      <c r="D29" s="18"/>
    </row>
    <row r="30" spans="2:4" x14ac:dyDescent="0.3">
      <c r="B30" s="18" t="s">
        <v>4</v>
      </c>
      <c r="C30" s="18"/>
      <c r="D30" s="19">
        <v>25836.79</v>
      </c>
    </row>
    <row r="31" spans="2:4" x14ac:dyDescent="0.3">
      <c r="B31" s="18" t="s">
        <v>0</v>
      </c>
      <c r="C31" s="18"/>
      <c r="D31" s="19">
        <v>9950.07</v>
      </c>
    </row>
    <row r="32" spans="2:4" x14ac:dyDescent="0.3">
      <c r="B32" s="18" t="s">
        <v>1</v>
      </c>
      <c r="C32" s="18"/>
      <c r="D32" s="19">
        <v>10310.030000000001</v>
      </c>
    </row>
    <row r="33" spans="2:4" x14ac:dyDescent="0.3">
      <c r="B33" s="18" t="s">
        <v>6</v>
      </c>
      <c r="C33" s="18"/>
      <c r="D33" s="19">
        <v>0</v>
      </c>
    </row>
    <row r="34" spans="2:4" x14ac:dyDescent="0.3">
      <c r="B34" s="18" t="s">
        <v>8</v>
      </c>
      <c r="C34" s="18"/>
      <c r="D34" s="19">
        <v>41.53</v>
      </c>
    </row>
    <row r="35" spans="2:4" x14ac:dyDescent="0.3">
      <c r="B35" s="20" t="s">
        <v>2</v>
      </c>
      <c r="C35" s="20"/>
      <c r="D35" s="21">
        <v>0</v>
      </c>
    </row>
    <row r="36" spans="2:4" ht="18" x14ac:dyDescent="0.35">
      <c r="B36" s="17" t="s">
        <v>73</v>
      </c>
      <c r="C36" s="23"/>
      <c r="D36" s="24">
        <f>SUM(D30:D35)</f>
        <v>46138.42</v>
      </c>
    </row>
    <row r="37" spans="2:4" x14ac:dyDescent="0.3">
      <c r="B37" s="18"/>
      <c r="C37" s="18"/>
      <c r="D37" s="18"/>
    </row>
    <row r="38" spans="2:4" x14ac:dyDescent="0.3">
      <c r="B38" s="18"/>
      <c r="C38" s="18"/>
      <c r="D38" s="18"/>
    </row>
    <row r="39" spans="2:4" x14ac:dyDescent="0.3">
      <c r="B39" s="18"/>
      <c r="C39" s="18"/>
      <c r="D39" s="18"/>
    </row>
    <row r="40" spans="2:4" x14ac:dyDescent="0.3">
      <c r="B40" s="18"/>
      <c r="C40" s="18"/>
      <c r="D40" s="18"/>
    </row>
    <row r="41" spans="2:4" x14ac:dyDescent="0.3">
      <c r="B41" s="18"/>
      <c r="C41" s="18"/>
      <c r="D41" s="18"/>
    </row>
    <row r="42" spans="2:4" x14ac:dyDescent="0.3">
      <c r="B42" s="18"/>
      <c r="C42" s="18"/>
      <c r="D42" s="18"/>
    </row>
    <row r="43" spans="2:4" x14ac:dyDescent="0.3">
      <c r="B43" s="18"/>
      <c r="C43" s="18"/>
      <c r="D43" s="18"/>
    </row>
    <row r="44" spans="2:4" x14ac:dyDescent="0.3">
      <c r="B44" s="18"/>
      <c r="C44" s="18"/>
      <c r="D44" s="18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D44"/>
  <sheetViews>
    <sheetView topLeftCell="A7" workbookViewId="0">
      <selection activeCell="S29" sqref="S29"/>
    </sheetView>
  </sheetViews>
  <sheetFormatPr defaultRowHeight="14.4" x14ac:dyDescent="0.3"/>
  <cols>
    <col min="1" max="1" width="6.5546875" customWidth="1"/>
    <col min="2" max="2" width="51.33203125" customWidth="1"/>
    <col min="4" max="4" width="17.88671875" customWidth="1"/>
  </cols>
  <sheetData>
    <row r="1" spans="2:4" x14ac:dyDescent="0.3">
      <c r="D1" t="s">
        <v>36</v>
      </c>
    </row>
    <row r="2" spans="2:4" ht="15.6" x14ac:dyDescent="0.3">
      <c r="B2" s="17" t="s">
        <v>51</v>
      </c>
      <c r="C2" s="18"/>
      <c r="D2" s="18"/>
    </row>
    <row r="3" spans="2:4" ht="15.6" x14ac:dyDescent="0.3">
      <c r="B3" s="17" t="s">
        <v>22</v>
      </c>
      <c r="C3" s="18"/>
      <c r="D3" s="18"/>
    </row>
    <row r="4" spans="2:4" ht="37.5" customHeight="1" x14ac:dyDescent="0.25">
      <c r="B4" s="18"/>
      <c r="C4" s="18"/>
      <c r="D4" s="18"/>
    </row>
    <row r="5" spans="2:4" x14ac:dyDescent="0.3">
      <c r="B5" s="18" t="s">
        <v>4</v>
      </c>
      <c r="C5" s="18"/>
      <c r="D5" s="19">
        <v>13971.2</v>
      </c>
    </row>
    <row r="6" spans="2:4" x14ac:dyDescent="0.3">
      <c r="B6" s="18" t="s">
        <v>0</v>
      </c>
      <c r="C6" s="18"/>
      <c r="D6" s="19">
        <v>8163.69</v>
      </c>
    </row>
    <row r="7" spans="2:4" x14ac:dyDescent="0.3">
      <c r="B7" s="18" t="s">
        <v>1</v>
      </c>
      <c r="C7" s="18"/>
      <c r="D7" s="19">
        <v>10473.57</v>
      </c>
    </row>
    <row r="8" spans="2:4" ht="15" x14ac:dyDescent="0.25">
      <c r="B8" s="18" t="s">
        <v>6</v>
      </c>
      <c r="C8" s="18"/>
      <c r="D8" s="19">
        <v>0</v>
      </c>
    </row>
    <row r="9" spans="2:4" x14ac:dyDescent="0.3">
      <c r="B9" s="18" t="s">
        <v>8</v>
      </c>
      <c r="C9" s="18"/>
      <c r="D9" s="19">
        <v>33.81</v>
      </c>
    </row>
    <row r="10" spans="2:4" ht="15" x14ac:dyDescent="0.25">
      <c r="B10" s="20" t="s">
        <v>2</v>
      </c>
      <c r="C10" s="20"/>
      <c r="D10" s="21">
        <v>0</v>
      </c>
    </row>
    <row r="11" spans="2:4" ht="18" x14ac:dyDescent="0.35">
      <c r="B11" s="22" t="s">
        <v>52</v>
      </c>
      <c r="C11" s="23"/>
      <c r="D11" s="24">
        <f>SUM(D5:D10)</f>
        <v>32642.27</v>
      </c>
    </row>
    <row r="12" spans="2:4" ht="38.25" customHeight="1" x14ac:dyDescent="0.25">
      <c r="B12" s="18"/>
      <c r="C12" s="18"/>
      <c r="D12" s="25"/>
    </row>
    <row r="13" spans="2:4" x14ac:dyDescent="0.3">
      <c r="B13" s="18" t="s">
        <v>53</v>
      </c>
      <c r="C13" s="18"/>
      <c r="D13" s="30">
        <v>32642.27</v>
      </c>
    </row>
    <row r="14" spans="2:4" x14ac:dyDescent="0.3">
      <c r="B14" s="18" t="s">
        <v>54</v>
      </c>
      <c r="C14" s="18"/>
      <c r="D14" s="30">
        <v>59388.36</v>
      </c>
    </row>
    <row r="15" spans="2:4" ht="15.75" x14ac:dyDescent="0.25">
      <c r="B15" s="26" t="s">
        <v>55</v>
      </c>
      <c r="C15" s="18"/>
      <c r="D15" s="27">
        <f>SUM(D13:D14)</f>
        <v>92030.63</v>
      </c>
    </row>
    <row r="16" spans="2:4" x14ac:dyDescent="0.3">
      <c r="B16" s="20" t="s">
        <v>56</v>
      </c>
      <c r="C16" s="20"/>
      <c r="D16" s="28">
        <v>-27338.16</v>
      </c>
    </row>
    <row r="17" spans="2:4" ht="15.75" x14ac:dyDescent="0.25">
      <c r="B17" s="17" t="s">
        <v>57</v>
      </c>
      <c r="C17" s="29"/>
      <c r="D17" s="27">
        <f>SUM(D15:D16)</f>
        <v>64692.47</v>
      </c>
    </row>
    <row r="18" spans="2:4" ht="15" x14ac:dyDescent="0.25">
      <c r="B18" s="18"/>
      <c r="C18" s="18"/>
      <c r="D18" s="25"/>
    </row>
    <row r="19" spans="2:4" ht="42" customHeight="1" x14ac:dyDescent="0.25">
      <c r="B19" s="18"/>
      <c r="C19" s="18"/>
      <c r="D19" s="25" t="s">
        <v>5</v>
      </c>
    </row>
    <row r="20" spans="2:4" x14ac:dyDescent="0.3">
      <c r="B20" s="26" t="s">
        <v>3</v>
      </c>
      <c r="C20" s="18"/>
      <c r="D20" s="25"/>
    </row>
    <row r="21" spans="2:4" ht="15" x14ac:dyDescent="0.25">
      <c r="B21" s="18" t="s">
        <v>43</v>
      </c>
      <c r="C21" s="18"/>
      <c r="D21" s="25">
        <v>0</v>
      </c>
    </row>
    <row r="22" spans="2:4" x14ac:dyDescent="0.3">
      <c r="B22" s="18" t="s">
        <v>44</v>
      </c>
      <c r="C22" s="18"/>
      <c r="D22" s="25">
        <v>0</v>
      </c>
    </row>
    <row r="23" spans="2:4" x14ac:dyDescent="0.3">
      <c r="B23" s="20" t="s">
        <v>45</v>
      </c>
      <c r="C23" s="20"/>
      <c r="D23" s="28">
        <v>0</v>
      </c>
    </row>
    <row r="24" spans="2:4" ht="15.75" x14ac:dyDescent="0.25">
      <c r="B24" s="17" t="s">
        <v>58</v>
      </c>
      <c r="C24" s="29"/>
      <c r="D24" s="27">
        <f>SUM(D21:D23)</f>
        <v>0</v>
      </c>
    </row>
    <row r="25" spans="2:4" ht="15" x14ac:dyDescent="0.25">
      <c r="B25" s="18"/>
      <c r="C25" s="18"/>
      <c r="D25" s="18"/>
    </row>
    <row r="26" spans="2:4" ht="39.75" customHeight="1" x14ac:dyDescent="0.25">
      <c r="B26" s="18"/>
      <c r="C26" s="18"/>
      <c r="D26" s="18"/>
    </row>
    <row r="27" spans="2:4" x14ac:dyDescent="0.3">
      <c r="B27" s="26" t="s">
        <v>47</v>
      </c>
      <c r="C27" s="26"/>
      <c r="D27" s="26"/>
    </row>
    <row r="28" spans="2:4" x14ac:dyDescent="0.3">
      <c r="B28" s="26" t="s">
        <v>59</v>
      </c>
      <c r="C28" s="26"/>
      <c r="D28" s="26"/>
    </row>
    <row r="29" spans="2:4" ht="15" x14ac:dyDescent="0.25">
      <c r="B29" s="18"/>
      <c r="C29" s="18"/>
      <c r="D29" s="18"/>
    </row>
    <row r="30" spans="2:4" x14ac:dyDescent="0.3">
      <c r="B30" s="18" t="s">
        <v>4</v>
      </c>
      <c r="C30" s="18"/>
      <c r="D30" s="19">
        <v>29669.14</v>
      </c>
    </row>
    <row r="31" spans="2:4" x14ac:dyDescent="0.3">
      <c r="B31" s="18" t="s">
        <v>0</v>
      </c>
      <c r="C31" s="18"/>
      <c r="D31" s="19">
        <v>24589.52</v>
      </c>
    </row>
    <row r="32" spans="2:4" x14ac:dyDescent="0.3">
      <c r="B32" s="18" t="s">
        <v>1</v>
      </c>
      <c r="C32" s="18"/>
      <c r="D32" s="19">
        <v>10396.76</v>
      </c>
    </row>
    <row r="33" spans="2:4" x14ac:dyDescent="0.3">
      <c r="B33" s="18" t="s">
        <v>6</v>
      </c>
      <c r="C33" s="18"/>
      <c r="D33" s="19">
        <v>0</v>
      </c>
    </row>
    <row r="34" spans="2:4" x14ac:dyDescent="0.3">
      <c r="B34" s="18" t="s">
        <v>8</v>
      </c>
      <c r="C34" s="18"/>
      <c r="D34" s="19">
        <v>37.049999999999997</v>
      </c>
    </row>
    <row r="35" spans="2:4" x14ac:dyDescent="0.3">
      <c r="B35" s="20" t="s">
        <v>2</v>
      </c>
      <c r="C35" s="20"/>
      <c r="D35" s="21">
        <v>0</v>
      </c>
    </row>
    <row r="36" spans="2:4" ht="18" x14ac:dyDescent="0.35">
      <c r="B36" s="17" t="s">
        <v>60</v>
      </c>
      <c r="C36" s="23"/>
      <c r="D36" s="24">
        <f>SUM(D30:D35)</f>
        <v>64692.470000000008</v>
      </c>
    </row>
    <row r="37" spans="2:4" x14ac:dyDescent="0.3">
      <c r="B37" s="18"/>
      <c r="C37" s="18"/>
      <c r="D37" s="18"/>
    </row>
    <row r="38" spans="2:4" x14ac:dyDescent="0.3">
      <c r="B38" s="18"/>
      <c r="C38" s="18"/>
      <c r="D38" s="18"/>
    </row>
    <row r="39" spans="2:4" x14ac:dyDescent="0.3">
      <c r="B39" s="18"/>
      <c r="C39" s="18"/>
      <c r="D39" s="18"/>
    </row>
    <row r="40" spans="2:4" x14ac:dyDescent="0.3">
      <c r="B40" s="18"/>
      <c r="C40" s="18"/>
      <c r="D40" s="18"/>
    </row>
    <row r="41" spans="2:4" x14ac:dyDescent="0.3">
      <c r="B41" s="18"/>
      <c r="C41" s="18"/>
      <c r="D41" s="18"/>
    </row>
    <row r="42" spans="2:4" x14ac:dyDescent="0.3">
      <c r="B42" s="18"/>
      <c r="C42" s="18"/>
      <c r="D42" s="18"/>
    </row>
    <row r="43" spans="2:4" x14ac:dyDescent="0.3">
      <c r="B43" s="18"/>
      <c r="C43" s="18"/>
      <c r="D43" s="18"/>
    </row>
    <row r="44" spans="2:4" x14ac:dyDescent="0.3">
      <c r="B44" s="18"/>
      <c r="C44" s="18"/>
      <c r="D44" s="18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D44"/>
  <sheetViews>
    <sheetView topLeftCell="A7" workbookViewId="0">
      <selection activeCell="F19" sqref="F19"/>
    </sheetView>
  </sheetViews>
  <sheetFormatPr defaultRowHeight="14.4" x14ac:dyDescent="0.3"/>
  <cols>
    <col min="1" max="1" width="6.5546875" customWidth="1"/>
    <col min="2" max="2" width="51.33203125" customWidth="1"/>
    <col min="4" max="4" width="17.88671875" customWidth="1"/>
  </cols>
  <sheetData>
    <row r="1" spans="2:4" x14ac:dyDescent="0.3">
      <c r="D1" t="s">
        <v>36</v>
      </c>
    </row>
    <row r="2" spans="2:4" ht="15.6" x14ac:dyDescent="0.3">
      <c r="B2" s="17" t="s">
        <v>37</v>
      </c>
      <c r="C2" s="18"/>
      <c r="D2" s="18"/>
    </row>
    <row r="3" spans="2:4" ht="15.6" x14ac:dyDescent="0.3">
      <c r="B3" s="17" t="s">
        <v>22</v>
      </c>
      <c r="C3" s="18"/>
      <c r="D3" s="18"/>
    </row>
    <row r="4" spans="2:4" ht="37.5" customHeight="1" x14ac:dyDescent="0.25">
      <c r="B4" s="18"/>
      <c r="C4" s="18"/>
      <c r="D4" s="18"/>
    </row>
    <row r="5" spans="2:4" x14ac:dyDescent="0.3">
      <c r="B5" s="18" t="s">
        <v>4</v>
      </c>
      <c r="C5" s="18"/>
      <c r="D5" s="19">
        <v>12783.62</v>
      </c>
    </row>
    <row r="6" spans="2:4" x14ac:dyDescent="0.3">
      <c r="B6" s="18" t="s">
        <v>0</v>
      </c>
      <c r="C6" s="18"/>
      <c r="D6" s="19">
        <v>17748.080000000002</v>
      </c>
    </row>
    <row r="7" spans="2:4" x14ac:dyDescent="0.3">
      <c r="B7" s="18" t="s">
        <v>1</v>
      </c>
      <c r="C7" s="18"/>
      <c r="D7" s="19">
        <v>11638.28</v>
      </c>
    </row>
    <row r="8" spans="2:4" ht="15" x14ac:dyDescent="0.25">
      <c r="B8" s="18" t="s">
        <v>6</v>
      </c>
      <c r="C8" s="18"/>
      <c r="D8" s="19">
        <v>0</v>
      </c>
    </row>
    <row r="9" spans="2:4" x14ac:dyDescent="0.3">
      <c r="B9" s="18" t="s">
        <v>8</v>
      </c>
      <c r="C9" s="18"/>
      <c r="D9" s="19">
        <v>24.78</v>
      </c>
    </row>
    <row r="10" spans="2:4" ht="15" x14ac:dyDescent="0.25">
      <c r="B10" s="20" t="s">
        <v>2</v>
      </c>
      <c r="C10" s="20"/>
      <c r="D10" s="21">
        <v>0</v>
      </c>
    </row>
    <row r="11" spans="2:4" ht="18" x14ac:dyDescent="0.35">
      <c r="B11" s="22" t="s">
        <v>38</v>
      </c>
      <c r="C11" s="23"/>
      <c r="D11" s="24">
        <f>SUM(D5:D10)</f>
        <v>42194.76</v>
      </c>
    </row>
    <row r="12" spans="2:4" ht="38.25" customHeight="1" x14ac:dyDescent="0.25">
      <c r="B12" s="18"/>
      <c r="C12" s="18"/>
      <c r="D12" s="25"/>
    </row>
    <row r="13" spans="2:4" x14ac:dyDescent="0.3">
      <c r="B13" s="18" t="s">
        <v>42</v>
      </c>
      <c r="C13" s="18"/>
      <c r="D13" s="25">
        <v>42194.76</v>
      </c>
    </row>
    <row r="14" spans="2:4" x14ac:dyDescent="0.3">
      <c r="B14" s="18" t="s">
        <v>39</v>
      </c>
      <c r="C14" s="18"/>
      <c r="D14" s="25">
        <v>62664.39</v>
      </c>
    </row>
    <row r="15" spans="2:4" ht="15.75" x14ac:dyDescent="0.25">
      <c r="B15" s="26" t="s">
        <v>41</v>
      </c>
      <c r="C15" s="18"/>
      <c r="D15" s="27">
        <f>SUM(D13:D14)</f>
        <v>104859.15</v>
      </c>
    </row>
    <row r="16" spans="2:4" x14ac:dyDescent="0.3">
      <c r="B16" s="20" t="s">
        <v>40</v>
      </c>
      <c r="C16" s="20"/>
      <c r="D16" s="28">
        <v>-72216.88</v>
      </c>
    </row>
    <row r="17" spans="2:4" ht="15.75" x14ac:dyDescent="0.25">
      <c r="B17" s="17" t="s">
        <v>50</v>
      </c>
      <c r="C17" s="29"/>
      <c r="D17" s="27">
        <f>SUM(D15:D16)</f>
        <v>32642.26999999999</v>
      </c>
    </row>
    <row r="18" spans="2:4" ht="15" x14ac:dyDescent="0.25">
      <c r="B18" s="18"/>
      <c r="C18" s="18"/>
      <c r="D18" s="25"/>
    </row>
    <row r="19" spans="2:4" ht="42" customHeight="1" x14ac:dyDescent="0.25">
      <c r="B19" s="18"/>
      <c r="C19" s="18"/>
      <c r="D19" s="25" t="s">
        <v>5</v>
      </c>
    </row>
    <row r="20" spans="2:4" x14ac:dyDescent="0.3">
      <c r="B20" s="26" t="s">
        <v>3</v>
      </c>
      <c r="C20" s="18"/>
      <c r="D20" s="25"/>
    </row>
    <row r="21" spans="2:4" ht="15" x14ac:dyDescent="0.25">
      <c r="B21" s="18" t="s">
        <v>43</v>
      </c>
      <c r="C21" s="18"/>
      <c r="D21" s="25">
        <v>0</v>
      </c>
    </row>
    <row r="22" spans="2:4" x14ac:dyDescent="0.3">
      <c r="B22" s="18" t="s">
        <v>44</v>
      </c>
      <c r="C22" s="18"/>
      <c r="D22" s="25">
        <v>0</v>
      </c>
    </row>
    <row r="23" spans="2:4" x14ac:dyDescent="0.3">
      <c r="B23" s="20" t="s">
        <v>45</v>
      </c>
      <c r="C23" s="20"/>
      <c r="D23" s="28">
        <v>0</v>
      </c>
    </row>
    <row r="24" spans="2:4" ht="15.75" x14ac:dyDescent="0.25">
      <c r="B24" s="17" t="s">
        <v>46</v>
      </c>
      <c r="C24" s="29"/>
      <c r="D24" s="27">
        <f>SUM(D21:D23)</f>
        <v>0</v>
      </c>
    </row>
    <row r="25" spans="2:4" ht="15" x14ac:dyDescent="0.25">
      <c r="B25" s="18"/>
      <c r="C25" s="18"/>
      <c r="D25" s="18"/>
    </row>
    <row r="26" spans="2:4" ht="39.75" customHeight="1" x14ac:dyDescent="0.25">
      <c r="B26" s="18"/>
      <c r="C26" s="18"/>
      <c r="D26" s="18"/>
    </row>
    <row r="27" spans="2:4" x14ac:dyDescent="0.3">
      <c r="B27" s="26" t="s">
        <v>47</v>
      </c>
      <c r="C27" s="26"/>
      <c r="D27" s="26"/>
    </row>
    <row r="28" spans="2:4" x14ac:dyDescent="0.3">
      <c r="B28" s="26" t="s">
        <v>48</v>
      </c>
      <c r="C28" s="26"/>
      <c r="D28" s="26"/>
    </row>
    <row r="29" spans="2:4" ht="15" x14ac:dyDescent="0.25">
      <c r="B29" s="18"/>
      <c r="C29" s="18"/>
      <c r="D29" s="18"/>
    </row>
    <row r="30" spans="2:4" x14ac:dyDescent="0.3">
      <c r="B30" s="18" t="s">
        <v>4</v>
      </c>
      <c r="C30" s="18"/>
      <c r="D30" s="19">
        <v>15471.2</v>
      </c>
    </row>
    <row r="31" spans="2:4" x14ac:dyDescent="0.3">
      <c r="B31" s="18" t="s">
        <v>0</v>
      </c>
      <c r="C31" s="18"/>
      <c r="D31" s="19">
        <v>5663.69</v>
      </c>
    </row>
    <row r="32" spans="2:4" x14ac:dyDescent="0.3">
      <c r="B32" s="18" t="s">
        <v>1</v>
      </c>
      <c r="C32" s="18"/>
      <c r="D32" s="19">
        <v>11473.57</v>
      </c>
    </row>
    <row r="33" spans="2:4" x14ac:dyDescent="0.3">
      <c r="B33" s="18" t="s">
        <v>6</v>
      </c>
      <c r="C33" s="18"/>
      <c r="D33" s="19">
        <v>0</v>
      </c>
    </row>
    <row r="34" spans="2:4" x14ac:dyDescent="0.3">
      <c r="B34" s="18" t="s">
        <v>8</v>
      </c>
      <c r="C34" s="18"/>
      <c r="D34" s="19">
        <v>33.81</v>
      </c>
    </row>
    <row r="35" spans="2:4" x14ac:dyDescent="0.3">
      <c r="B35" s="20" t="s">
        <v>2</v>
      </c>
      <c r="C35" s="20"/>
      <c r="D35" s="21">
        <v>0</v>
      </c>
    </row>
    <row r="36" spans="2:4" ht="18" x14ac:dyDescent="0.35">
      <c r="B36" s="17" t="s">
        <v>49</v>
      </c>
      <c r="C36" s="23"/>
      <c r="D36" s="24">
        <f>SUM(D30:D35)</f>
        <v>32642.27</v>
      </c>
    </row>
    <row r="37" spans="2:4" x14ac:dyDescent="0.3">
      <c r="B37" s="18"/>
      <c r="C37" s="18"/>
      <c r="D37" s="18"/>
    </row>
    <row r="38" spans="2:4" x14ac:dyDescent="0.3">
      <c r="B38" s="18"/>
      <c r="C38" s="18"/>
      <c r="D38" s="18"/>
    </row>
    <row r="39" spans="2:4" x14ac:dyDescent="0.3">
      <c r="B39" s="18"/>
      <c r="C39" s="18"/>
      <c r="D39" s="18"/>
    </row>
    <row r="40" spans="2:4" x14ac:dyDescent="0.3">
      <c r="B40" s="18"/>
      <c r="C40" s="18"/>
      <c r="D40" s="18"/>
    </row>
    <row r="41" spans="2:4" x14ac:dyDescent="0.3">
      <c r="B41" s="18"/>
      <c r="C41" s="18"/>
      <c r="D41" s="18"/>
    </row>
    <row r="42" spans="2:4" x14ac:dyDescent="0.3">
      <c r="B42" s="18"/>
      <c r="C42" s="18"/>
      <c r="D42" s="18"/>
    </row>
    <row r="43" spans="2:4" x14ac:dyDescent="0.3">
      <c r="B43" s="18"/>
      <c r="C43" s="18"/>
      <c r="D43" s="18"/>
    </row>
    <row r="44" spans="2:4" x14ac:dyDescent="0.3">
      <c r="B44" s="18"/>
      <c r="C44" s="18"/>
      <c r="D44" s="18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D44"/>
  <sheetViews>
    <sheetView workbookViewId="0">
      <selection activeCell="I11" sqref="I11"/>
    </sheetView>
  </sheetViews>
  <sheetFormatPr defaultRowHeight="14.4" x14ac:dyDescent="0.3"/>
  <cols>
    <col min="1" max="1" width="6.5546875" customWidth="1"/>
    <col min="2" max="2" width="51.33203125" customWidth="1"/>
    <col min="4" max="4" width="17.88671875" customWidth="1"/>
  </cols>
  <sheetData>
    <row r="1" spans="2:4" x14ac:dyDescent="0.3">
      <c r="D1" t="s">
        <v>36</v>
      </c>
    </row>
    <row r="2" spans="2:4" ht="15.6" x14ac:dyDescent="0.3">
      <c r="B2" s="17" t="s">
        <v>24</v>
      </c>
      <c r="C2" s="18"/>
      <c r="D2" s="18"/>
    </row>
    <row r="3" spans="2:4" ht="15.6" x14ac:dyDescent="0.3">
      <c r="B3" s="17" t="s">
        <v>22</v>
      </c>
      <c r="C3" s="18"/>
      <c r="D3" s="18"/>
    </row>
    <row r="4" spans="2:4" ht="37.5" customHeight="1" x14ac:dyDescent="0.25">
      <c r="B4" s="18"/>
      <c r="C4" s="18"/>
      <c r="D4" s="18"/>
    </row>
    <row r="5" spans="2:4" x14ac:dyDescent="0.3">
      <c r="B5" s="18" t="s">
        <v>4</v>
      </c>
      <c r="C5" s="18"/>
      <c r="D5" s="19">
        <v>10344.85</v>
      </c>
    </row>
    <row r="6" spans="2:4" x14ac:dyDescent="0.3">
      <c r="B6" s="18" t="s">
        <v>0</v>
      </c>
      <c r="C6" s="18"/>
      <c r="D6" s="19">
        <v>11886.86</v>
      </c>
    </row>
    <row r="7" spans="2:4" x14ac:dyDescent="0.3">
      <c r="B7" s="18" t="s">
        <v>1</v>
      </c>
      <c r="C7" s="18"/>
      <c r="D7" s="19">
        <v>11094.13</v>
      </c>
    </row>
    <row r="8" spans="2:4" ht="15" x14ac:dyDescent="0.25">
      <c r="B8" s="18" t="s">
        <v>6</v>
      </c>
      <c r="C8" s="18"/>
      <c r="D8" s="19">
        <v>18259.71</v>
      </c>
    </row>
    <row r="9" spans="2:4" x14ac:dyDescent="0.3">
      <c r="B9" s="18" t="s">
        <v>8</v>
      </c>
      <c r="C9" s="18"/>
      <c r="D9" s="19">
        <v>23.57</v>
      </c>
    </row>
    <row r="10" spans="2:4" ht="15" x14ac:dyDescent="0.25">
      <c r="B10" s="20" t="s">
        <v>2</v>
      </c>
      <c r="C10" s="20"/>
      <c r="D10" s="21">
        <v>0</v>
      </c>
    </row>
    <row r="11" spans="2:4" ht="18" x14ac:dyDescent="0.35">
      <c r="B11" s="22" t="s">
        <v>25</v>
      </c>
      <c r="C11" s="23"/>
      <c r="D11" s="24">
        <f>SUM(D5:D10)</f>
        <v>51609.119999999995</v>
      </c>
    </row>
    <row r="12" spans="2:4" ht="38.25" customHeight="1" x14ac:dyDescent="0.25">
      <c r="B12" s="18"/>
      <c r="C12" s="18"/>
      <c r="D12" s="25"/>
    </row>
    <row r="13" spans="2:4" x14ac:dyDescent="0.3">
      <c r="B13" s="18" t="s">
        <v>26</v>
      </c>
      <c r="C13" s="18"/>
      <c r="D13" s="25">
        <v>51609.120000000003</v>
      </c>
    </row>
    <row r="14" spans="2:4" x14ac:dyDescent="0.3">
      <c r="B14" s="18" t="s">
        <v>29</v>
      </c>
      <c r="C14" s="18"/>
      <c r="D14" s="25">
        <v>74370.58</v>
      </c>
    </row>
    <row r="15" spans="2:4" ht="15.75" x14ac:dyDescent="0.25">
      <c r="B15" s="26" t="s">
        <v>27</v>
      </c>
      <c r="C15" s="18"/>
      <c r="D15" s="27">
        <f>SUM(D13:D14)</f>
        <v>125979.70000000001</v>
      </c>
    </row>
    <row r="16" spans="2:4" x14ac:dyDescent="0.3">
      <c r="B16" s="20" t="s">
        <v>28</v>
      </c>
      <c r="C16" s="20"/>
      <c r="D16" s="28">
        <v>-83784.94</v>
      </c>
    </row>
    <row r="17" spans="2:4" ht="15.75" x14ac:dyDescent="0.25">
      <c r="B17" s="17" t="s">
        <v>11</v>
      </c>
      <c r="C17" s="29"/>
      <c r="D17" s="27">
        <f>SUM(D15:D16)</f>
        <v>42194.760000000009</v>
      </c>
    </row>
    <row r="18" spans="2:4" ht="15" x14ac:dyDescent="0.25">
      <c r="B18" s="18"/>
      <c r="C18" s="18"/>
      <c r="D18" s="25"/>
    </row>
    <row r="19" spans="2:4" ht="42" customHeight="1" x14ac:dyDescent="0.25">
      <c r="B19" s="18"/>
      <c r="C19" s="18"/>
      <c r="D19" s="25" t="s">
        <v>5</v>
      </c>
    </row>
    <row r="20" spans="2:4" x14ac:dyDescent="0.3">
      <c r="B20" s="26" t="s">
        <v>3</v>
      </c>
      <c r="C20" s="18"/>
      <c r="D20" s="25"/>
    </row>
    <row r="21" spans="2:4" ht="15" x14ac:dyDescent="0.25">
      <c r="B21" s="18" t="s">
        <v>30</v>
      </c>
      <c r="C21" s="18"/>
      <c r="D21" s="25">
        <v>0</v>
      </c>
    </row>
    <row r="22" spans="2:4" x14ac:dyDescent="0.3">
      <c r="B22" s="18" t="s">
        <v>31</v>
      </c>
      <c r="C22" s="18"/>
      <c r="D22" s="25">
        <v>0</v>
      </c>
    </row>
    <row r="23" spans="2:4" x14ac:dyDescent="0.3">
      <c r="B23" s="20" t="s">
        <v>32</v>
      </c>
      <c r="C23" s="20"/>
      <c r="D23" s="28">
        <v>0</v>
      </c>
    </row>
    <row r="24" spans="2:4" ht="15.75" x14ac:dyDescent="0.25">
      <c r="B24" s="17" t="s">
        <v>33</v>
      </c>
      <c r="C24" s="29"/>
      <c r="D24" s="27">
        <f>SUM(D21:D23)</f>
        <v>0</v>
      </c>
    </row>
    <row r="25" spans="2:4" ht="15" x14ac:dyDescent="0.25">
      <c r="B25" s="18"/>
      <c r="C25" s="18"/>
      <c r="D25" s="18"/>
    </row>
    <row r="26" spans="2:4" ht="39.75" customHeight="1" x14ac:dyDescent="0.25">
      <c r="B26" s="18"/>
      <c r="C26" s="18"/>
      <c r="D26" s="18"/>
    </row>
    <row r="27" spans="2:4" x14ac:dyDescent="0.3">
      <c r="B27" s="26" t="s">
        <v>35</v>
      </c>
      <c r="C27" s="26"/>
      <c r="D27" s="26"/>
    </row>
    <row r="28" spans="2:4" x14ac:dyDescent="0.3">
      <c r="B28" s="26" t="s">
        <v>34</v>
      </c>
      <c r="C28" s="26"/>
      <c r="D28" s="26"/>
    </row>
    <row r="29" spans="2:4" x14ac:dyDescent="0.3">
      <c r="B29" s="18"/>
      <c r="C29" s="18"/>
      <c r="D29" s="18"/>
    </row>
    <row r="30" spans="2:4" x14ac:dyDescent="0.3">
      <c r="B30" s="18" t="s">
        <v>4</v>
      </c>
      <c r="C30" s="18"/>
      <c r="D30" s="19">
        <v>15783.62</v>
      </c>
    </row>
    <row r="31" spans="2:4" x14ac:dyDescent="0.3">
      <c r="B31" s="18" t="s">
        <v>0</v>
      </c>
      <c r="C31" s="18"/>
      <c r="D31" s="19">
        <v>14748.08</v>
      </c>
    </row>
    <row r="32" spans="2:4" x14ac:dyDescent="0.3">
      <c r="B32" s="18" t="s">
        <v>1</v>
      </c>
      <c r="C32" s="18"/>
      <c r="D32" s="19">
        <v>11638.28</v>
      </c>
    </row>
    <row r="33" spans="2:4" x14ac:dyDescent="0.3">
      <c r="B33" s="18" t="s">
        <v>6</v>
      </c>
      <c r="C33" s="18"/>
      <c r="D33" s="19">
        <v>0</v>
      </c>
    </row>
    <row r="34" spans="2:4" x14ac:dyDescent="0.3">
      <c r="B34" s="18" t="s">
        <v>8</v>
      </c>
      <c r="C34" s="18"/>
      <c r="D34" s="19">
        <v>24.78</v>
      </c>
    </row>
    <row r="35" spans="2:4" x14ac:dyDescent="0.3">
      <c r="B35" s="20" t="s">
        <v>2</v>
      </c>
      <c r="C35" s="20"/>
      <c r="D35" s="21">
        <v>0</v>
      </c>
    </row>
    <row r="36" spans="2:4" ht="18" x14ac:dyDescent="0.35">
      <c r="B36" s="17" t="s">
        <v>20</v>
      </c>
      <c r="C36" s="23"/>
      <c r="D36" s="24">
        <f>SUM(D30:D35)</f>
        <v>42194.76</v>
      </c>
    </row>
    <row r="37" spans="2:4" x14ac:dyDescent="0.3">
      <c r="B37" s="18"/>
      <c r="C37" s="18"/>
      <c r="D37" s="18"/>
    </row>
    <row r="38" spans="2:4" x14ac:dyDescent="0.3">
      <c r="B38" s="18"/>
      <c r="C38" s="18"/>
      <c r="D38" s="18"/>
    </row>
    <row r="39" spans="2:4" x14ac:dyDescent="0.3">
      <c r="B39" s="18"/>
      <c r="C39" s="18"/>
      <c r="D39" s="18"/>
    </row>
    <row r="40" spans="2:4" x14ac:dyDescent="0.3">
      <c r="B40" s="18"/>
      <c r="C40" s="18"/>
      <c r="D40" s="18"/>
    </row>
    <row r="41" spans="2:4" x14ac:dyDescent="0.3">
      <c r="B41" s="18"/>
      <c r="C41" s="18"/>
      <c r="D41" s="18"/>
    </row>
    <row r="42" spans="2:4" x14ac:dyDescent="0.3">
      <c r="B42" s="18"/>
      <c r="C42" s="18"/>
      <c r="D42" s="18"/>
    </row>
    <row r="43" spans="2:4" x14ac:dyDescent="0.3">
      <c r="B43" s="18"/>
      <c r="C43" s="18"/>
      <c r="D43" s="18"/>
    </row>
    <row r="44" spans="2:4" x14ac:dyDescent="0.3">
      <c r="B44" s="18"/>
      <c r="C44" s="18"/>
      <c r="D44" s="18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G37"/>
  <sheetViews>
    <sheetView topLeftCell="A13" workbookViewId="0">
      <selection activeCell="J32" sqref="J32"/>
    </sheetView>
  </sheetViews>
  <sheetFormatPr defaultRowHeight="14.4" x14ac:dyDescent="0.3"/>
  <cols>
    <col min="1" max="1" width="6.5546875" customWidth="1"/>
    <col min="2" max="2" width="51.33203125" customWidth="1"/>
    <col min="4" max="4" width="17.88671875" customWidth="1"/>
  </cols>
  <sheetData>
    <row r="1" spans="2:4" x14ac:dyDescent="0.3">
      <c r="D1" t="s">
        <v>21</v>
      </c>
    </row>
    <row r="2" spans="2:4" ht="15.6" x14ac:dyDescent="0.3">
      <c r="B2" s="16" t="s">
        <v>23</v>
      </c>
    </row>
    <row r="3" spans="2:4" ht="15.6" x14ac:dyDescent="0.3">
      <c r="B3" s="2" t="s">
        <v>22</v>
      </c>
    </row>
    <row r="4" spans="2:4" ht="37.5" customHeight="1" x14ac:dyDescent="0.25"/>
    <row r="5" spans="2:4" x14ac:dyDescent="0.3">
      <c r="B5" t="s">
        <v>4</v>
      </c>
      <c r="D5" s="7">
        <v>17656.75</v>
      </c>
    </row>
    <row r="6" spans="2:4" x14ac:dyDescent="0.3">
      <c r="B6" t="s">
        <v>0</v>
      </c>
      <c r="D6" s="7">
        <v>10921.69</v>
      </c>
    </row>
    <row r="7" spans="2:4" x14ac:dyDescent="0.3">
      <c r="B7" t="s">
        <v>1</v>
      </c>
      <c r="D7" s="7">
        <v>9126.42</v>
      </c>
    </row>
    <row r="8" spans="2:4" ht="15" x14ac:dyDescent="0.25">
      <c r="B8" t="s">
        <v>6</v>
      </c>
      <c r="D8" s="7">
        <v>5010</v>
      </c>
    </row>
    <row r="9" spans="2:4" x14ac:dyDescent="0.3">
      <c r="B9" t="s">
        <v>8</v>
      </c>
      <c r="D9" s="7">
        <v>28.47</v>
      </c>
    </row>
    <row r="10" spans="2:4" ht="15" x14ac:dyDescent="0.25">
      <c r="B10" s="3" t="s">
        <v>2</v>
      </c>
      <c r="C10" s="3"/>
      <c r="D10" s="8">
        <v>19.73</v>
      </c>
    </row>
    <row r="11" spans="2:4" ht="18" x14ac:dyDescent="0.35">
      <c r="B11" s="4" t="s">
        <v>7</v>
      </c>
      <c r="C11" s="5"/>
      <c r="D11" s="9">
        <f>SUM(D5:D10)</f>
        <v>42763.060000000005</v>
      </c>
    </row>
    <row r="12" spans="2:4" ht="38.25" customHeight="1" x14ac:dyDescent="0.25">
      <c r="D12" s="10"/>
    </row>
    <row r="13" spans="2:4" x14ac:dyDescent="0.3">
      <c r="B13" t="s">
        <v>10</v>
      </c>
      <c r="D13" s="10">
        <v>42743.33</v>
      </c>
    </row>
    <row r="14" spans="2:4" x14ac:dyDescent="0.3">
      <c r="B14" t="s">
        <v>9</v>
      </c>
      <c r="D14" s="10">
        <v>110365.98</v>
      </c>
    </row>
    <row r="15" spans="2:4" ht="15.75" x14ac:dyDescent="0.25">
      <c r="B15" t="s">
        <v>13</v>
      </c>
      <c r="D15" s="11">
        <f>SUM(D13:D14)</f>
        <v>153109.31</v>
      </c>
    </row>
    <row r="16" spans="2:4" x14ac:dyDescent="0.3">
      <c r="B16" s="3" t="s">
        <v>12</v>
      </c>
      <c r="C16" s="3"/>
      <c r="D16" s="12">
        <v>-101500.19</v>
      </c>
    </row>
    <row r="17" spans="2:4" ht="15.75" x14ac:dyDescent="0.25">
      <c r="B17" s="2" t="s">
        <v>11</v>
      </c>
      <c r="C17" s="6"/>
      <c r="D17" s="13">
        <f>SUM(D15:D16)</f>
        <v>51609.119999999995</v>
      </c>
    </row>
    <row r="18" spans="2:4" ht="15" x14ac:dyDescent="0.25">
      <c r="D18" s="10"/>
    </row>
    <row r="19" spans="2:4" ht="42" customHeight="1" x14ac:dyDescent="0.25">
      <c r="D19" s="10" t="s">
        <v>5</v>
      </c>
    </row>
    <row r="20" spans="2:4" x14ac:dyDescent="0.3">
      <c r="B20" s="1" t="s">
        <v>3</v>
      </c>
      <c r="D20" s="10"/>
    </row>
    <row r="21" spans="2:4" ht="15" x14ac:dyDescent="0.25">
      <c r="B21" t="s">
        <v>17</v>
      </c>
      <c r="D21" s="10">
        <v>19.73</v>
      </c>
    </row>
    <row r="22" spans="2:4" x14ac:dyDescent="0.3">
      <c r="B22" t="s">
        <v>16</v>
      </c>
      <c r="D22" s="10">
        <v>300</v>
      </c>
    </row>
    <row r="23" spans="2:4" x14ac:dyDescent="0.3">
      <c r="B23" s="3" t="s">
        <v>15</v>
      </c>
      <c r="C23" s="3"/>
      <c r="D23" s="12">
        <v>-319.73</v>
      </c>
    </row>
    <row r="24" spans="2:4" ht="15.75" x14ac:dyDescent="0.25">
      <c r="B24" s="2" t="s">
        <v>14</v>
      </c>
      <c r="C24" s="6"/>
      <c r="D24" s="13">
        <f>SUM(D21:D23)</f>
        <v>0</v>
      </c>
    </row>
    <row r="25" spans="2:4" ht="15" x14ac:dyDescent="0.25">
      <c r="D25" s="14"/>
    </row>
    <row r="26" spans="2:4" ht="39.75" customHeight="1" x14ac:dyDescent="0.25">
      <c r="D26" s="14"/>
    </row>
    <row r="27" spans="2:4" x14ac:dyDescent="0.3">
      <c r="B27" s="1" t="s">
        <v>18</v>
      </c>
      <c r="C27" s="1"/>
      <c r="D27" s="15"/>
    </row>
    <row r="28" spans="2:4" x14ac:dyDescent="0.3">
      <c r="B28" s="1" t="s">
        <v>19</v>
      </c>
      <c r="C28" s="1"/>
      <c r="D28" s="15"/>
    </row>
    <row r="29" spans="2:4" ht="15" x14ac:dyDescent="0.25">
      <c r="D29" s="14"/>
    </row>
    <row r="30" spans="2:4" x14ac:dyDescent="0.3">
      <c r="B30" t="s">
        <v>4</v>
      </c>
      <c r="D30" s="7">
        <v>10344.85</v>
      </c>
    </row>
    <row r="31" spans="2:4" x14ac:dyDescent="0.3">
      <c r="B31" t="s">
        <v>0</v>
      </c>
      <c r="D31" s="7">
        <v>11886.86</v>
      </c>
    </row>
    <row r="32" spans="2:4" x14ac:dyDescent="0.3">
      <c r="B32" t="s">
        <v>1</v>
      </c>
      <c r="D32" s="7">
        <v>11094.13</v>
      </c>
    </row>
    <row r="33" spans="2:7" ht="15" x14ac:dyDescent="0.25">
      <c r="B33" t="s">
        <v>6</v>
      </c>
      <c r="D33" s="7">
        <v>18259.71</v>
      </c>
      <c r="G33">
        <v>1</v>
      </c>
    </row>
    <row r="34" spans="2:7" x14ac:dyDescent="0.3">
      <c r="B34" t="s">
        <v>8</v>
      </c>
      <c r="D34" s="7">
        <v>23.57</v>
      </c>
    </row>
    <row r="35" spans="2:7" ht="15" x14ac:dyDescent="0.25">
      <c r="B35" s="3" t="s">
        <v>2</v>
      </c>
      <c r="C35" s="3"/>
      <c r="D35" s="8">
        <v>0</v>
      </c>
    </row>
    <row r="36" spans="2:7" ht="18" x14ac:dyDescent="0.35">
      <c r="B36" s="2" t="s">
        <v>20</v>
      </c>
      <c r="C36" s="5"/>
      <c r="D36" s="9">
        <f>SUM(D30:D35)</f>
        <v>51609.119999999995</v>
      </c>
    </row>
    <row r="37" spans="2:7" ht="15" x14ac:dyDescent="0.25">
      <c r="D37" s="14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8" sqref="D38"/>
    </sheetView>
  </sheetViews>
  <sheetFormatPr defaultRowHeight="14.4" x14ac:dyDescent="0.3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8</vt:i4>
      </vt:variant>
    </vt:vector>
  </HeadingPairs>
  <TitlesOfParts>
    <vt:vector size="8" baseType="lpstr">
      <vt:lpstr>NIF k 1.1.2019</vt:lpstr>
      <vt:lpstr>NIF k 1.1.2018</vt:lpstr>
      <vt:lpstr>NIF k 1.1.2017</vt:lpstr>
      <vt:lpstr>NIF k 1.1.2016</vt:lpstr>
      <vt:lpstr>NIF k 1.1.2015</vt:lpstr>
      <vt:lpstr>NIF k 1.1.2014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lubica.babjakova</dc:creator>
  <cp:lastModifiedBy>Ľubka</cp:lastModifiedBy>
  <cp:lastPrinted>2021-03-03T14:02:56Z</cp:lastPrinted>
  <dcterms:created xsi:type="dcterms:W3CDTF">2011-01-27T06:58:27Z</dcterms:created>
  <dcterms:modified xsi:type="dcterms:W3CDTF">2021-03-03T14:03:17Z</dcterms:modified>
</cp:coreProperties>
</file>