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<sst xmlns="http://schemas.openxmlformats.org/spreadsheetml/2006/main" count="963" uniqueCount="203">
  <si>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</si>
  <si>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</si>
  <si>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</si>
  <si>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</si>
  <si>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</si>
  <si>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</si>
  <si>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</si>
  <si>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</si>
  <si>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</si>
  <si>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</si>
  <si>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</si>
  <si>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</si>
  <si>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</si>
  <si>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</si>
  <si>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</si>
  <si>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</si>
  <si>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</si>
  <si>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</si>
  <si>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</si>
  <si>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</si>
  <si>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</si>
  <si>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</si>
  <si>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</si>
  <si>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</si>
  <si>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</si>
  <si>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</si>
  <si>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</si>
  <si>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</si>
  <si>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</si>
  <si>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</si>
  <si>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</si>
  <si>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</si>
  <si>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</si>
  <si>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</si>
  <si>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</si>
  <si>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</si>
  <si>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</si>
  <si>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</si>
  <si>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</si>
  <si>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</si>
  <si>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</si>
  <si>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</si>
  <si>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</si>
  <si>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</si>
  <si>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</si>
  <si>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</si>
  <si>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</si>
  <si>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</si>
  <si>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</si>
  <si>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</si>
  <si>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</si>
  <si>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</si>
  <si>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</si>
  <si>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</si>
  <si>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</si>
  <si>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</si>
  <si>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</si>
  <si>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</si>
  <si>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</si>
  <si>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</si>
  <si>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</si>
  <si>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</si>
  <si>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</si>
  <si>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</si>
  <si>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</si>
  <si>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</si>
  <si>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</si>
  <si>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</si>
  <si>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</si>
  <si>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</si>
  <si>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</si>
  <si>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</si>
  <si>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</si>
  <si>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</si>
  <si>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</si>
  <si>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</si>
  <si>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</si>
  <si>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</si>
  <si>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</si>
  <si>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</si>
  <si>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</si>
  <si>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</si>
  <si>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</si>
  <si>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</si>
  <si>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</si>
  <si>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</si>
  <si>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</si>
  <si>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</si>
  <si>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</si>
  <si>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</si>
  <si>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</si>
  <si>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</si>
  <si>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</si>
  <si>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</si>
  <si>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</si>
  <si>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</si>
  <si>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</si>
  <si>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</si>
  <si>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</si>
  <si>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</si>
  <si>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</si>
  <si>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</si>
  <si>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</si>
  <si>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</si>
  <si>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</si>
  <si>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</si>
  <si>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</si>
  <si>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</si>
  <si>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</si>
  <si>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</si>
  <si>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</si>
  <si>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</si>
  <si>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</si>
  <si>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</si>
  <si>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</si>
  <si>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</si>
  <si>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</si>
  <si>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</si>
  <si>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</si>
  <si>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</si>
  <si>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</si>
  <si>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</si>
  <si>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</si>
  <si>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</si>
  <si>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</si>
  <si>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</si>
  <si>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</si>
  <si>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</si>
  <si>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</si>
  <si>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</si>
  <si>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</si>
  <si>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</si>
  <si>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</si>
  <si>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</si>
  <si>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</si>
  <si>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</si>
  <si>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</si>
  <si>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</si>
  <si>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</si>
  <si>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</si>
  <si>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</si>
  <si>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</si>
  <si>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</si>
  <si>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</si>
  <si>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</si>
  <si>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</si>
  <si>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</si>
  <si>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</si>
  <si>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</si>
  <si>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</si>
  <si>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</si>
  <si>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</si>
  <si>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</si>
  <si>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</si>
  <si>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</si>
  <si>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</si>
  <si>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</si>
  <si>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</si>
  <si>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</si>
  <si>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</si>
  <si>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</si>
  <si>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</si>
  <si>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</si>
  <si>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</si>
  <si>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</si>
  <si>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</si>
  <si>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</si>
  <si>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</si>
  <si>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</si>
  <si>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</si>
  <si>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</si>
  <si>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</si>
  <si>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</si>
  <si>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</si>
  <si>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</si>
  <si>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</si>
  <si>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</si>
  <si>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</si>
  <si>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</si>
  <si>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</si>
  <si>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</si>
  <si>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</si>
  <si>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</si>
  <si>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</si>
  <si>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</si>
  <si>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</si>
  <si>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</si>
  <si>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</si>
  <si>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</si>
  <si>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</si>
  <si>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</si>
  <si>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</si>
  <si>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</si>
  <si>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</si>
  <si>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</si>
  <si>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</si>
  <si>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</si>
  <si>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</si>
  <si>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</si>
  <si>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</si>
  <si>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</si>
  <si>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</si>
  <si>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HEDASOFT SLUŽBY s.r.o., Ľ.Štúra 16, 940 02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</si>
</sst>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11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7">
        <v>3</v>
      </c>
      <c r="AC2" s="88"/>
      <c r="AD2" s="87">
        <v>6</v>
      </c>
      <c r="AE2" s="88"/>
      <c r="AF2" s="87">
        <v>7</v>
      </c>
      <c r="AG2" s="119"/>
      <c r="AH2" s="88"/>
      <c r="AI2" s="87">
        <v>7</v>
      </c>
      <c r="AJ2" s="88"/>
      <c r="AK2" s="87">
        <v>7</v>
      </c>
      <c r="AL2" s="88"/>
      <c r="AM2" s="87">
        <v>7</v>
      </c>
      <c r="AN2" s="88"/>
      <c r="AO2" s="87">
        <v>9</v>
      </c>
      <c r="AP2" s="88"/>
      <c r="AQ2" s="87">
        <v>0</v>
      </c>
      <c r="AR2" s="88"/>
      <c r="AW2" s="30"/>
      <c r="AX2" s="2" t="s">
        <v>93</v>
      </c>
      <c r="AZ2" s="30"/>
      <c r="BA2" s="30"/>
      <c r="BB2" s="87">
        <v>2</v>
      </c>
      <c r="BC2" s="88"/>
      <c r="BD2" s="87">
        <v>0</v>
      </c>
      <c r="BE2" s="88"/>
      <c r="BF2" s="87">
        <v>2</v>
      </c>
      <c r="BG2" s="119"/>
      <c r="BH2" s="88"/>
      <c r="BI2" s="87">
        <v>2</v>
      </c>
      <c r="BJ2" s="88"/>
      <c r="BK2" s="87">
        <v>3</v>
      </c>
      <c r="BL2" s="88"/>
      <c r="BM2" s="87">
        <v>8</v>
      </c>
      <c r="BN2" s="88"/>
      <c r="BO2" s="87">
        <v>5</v>
      </c>
      <c r="BP2" s="88"/>
      <c r="BQ2" s="87">
        <v>9</v>
      </c>
      <c r="BR2" s="88"/>
      <c r="BS2" s="87">
        <v>5</v>
      </c>
      <c r="BT2" s="88"/>
      <c r="BU2" s="87">
        <v>9</v>
      </c>
      <c r="BV2" s="88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0" t="s">
        <v>202</v>
      </c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5" t="s">
        <v>85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7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2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4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1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5" t="s">
        <v>86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7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2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5" t="s">
        <v>84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9" t="s">
        <v>88</v>
      </c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7" t="str">
        <f>+IF(B23="nie","","Spoločnosť uvádza nasledujúce informácie:")</f>
        <v>Spoločnosť uvádza nasledujúce informácie:</v>
      </c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247"/>
      <c r="AP23" s="247"/>
      <c r="AQ23" s="247"/>
      <c r="AR23" s="247"/>
      <c r="AS23" s="247"/>
      <c r="AT23" s="247"/>
      <c r="AU23" s="247"/>
      <c r="AV23" s="247"/>
      <c r="AW23" s="247"/>
      <c r="AX23" s="247"/>
      <c r="AY23" s="247"/>
      <c r="AZ23" s="247"/>
      <c r="BA23" s="247"/>
      <c r="BB23" s="247"/>
      <c r="BC23" s="247"/>
      <c r="BD23" s="247"/>
      <c r="BE23" s="247"/>
      <c r="BF23" s="247"/>
      <c r="BG23" s="247"/>
      <c r="BH23" s="247"/>
      <c r="BI23" s="247"/>
      <c r="BJ23" s="247"/>
      <c r="BK23" s="247"/>
      <c r="BL23" s="247"/>
      <c r="BM23" s="247"/>
      <c r="BN23" s="247"/>
      <c r="BO23" s="247"/>
      <c r="BP23" s="247"/>
      <c r="BQ23" s="247"/>
      <c r="BR23" s="247"/>
      <c r="BS23" s="247"/>
      <c r="BT23" s="247"/>
      <c r="BU23" s="247"/>
      <c r="BV23" s="247"/>
      <c r="BW23" s="247"/>
      <c r="BX23" s="247"/>
      <c r="BY23" s="247"/>
      <c r="BZ23" s="248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1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  <c r="AS24" s="252"/>
      <c r="AT24" s="252"/>
      <c r="AU24" s="252"/>
      <c r="AV24" s="252"/>
      <c r="AW24" s="252"/>
      <c r="AX24" s="252"/>
      <c r="AY24" s="252"/>
      <c r="AZ24" s="252"/>
      <c r="BA24" s="252"/>
      <c r="BB24" s="252"/>
      <c r="BC24" s="252"/>
      <c r="BD24" s="252"/>
      <c r="BE24" s="252"/>
      <c r="BF24" s="252"/>
      <c r="BG24" s="252"/>
      <c r="BH24" s="252"/>
      <c r="BI24" s="252"/>
      <c r="BJ24" s="252"/>
      <c r="BK24" s="252"/>
      <c r="BL24" s="252"/>
      <c r="BM24" s="252"/>
      <c r="BN24" s="252"/>
      <c r="BO24" s="252"/>
      <c r="BP24" s="252"/>
      <c r="BQ24" s="252"/>
      <c r="BR24" s="252"/>
      <c r="BS24" s="252"/>
      <c r="BT24" s="252"/>
      <c r="BU24" s="252"/>
      <c r="BV24" s="252"/>
      <c r="BW24" s="252"/>
      <c r="BX24" s="252"/>
      <c r="BY24" s="252"/>
      <c r="BZ24" s="253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7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7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7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7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7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7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7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8" t="s">
        <v>35</v>
      </c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396">
        <v>2020</v>
      </c>
      <c r="AK38" s="397"/>
      <c r="AL38" s="397"/>
      <c r="AM38" s="397"/>
      <c r="AN38" s="397"/>
      <c r="AO38" s="397"/>
      <c r="AP38" s="397"/>
      <c r="AQ38" s="397"/>
      <c r="AR38" s="397"/>
      <c r="AS38" s="397"/>
      <c r="AT38" s="397"/>
      <c r="AU38" s="397"/>
      <c r="AV38" s="397"/>
      <c r="AW38" s="397"/>
      <c r="AX38" s="397"/>
      <c r="AY38" s="397"/>
      <c r="AZ38" s="397"/>
      <c r="BA38" s="397"/>
      <c r="BB38" s="397"/>
      <c r="BC38" s="397"/>
      <c r="BD38" s="397"/>
      <c r="BE38" s="397"/>
      <c r="BF38" s="397"/>
      <c r="BG38" s="397"/>
      <c r="BH38" s="397"/>
      <c r="BI38" s="397"/>
      <c r="BJ38" s="397"/>
      <c r="BK38" s="397"/>
      <c r="BL38" s="397"/>
      <c r="BM38" s="397"/>
      <c r="BN38" s="397"/>
      <c r="BO38" s="397"/>
      <c r="BP38" s="397"/>
      <c r="BQ38" s="397"/>
      <c r="BR38" s="397"/>
      <c r="BS38" s="397"/>
      <c r="BT38" s="397"/>
      <c r="BU38" s="397"/>
      <c r="BV38" s="397"/>
      <c r="BW38" s="397"/>
      <c r="BX38" s="397"/>
      <c r="BY38" s="397"/>
      <c r="BZ38" s="398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49" t="s">
        <v>157</v>
      </c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399">
        <v>1</v>
      </c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1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4" t="s">
        <v>2</v>
      </c>
      <c r="P68" s="254"/>
      <c r="Q68" s="254"/>
      <c r="R68" s="254"/>
      <c r="S68" s="254"/>
      <c r="T68" s="254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193</v>
      </c>
      <c r="AJ71" s="267"/>
      <c r="AK71" s="267"/>
      <c r="AL71" s="267"/>
      <c r="AM71" s="267"/>
      <c r="AN71" s="26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4" t="s">
        <v>122</v>
      </c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  <c r="W74" s="245"/>
      <c r="X74" s="245"/>
      <c r="Y74" s="245"/>
      <c r="Z74" s="245"/>
      <c r="AA74" s="246"/>
      <c r="AB74" s="244" t="s">
        <v>70</v>
      </c>
      <c r="AC74" s="245"/>
      <c r="AD74" s="245"/>
      <c r="AE74" s="245"/>
      <c r="AF74" s="245"/>
      <c r="AG74" s="245"/>
      <c r="AH74" s="245"/>
      <c r="AI74" s="245"/>
      <c r="AJ74" s="245"/>
      <c r="AK74" s="245"/>
      <c r="AL74" s="245"/>
      <c r="AM74" s="245"/>
      <c r="AN74" s="245"/>
      <c r="AO74" s="245"/>
      <c r="AP74" s="245"/>
      <c r="AQ74" s="245"/>
      <c r="AR74" s="245"/>
      <c r="AS74" s="245"/>
      <c r="AT74" s="245"/>
      <c r="AU74" s="245"/>
      <c r="AV74" s="245"/>
      <c r="AW74" s="245"/>
      <c r="AX74" s="245"/>
      <c r="AY74" s="245"/>
      <c r="AZ74" s="245"/>
      <c r="BA74" s="245"/>
      <c r="BB74" s="245"/>
      <c r="BC74" s="246"/>
      <c r="BD74" s="241" t="s">
        <v>75</v>
      </c>
      <c r="BE74" s="242"/>
      <c r="BF74" s="242"/>
      <c r="BG74" s="242"/>
      <c r="BH74" s="242"/>
      <c r="BI74" s="242"/>
      <c r="BJ74" s="242"/>
      <c r="BK74" s="242"/>
      <c r="BL74" s="242"/>
      <c r="BM74" s="242"/>
      <c r="BN74" s="242"/>
      <c r="BO74" s="242"/>
      <c r="BP74" s="242"/>
      <c r="BQ74" s="242"/>
      <c r="BR74" s="242"/>
      <c r="BS74" s="242"/>
      <c r="BT74" s="242"/>
      <c r="BU74" s="242"/>
      <c r="BV74" s="242"/>
      <c r="BW74" s="242"/>
      <c r="BX74" s="242"/>
      <c r="BY74" s="242"/>
      <c r="BZ74" s="24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1" t="s">
        <v>71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112" t="s">
        <v>72</v>
      </c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4"/>
      <c r="BD75" s="112" t="s">
        <v>73</v>
      </c>
      <c r="BE75" s="113"/>
      <c r="BF75" s="113"/>
      <c r="BG75" s="113"/>
      <c r="BH75" s="113"/>
      <c r="BI75" s="113"/>
      <c r="BJ75" s="113"/>
      <c r="BK75" s="113"/>
      <c r="BL75" s="113"/>
      <c r="BM75" s="113"/>
      <c r="BN75" s="113"/>
      <c r="BO75" s="113"/>
      <c r="BP75" s="113"/>
      <c r="BQ75" s="113"/>
      <c r="BR75" s="113"/>
      <c r="BS75" s="113"/>
      <c r="BT75" s="113"/>
      <c r="BU75" s="113"/>
      <c r="BV75" s="113"/>
      <c r="BW75" s="113"/>
      <c r="BX75" s="113"/>
      <c r="BY75" s="113"/>
      <c r="BZ75" s="114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7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9"/>
      <c r="AB76" s="74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6"/>
      <c r="BD76" s="74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6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9"/>
      <c r="AB77" s="74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6"/>
      <c r="BD77" s="74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6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9"/>
      <c r="AB78" s="74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6"/>
      <c r="BD78" s="74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6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7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9"/>
      <c r="AB79" s="74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6"/>
      <c r="BD79" s="74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6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7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9"/>
      <c r="AB80" s="74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6"/>
      <c r="BD80" s="74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6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9"/>
      <c r="AB81" s="74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6"/>
      <c r="BD81" s="74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  <c r="BT81" s="75"/>
      <c r="BU81" s="75"/>
      <c r="BV81" s="75"/>
      <c r="BW81" s="75"/>
      <c r="BX81" s="75"/>
      <c r="BY81" s="75"/>
      <c r="BZ81" s="76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4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6"/>
      <c r="BD82" s="74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6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9"/>
      <c r="AB83" s="74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6"/>
      <c r="BD83" s="74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6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9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1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5"/>
      <c r="C85" s="345"/>
      <c r="D85" s="345"/>
      <c r="E85" s="345"/>
      <c r="F85" s="345"/>
      <c r="G85" s="345"/>
      <c r="H85" s="345"/>
      <c r="I85" s="345"/>
      <c r="J85" s="345"/>
      <c r="K85" s="345"/>
      <c r="L85" s="345"/>
      <c r="M85" s="345"/>
      <c r="N85" s="345"/>
      <c r="O85" s="345"/>
      <c r="P85" s="345"/>
      <c r="Q85" s="345"/>
      <c r="R85" s="345"/>
      <c r="S85" s="345"/>
      <c r="T85" s="345"/>
      <c r="U85" s="345"/>
      <c r="V85" s="345"/>
      <c r="W85" s="345"/>
      <c r="X85" s="345"/>
      <c r="Y85" s="345"/>
      <c r="Z85" s="345"/>
      <c r="AA85" s="345"/>
      <c r="AB85" s="345"/>
      <c r="AC85" s="345"/>
      <c r="AD85" s="345"/>
      <c r="AE85" s="345"/>
      <c r="AF85" s="345"/>
      <c r="AG85" s="345"/>
      <c r="AH85" s="345"/>
      <c r="AI85" s="345"/>
      <c r="AJ85" s="345"/>
      <c r="AK85" s="345"/>
      <c r="AL85" s="345"/>
      <c r="AM85" s="345"/>
      <c r="AN85" s="345"/>
      <c r="AO85" s="345"/>
      <c r="AP85" s="345"/>
      <c r="AQ85" s="345"/>
      <c r="AR85" s="345"/>
      <c r="AS85" s="345"/>
      <c r="AT85" s="345"/>
      <c r="AU85" s="345"/>
      <c r="AV85" s="345"/>
      <c r="AW85" s="345"/>
      <c r="AX85" s="345"/>
      <c r="AY85" s="345"/>
      <c r="AZ85" s="345"/>
      <c r="BA85" s="345"/>
      <c r="BB85" s="345"/>
      <c r="BC85" s="345"/>
      <c r="BD85" s="345"/>
      <c r="BE85" s="345"/>
      <c r="BF85" s="345"/>
      <c r="BG85" s="345"/>
      <c r="BH85" s="345"/>
      <c r="BI85" s="345"/>
      <c r="BJ85" s="345"/>
      <c r="BK85" s="345"/>
      <c r="BL85" s="345"/>
      <c r="BM85" s="345"/>
      <c r="BN85" s="345"/>
      <c r="BO85" s="345"/>
      <c r="BP85" s="345"/>
      <c r="BQ85" s="345"/>
      <c r="BR85" s="345"/>
      <c r="BS85" s="345"/>
      <c r="BT85" s="345"/>
      <c r="BU85" s="345"/>
      <c r="BV85" s="345"/>
      <c r="BW85" s="345"/>
      <c r="BX85" s="345"/>
      <c r="BY85" s="345"/>
      <c r="BZ85" s="34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80" t="s">
        <v>4</v>
      </c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80" t="s">
        <v>5</v>
      </c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80" t="s">
        <v>6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80" t="s">
        <v>7</v>
      </c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80" t="s">
        <v>8</v>
      </c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80" t="s">
        <v>9</v>
      </c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80" t="s">
        <v>10</v>
      </c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7" t="s">
        <v>56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8" t="s">
        <v>89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5"/>
      <c r="C107" s="345"/>
      <c r="D107" s="345"/>
      <c r="E107" s="345"/>
      <c r="F107" s="345"/>
      <c r="G107" s="345"/>
      <c r="H107" s="345"/>
      <c r="I107" s="345"/>
      <c r="J107" s="345"/>
      <c r="K107" s="345"/>
      <c r="L107" s="345"/>
      <c r="M107" s="345"/>
      <c r="N107" s="345"/>
      <c r="O107" s="345"/>
      <c r="P107" s="345"/>
      <c r="Q107" s="345"/>
      <c r="R107" s="345"/>
      <c r="S107" s="345"/>
      <c r="T107" s="345"/>
      <c r="U107" s="345"/>
      <c r="V107" s="345"/>
      <c r="W107" s="345"/>
      <c r="X107" s="345"/>
      <c r="Y107" s="345"/>
      <c r="Z107" s="345"/>
      <c r="AA107" s="345"/>
      <c r="AB107" s="345"/>
      <c r="AC107" s="345"/>
      <c r="AD107" s="345"/>
      <c r="AE107" s="345"/>
      <c r="AF107" s="345"/>
      <c r="AG107" s="345"/>
      <c r="AH107" s="345"/>
      <c r="AI107" s="345"/>
      <c r="AJ107" s="345"/>
      <c r="AK107" s="345"/>
      <c r="AL107" s="345"/>
      <c r="AM107" s="345"/>
      <c r="AN107" s="345"/>
      <c r="AO107" s="345"/>
      <c r="AP107" s="345"/>
      <c r="AQ107" s="345"/>
      <c r="AR107" s="345"/>
      <c r="AS107" s="345"/>
      <c r="AT107" s="345"/>
      <c r="AU107" s="345"/>
      <c r="AV107" s="345"/>
      <c r="AW107" s="345"/>
      <c r="AX107" s="345"/>
      <c r="AY107" s="345"/>
      <c r="AZ107" s="345"/>
      <c r="BA107" s="345"/>
      <c r="BB107" s="345"/>
      <c r="BC107" s="345"/>
      <c r="BD107" s="345"/>
      <c r="BE107" s="345"/>
      <c r="BF107" s="345"/>
      <c r="BG107" s="345"/>
      <c r="BH107" s="345"/>
      <c r="BI107" s="345"/>
      <c r="BJ107" s="345"/>
      <c r="BK107" s="345"/>
      <c r="BL107" s="345"/>
      <c r="BM107" s="345"/>
      <c r="BN107" s="345"/>
      <c r="BO107" s="345"/>
      <c r="BP107" s="345"/>
      <c r="BQ107" s="345"/>
      <c r="BR107" s="345"/>
      <c r="BS107" s="345"/>
      <c r="BT107" s="345"/>
      <c r="BU107" s="345"/>
      <c r="BV107" s="345"/>
      <c r="BW107" s="345"/>
      <c r="BX107" s="345"/>
      <c r="BY107" s="345"/>
      <c r="BZ107" s="34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5"/>
      <c r="C109" s="345"/>
      <c r="D109" s="345"/>
      <c r="E109" s="345"/>
      <c r="F109" s="345"/>
      <c r="G109" s="345"/>
      <c r="H109" s="345"/>
      <c r="I109" s="345"/>
      <c r="J109" s="345"/>
      <c r="K109" s="345"/>
      <c r="L109" s="345"/>
      <c r="M109" s="345"/>
      <c r="N109" s="345"/>
      <c r="O109" s="345"/>
      <c r="P109" s="345"/>
      <c r="Q109" s="345"/>
      <c r="R109" s="345"/>
      <c r="S109" s="345"/>
      <c r="T109" s="345"/>
      <c r="U109" s="345"/>
      <c r="V109" s="345"/>
      <c r="W109" s="345"/>
      <c r="X109" s="345"/>
      <c r="Y109" s="345"/>
      <c r="Z109" s="345"/>
      <c r="AA109" s="345"/>
      <c r="AB109" s="345"/>
      <c r="AC109" s="345"/>
      <c r="AD109" s="345"/>
      <c r="AE109" s="345"/>
      <c r="AF109" s="345"/>
      <c r="AG109" s="345"/>
      <c r="AH109" s="345"/>
      <c r="AI109" s="345"/>
      <c r="AJ109" s="345"/>
      <c r="AK109" s="345"/>
      <c r="AL109" s="345"/>
      <c r="AM109" s="345"/>
      <c r="AN109" s="345"/>
      <c r="AO109" s="345"/>
      <c r="AP109" s="345"/>
      <c r="AQ109" s="345"/>
      <c r="AR109" s="345"/>
      <c r="AS109" s="345"/>
      <c r="AT109" s="345"/>
      <c r="AU109" s="345"/>
      <c r="AV109" s="345"/>
      <c r="AW109" s="345"/>
      <c r="AX109" s="345"/>
      <c r="AY109" s="345"/>
      <c r="AZ109" s="345"/>
      <c r="BA109" s="345"/>
      <c r="BB109" s="345"/>
      <c r="BC109" s="345"/>
      <c r="BD109" s="345"/>
      <c r="BE109" s="345"/>
      <c r="BF109" s="345"/>
      <c r="BG109" s="345"/>
      <c r="BH109" s="345"/>
      <c r="BI109" s="345"/>
      <c r="BJ109" s="345"/>
      <c r="BK109" s="345"/>
      <c r="BL109" s="345"/>
      <c r="BM109" s="345"/>
      <c r="BN109" s="345"/>
      <c r="BO109" s="345"/>
      <c r="BP109" s="345"/>
      <c r="BQ109" s="345"/>
      <c r="BR109" s="345"/>
      <c r="BS109" s="345"/>
      <c r="BT109" s="345"/>
      <c r="BU109" s="345"/>
      <c r="BV109" s="345"/>
      <c r="BW109" s="345"/>
      <c r="BX109" s="345"/>
      <c r="BY109" s="345"/>
      <c r="BZ109" s="34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2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4"/>
      <c r="AU113" s="306"/>
      <c r="AV113" s="307"/>
      <c r="AW113" s="307"/>
      <c r="AX113" s="307"/>
      <c r="AY113" s="307"/>
      <c r="AZ113" s="307"/>
      <c r="BA113" s="307"/>
      <c r="BB113" s="307"/>
      <c r="BC113" s="307"/>
      <c r="BD113" s="307"/>
      <c r="BE113" s="308"/>
      <c r="BF113" s="81"/>
      <c r="BG113" s="82"/>
      <c r="BH113" s="82"/>
      <c r="BI113" s="82"/>
      <c r="BJ113" s="82"/>
      <c r="BK113" s="82"/>
      <c r="BL113" s="82"/>
      <c r="BM113" s="82"/>
      <c r="BN113" s="82"/>
      <c r="BO113" s="82"/>
      <c r="BP113" s="83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2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4"/>
      <c r="AU114" s="306"/>
      <c r="AV114" s="307"/>
      <c r="AW114" s="307"/>
      <c r="AX114" s="307"/>
      <c r="AY114" s="307"/>
      <c r="AZ114" s="307"/>
      <c r="BA114" s="307"/>
      <c r="BB114" s="307"/>
      <c r="BC114" s="307"/>
      <c r="BD114" s="307"/>
      <c r="BE114" s="308"/>
      <c r="BF114" s="81"/>
      <c r="BG114" s="82"/>
      <c r="BH114" s="82"/>
      <c r="BI114" s="82"/>
      <c r="BJ114" s="82"/>
      <c r="BK114" s="82"/>
      <c r="BL114" s="82"/>
      <c r="BM114" s="82"/>
      <c r="BN114" s="82"/>
      <c r="BO114" s="82"/>
      <c r="BP114" s="83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2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4"/>
      <c r="AU115" s="306"/>
      <c r="AV115" s="307"/>
      <c r="AW115" s="307"/>
      <c r="AX115" s="307"/>
      <c r="AY115" s="307"/>
      <c r="AZ115" s="307"/>
      <c r="BA115" s="307"/>
      <c r="BB115" s="307"/>
      <c r="BC115" s="307"/>
      <c r="BD115" s="307"/>
      <c r="BE115" s="308"/>
      <c r="BF115" s="81"/>
      <c r="BG115" s="82"/>
      <c r="BH115" s="82"/>
      <c r="BI115" s="82"/>
      <c r="BJ115" s="82"/>
      <c r="BK115" s="82"/>
      <c r="BL115" s="82"/>
      <c r="BM115" s="82"/>
      <c r="BN115" s="82"/>
      <c r="BO115" s="82"/>
      <c r="BP115" s="83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2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4"/>
      <c r="AU116" s="306"/>
      <c r="AV116" s="307"/>
      <c r="AW116" s="307"/>
      <c r="AX116" s="307"/>
      <c r="AY116" s="307"/>
      <c r="AZ116" s="307"/>
      <c r="BA116" s="307"/>
      <c r="BB116" s="307"/>
      <c r="BC116" s="307"/>
      <c r="BD116" s="307"/>
      <c r="BE116" s="308"/>
      <c r="BF116" s="81"/>
      <c r="BG116" s="82"/>
      <c r="BH116" s="82"/>
      <c r="BI116" s="82"/>
      <c r="BJ116" s="82"/>
      <c r="BK116" s="82"/>
      <c r="BL116" s="82"/>
      <c r="BM116" s="82"/>
      <c r="BN116" s="82"/>
      <c r="BO116" s="82"/>
      <c r="BP116" s="83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2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4"/>
      <c r="AU117" s="306"/>
      <c r="AV117" s="307"/>
      <c r="AW117" s="307"/>
      <c r="AX117" s="307"/>
      <c r="AY117" s="307"/>
      <c r="AZ117" s="307"/>
      <c r="BA117" s="307"/>
      <c r="BB117" s="307"/>
      <c r="BC117" s="307"/>
      <c r="BD117" s="307"/>
      <c r="BE117" s="308"/>
      <c r="BF117" s="81"/>
      <c r="BG117" s="82"/>
      <c r="BH117" s="82"/>
      <c r="BI117" s="82"/>
      <c r="BJ117" s="82"/>
      <c r="BK117" s="82"/>
      <c r="BL117" s="82"/>
      <c r="BM117" s="82"/>
      <c r="BN117" s="82"/>
      <c r="BO117" s="82"/>
      <c r="BP117" s="83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2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4"/>
      <c r="AU118" s="306"/>
      <c r="AV118" s="307"/>
      <c r="AW118" s="307"/>
      <c r="AX118" s="307"/>
      <c r="AY118" s="307"/>
      <c r="AZ118" s="307"/>
      <c r="BA118" s="307"/>
      <c r="BB118" s="307"/>
      <c r="BC118" s="307"/>
      <c r="BD118" s="307"/>
      <c r="BE118" s="308"/>
      <c r="BF118" s="81"/>
      <c r="BG118" s="82"/>
      <c r="BH118" s="82"/>
      <c r="BI118" s="82"/>
      <c r="BJ118" s="82"/>
      <c r="BK118" s="82"/>
      <c r="BL118" s="82"/>
      <c r="BM118" s="82"/>
      <c r="BN118" s="82"/>
      <c r="BO118" s="82"/>
      <c r="BP118" s="83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2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4"/>
      <c r="AU119" s="306"/>
      <c r="AV119" s="307"/>
      <c r="AW119" s="307"/>
      <c r="AX119" s="307"/>
      <c r="AY119" s="307"/>
      <c r="AZ119" s="307"/>
      <c r="BA119" s="307"/>
      <c r="BB119" s="307"/>
      <c r="BC119" s="307"/>
      <c r="BD119" s="307"/>
      <c r="BE119" s="308"/>
      <c r="BF119" s="81"/>
      <c r="BG119" s="82"/>
      <c r="BH119" s="82"/>
      <c r="BI119" s="82"/>
      <c r="BJ119" s="82"/>
      <c r="BK119" s="82"/>
      <c r="BL119" s="82"/>
      <c r="BM119" s="82"/>
      <c r="BN119" s="82"/>
      <c r="BO119" s="82"/>
      <c r="BP119" s="83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2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4"/>
      <c r="AU120" s="306"/>
      <c r="AV120" s="307"/>
      <c r="AW120" s="307"/>
      <c r="AX120" s="307"/>
      <c r="AY120" s="307"/>
      <c r="AZ120" s="307"/>
      <c r="BA120" s="307"/>
      <c r="BB120" s="307"/>
      <c r="BC120" s="307"/>
      <c r="BD120" s="307"/>
      <c r="BE120" s="308"/>
      <c r="BF120" s="81"/>
      <c r="BG120" s="82"/>
      <c r="BH120" s="82"/>
      <c r="BI120" s="82"/>
      <c r="BJ120" s="82"/>
      <c r="BK120" s="82"/>
      <c r="BL120" s="82"/>
      <c r="BM120" s="82"/>
      <c r="BN120" s="82"/>
      <c r="BO120" s="82"/>
      <c r="BP120" s="83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9"/>
      <c r="C121" s="90"/>
      <c r="D121" s="90"/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1"/>
      <c r="AU121" s="71"/>
      <c r="AV121" s="72"/>
      <c r="AW121" s="72"/>
      <c r="AX121" s="72"/>
      <c r="AY121" s="72"/>
      <c r="AZ121" s="72"/>
      <c r="BA121" s="72"/>
      <c r="BB121" s="72"/>
      <c r="BC121" s="72"/>
      <c r="BD121" s="72"/>
      <c r="BE121" s="73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5"/>
      <c r="C122" s="345"/>
      <c r="D122" s="345"/>
      <c r="E122" s="345"/>
      <c r="F122" s="345"/>
      <c r="G122" s="345"/>
      <c r="H122" s="345"/>
      <c r="I122" s="345"/>
      <c r="J122" s="345"/>
      <c r="K122" s="345"/>
      <c r="L122" s="345"/>
      <c r="M122" s="345"/>
      <c r="N122" s="345"/>
      <c r="O122" s="345"/>
      <c r="P122" s="345"/>
      <c r="Q122" s="345"/>
      <c r="R122" s="345"/>
      <c r="S122" s="345"/>
      <c r="T122" s="345"/>
      <c r="U122" s="345"/>
      <c r="V122" s="345"/>
      <c r="W122" s="345"/>
      <c r="X122" s="345"/>
      <c r="Y122" s="345"/>
      <c r="Z122" s="345"/>
      <c r="AA122" s="345"/>
      <c r="AB122" s="345"/>
      <c r="AC122" s="345"/>
      <c r="AD122" s="345"/>
      <c r="AE122" s="345"/>
      <c r="AF122" s="345"/>
      <c r="AG122" s="345"/>
      <c r="AH122" s="345"/>
      <c r="AI122" s="345"/>
      <c r="AJ122" s="345"/>
      <c r="AK122" s="345"/>
      <c r="AL122" s="345"/>
      <c r="AM122" s="345"/>
      <c r="AN122" s="345"/>
      <c r="AO122" s="345"/>
      <c r="AP122" s="345"/>
      <c r="AQ122" s="345"/>
      <c r="AR122" s="345"/>
      <c r="AS122" s="345"/>
      <c r="AT122" s="345"/>
      <c r="AU122" s="345"/>
      <c r="AV122" s="345"/>
      <c r="AW122" s="345"/>
      <c r="AX122" s="345"/>
      <c r="AY122" s="345"/>
      <c r="AZ122" s="345"/>
      <c r="BA122" s="345"/>
      <c r="BB122" s="345"/>
      <c r="BC122" s="345"/>
      <c r="BD122" s="345"/>
      <c r="BE122" s="345"/>
      <c r="BF122" s="345"/>
      <c r="BG122" s="345"/>
      <c r="BH122" s="345"/>
      <c r="BI122" s="345"/>
      <c r="BJ122" s="345"/>
      <c r="BK122" s="345"/>
      <c r="BL122" s="345"/>
      <c r="BM122" s="345"/>
      <c r="BN122" s="345"/>
      <c r="BO122" s="345"/>
      <c r="BP122" s="345"/>
      <c r="BQ122" s="345"/>
      <c r="BR122" s="345"/>
      <c r="BS122" s="345"/>
      <c r="BT122" s="345"/>
      <c r="BU122" s="345"/>
      <c r="BV122" s="345"/>
      <c r="BW122" s="345"/>
      <c r="BX122" s="345"/>
      <c r="BY122" s="345"/>
      <c r="BZ122" s="34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80" t="s">
        <v>13</v>
      </c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80" t="s">
        <v>10</v>
      </c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80" t="s">
        <v>77</v>
      </c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8" t="s">
        <v>90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5"/>
      <c r="C143" s="345"/>
      <c r="D143" s="345"/>
      <c r="E143" s="345"/>
      <c r="F143" s="345"/>
      <c r="G143" s="345"/>
      <c r="H143" s="345"/>
      <c r="I143" s="345"/>
      <c r="J143" s="345"/>
      <c r="K143" s="345"/>
      <c r="L143" s="345"/>
      <c r="M143" s="345"/>
      <c r="N143" s="345"/>
      <c r="O143" s="345"/>
      <c r="P143" s="345"/>
      <c r="Q143" s="345"/>
      <c r="R143" s="345"/>
      <c r="S143" s="345"/>
      <c r="T143" s="345"/>
      <c r="U143" s="345"/>
      <c r="V143" s="345"/>
      <c r="W143" s="345"/>
      <c r="X143" s="345"/>
      <c r="Y143" s="345"/>
      <c r="Z143" s="345"/>
      <c r="AA143" s="345"/>
      <c r="AB143" s="345"/>
      <c r="AC143" s="345"/>
      <c r="AD143" s="345"/>
      <c r="AE143" s="345"/>
      <c r="AF143" s="345"/>
      <c r="AG143" s="345"/>
      <c r="AH143" s="345"/>
      <c r="AI143" s="345"/>
      <c r="AJ143" s="345"/>
      <c r="AK143" s="345"/>
      <c r="AL143" s="345"/>
      <c r="AM143" s="345"/>
      <c r="AN143" s="345"/>
      <c r="AO143" s="345"/>
      <c r="AP143" s="345"/>
      <c r="AQ143" s="345"/>
      <c r="AR143" s="345"/>
      <c r="AS143" s="345"/>
      <c r="AT143" s="345"/>
      <c r="AU143" s="345"/>
      <c r="AV143" s="345"/>
      <c r="AW143" s="345"/>
      <c r="AX143" s="345"/>
      <c r="AY143" s="345"/>
      <c r="AZ143" s="345"/>
      <c r="BA143" s="345"/>
      <c r="BB143" s="345"/>
      <c r="BC143" s="345"/>
      <c r="BD143" s="345"/>
      <c r="BE143" s="345"/>
      <c r="BF143" s="345"/>
      <c r="BG143" s="345"/>
      <c r="BH143" s="345"/>
      <c r="BI143" s="345"/>
      <c r="BJ143" s="345"/>
      <c r="BK143" s="345"/>
      <c r="BL143" s="345"/>
      <c r="BM143" s="345"/>
      <c r="BN143" s="345"/>
      <c r="BO143" s="345"/>
      <c r="BP143" s="345"/>
      <c r="BQ143" s="345"/>
      <c r="BR143" s="345"/>
      <c r="BS143" s="345"/>
      <c r="BT143" s="345"/>
      <c r="BU143" s="345"/>
      <c r="BV143" s="345"/>
      <c r="BW143" s="345"/>
      <c r="BX143" s="345"/>
      <c r="BY143" s="345"/>
      <c r="BZ143" s="34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5"/>
      <c r="C145" s="345"/>
      <c r="D145" s="345"/>
      <c r="E145" s="345"/>
      <c r="F145" s="345"/>
      <c r="G145" s="345"/>
      <c r="H145" s="345"/>
      <c r="I145" s="345"/>
      <c r="J145" s="345"/>
      <c r="K145" s="345"/>
      <c r="L145" s="345"/>
      <c r="M145" s="345"/>
      <c r="N145" s="345"/>
      <c r="O145" s="345"/>
      <c r="P145" s="345"/>
      <c r="Q145" s="345"/>
      <c r="R145" s="345"/>
      <c r="S145" s="345"/>
      <c r="T145" s="345"/>
      <c r="U145" s="345"/>
      <c r="V145" s="345"/>
      <c r="W145" s="345"/>
      <c r="X145" s="345"/>
      <c r="Y145" s="345"/>
      <c r="Z145" s="345"/>
      <c r="AA145" s="345"/>
      <c r="AB145" s="345"/>
      <c r="AC145" s="345"/>
      <c r="AD145" s="345"/>
      <c r="AE145" s="345"/>
      <c r="AF145" s="345"/>
      <c r="AG145" s="345"/>
      <c r="AH145" s="345"/>
      <c r="AI145" s="345"/>
      <c r="AJ145" s="345"/>
      <c r="AK145" s="345"/>
      <c r="AL145" s="345"/>
      <c r="AM145" s="345"/>
      <c r="AN145" s="345"/>
      <c r="AO145" s="345"/>
      <c r="AP145" s="345"/>
      <c r="AQ145" s="345"/>
      <c r="AR145" s="345"/>
      <c r="AS145" s="345"/>
      <c r="AT145" s="345"/>
      <c r="AU145" s="345"/>
      <c r="AV145" s="345"/>
      <c r="AW145" s="345"/>
      <c r="AX145" s="345"/>
      <c r="AY145" s="345"/>
      <c r="AZ145" s="345"/>
      <c r="BA145" s="345"/>
      <c r="BB145" s="345"/>
      <c r="BC145" s="345"/>
      <c r="BD145" s="345"/>
      <c r="BE145" s="345"/>
      <c r="BF145" s="345"/>
      <c r="BG145" s="345"/>
      <c r="BH145" s="345"/>
      <c r="BI145" s="345"/>
      <c r="BJ145" s="345"/>
      <c r="BK145" s="345"/>
      <c r="BL145" s="345"/>
      <c r="BM145" s="345"/>
      <c r="BN145" s="345"/>
      <c r="BO145" s="345"/>
      <c r="BP145" s="345"/>
      <c r="BQ145" s="345"/>
      <c r="BR145" s="345"/>
      <c r="BS145" s="345"/>
      <c r="BT145" s="345"/>
      <c r="BU145" s="345"/>
      <c r="BV145" s="345"/>
      <c r="BW145" s="345"/>
      <c r="BX145" s="345"/>
      <c r="BY145" s="345"/>
      <c r="BZ145" s="34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2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4"/>
      <c r="AU149" s="306"/>
      <c r="AV149" s="307"/>
      <c r="AW149" s="307"/>
      <c r="AX149" s="307"/>
      <c r="AY149" s="307"/>
      <c r="AZ149" s="307"/>
      <c r="BA149" s="307"/>
      <c r="BB149" s="307"/>
      <c r="BC149" s="307"/>
      <c r="BD149" s="307"/>
      <c r="BE149" s="308"/>
      <c r="BF149" s="81"/>
      <c r="BG149" s="82"/>
      <c r="BH149" s="82"/>
      <c r="BI149" s="82"/>
      <c r="BJ149" s="82"/>
      <c r="BK149" s="82"/>
      <c r="BL149" s="82"/>
      <c r="BM149" s="82"/>
      <c r="BN149" s="82"/>
      <c r="BO149" s="82"/>
      <c r="BP149" s="83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2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4"/>
      <c r="AU150" s="306"/>
      <c r="AV150" s="307"/>
      <c r="AW150" s="307"/>
      <c r="AX150" s="307"/>
      <c r="AY150" s="307"/>
      <c r="AZ150" s="307"/>
      <c r="BA150" s="307"/>
      <c r="BB150" s="307"/>
      <c r="BC150" s="307"/>
      <c r="BD150" s="307"/>
      <c r="BE150" s="308"/>
      <c r="BF150" s="81"/>
      <c r="BG150" s="82"/>
      <c r="BH150" s="82"/>
      <c r="BI150" s="82"/>
      <c r="BJ150" s="82"/>
      <c r="BK150" s="82"/>
      <c r="BL150" s="82"/>
      <c r="BM150" s="82"/>
      <c r="BN150" s="82"/>
      <c r="BO150" s="82"/>
      <c r="BP150" s="83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2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4"/>
      <c r="AU151" s="306"/>
      <c r="AV151" s="307"/>
      <c r="AW151" s="307"/>
      <c r="AX151" s="307"/>
      <c r="AY151" s="307"/>
      <c r="AZ151" s="307"/>
      <c r="BA151" s="307"/>
      <c r="BB151" s="307"/>
      <c r="BC151" s="307"/>
      <c r="BD151" s="307"/>
      <c r="BE151" s="308"/>
      <c r="BF151" s="81"/>
      <c r="BG151" s="82"/>
      <c r="BH151" s="82"/>
      <c r="BI151" s="82"/>
      <c r="BJ151" s="82"/>
      <c r="BK151" s="82"/>
      <c r="BL151" s="82"/>
      <c r="BM151" s="82"/>
      <c r="BN151" s="82"/>
      <c r="BO151" s="82"/>
      <c r="BP151" s="83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2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4"/>
      <c r="AU152" s="306"/>
      <c r="AV152" s="307"/>
      <c r="AW152" s="307"/>
      <c r="AX152" s="307"/>
      <c r="AY152" s="307"/>
      <c r="AZ152" s="307"/>
      <c r="BA152" s="307"/>
      <c r="BB152" s="307"/>
      <c r="BC152" s="307"/>
      <c r="BD152" s="307"/>
      <c r="BE152" s="308"/>
      <c r="BF152" s="81"/>
      <c r="BG152" s="82"/>
      <c r="BH152" s="82"/>
      <c r="BI152" s="82"/>
      <c r="BJ152" s="82"/>
      <c r="BK152" s="82"/>
      <c r="BL152" s="82"/>
      <c r="BM152" s="82"/>
      <c r="BN152" s="82"/>
      <c r="BO152" s="82"/>
      <c r="BP152" s="83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2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4"/>
      <c r="AU153" s="306"/>
      <c r="AV153" s="307"/>
      <c r="AW153" s="307"/>
      <c r="AX153" s="307"/>
      <c r="AY153" s="307"/>
      <c r="AZ153" s="307"/>
      <c r="BA153" s="307"/>
      <c r="BB153" s="307"/>
      <c r="BC153" s="307"/>
      <c r="BD153" s="307"/>
      <c r="BE153" s="308"/>
      <c r="BF153" s="81"/>
      <c r="BG153" s="82"/>
      <c r="BH153" s="82"/>
      <c r="BI153" s="82"/>
      <c r="BJ153" s="82"/>
      <c r="BK153" s="82"/>
      <c r="BL153" s="82"/>
      <c r="BM153" s="82"/>
      <c r="BN153" s="82"/>
      <c r="BO153" s="82"/>
      <c r="BP153" s="83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2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4"/>
      <c r="AU154" s="306"/>
      <c r="AV154" s="307"/>
      <c r="AW154" s="307"/>
      <c r="AX154" s="307"/>
      <c r="AY154" s="307"/>
      <c r="AZ154" s="307"/>
      <c r="BA154" s="307"/>
      <c r="BB154" s="307"/>
      <c r="BC154" s="307"/>
      <c r="BD154" s="307"/>
      <c r="BE154" s="308"/>
      <c r="BF154" s="81"/>
      <c r="BG154" s="82"/>
      <c r="BH154" s="82"/>
      <c r="BI154" s="82"/>
      <c r="BJ154" s="82"/>
      <c r="BK154" s="82"/>
      <c r="BL154" s="82"/>
      <c r="BM154" s="82"/>
      <c r="BN154" s="82"/>
      <c r="BO154" s="82"/>
      <c r="BP154" s="83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2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4"/>
      <c r="AU155" s="306"/>
      <c r="AV155" s="307"/>
      <c r="AW155" s="307"/>
      <c r="AX155" s="307"/>
      <c r="AY155" s="307"/>
      <c r="AZ155" s="307"/>
      <c r="BA155" s="307"/>
      <c r="BB155" s="307"/>
      <c r="BC155" s="307"/>
      <c r="BD155" s="307"/>
      <c r="BE155" s="308"/>
      <c r="BF155" s="81"/>
      <c r="BG155" s="82"/>
      <c r="BH155" s="82"/>
      <c r="BI155" s="82"/>
      <c r="BJ155" s="82"/>
      <c r="BK155" s="82"/>
      <c r="BL155" s="82"/>
      <c r="BM155" s="82"/>
      <c r="BN155" s="82"/>
      <c r="BO155" s="82"/>
      <c r="BP155" s="83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2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4"/>
      <c r="AU156" s="306"/>
      <c r="AV156" s="307"/>
      <c r="AW156" s="307"/>
      <c r="AX156" s="307"/>
      <c r="AY156" s="307"/>
      <c r="AZ156" s="307"/>
      <c r="BA156" s="307"/>
      <c r="BB156" s="307"/>
      <c r="BC156" s="307"/>
      <c r="BD156" s="307"/>
      <c r="BE156" s="308"/>
      <c r="BF156" s="81"/>
      <c r="BG156" s="82"/>
      <c r="BH156" s="82"/>
      <c r="BI156" s="82"/>
      <c r="BJ156" s="82"/>
      <c r="BK156" s="82"/>
      <c r="BL156" s="82"/>
      <c r="BM156" s="82"/>
      <c r="BN156" s="82"/>
      <c r="BO156" s="82"/>
      <c r="BP156" s="83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9"/>
      <c r="C157" s="90"/>
      <c r="D157" s="9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1"/>
      <c r="AU157" s="71"/>
      <c r="AV157" s="72"/>
      <c r="AW157" s="72"/>
      <c r="AX157" s="72"/>
      <c r="AY157" s="72"/>
      <c r="AZ157" s="72"/>
      <c r="BA157" s="72"/>
      <c r="BB157" s="72"/>
      <c r="BC157" s="72"/>
      <c r="BD157" s="72"/>
      <c r="BE157" s="73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80" t="s">
        <v>14</v>
      </c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80" t="s">
        <v>57</v>
      </c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80" t="s">
        <v>58</v>
      </c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80" t="s">
        <v>15</v>
      </c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80" t="s">
        <v>16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8" t="s">
        <v>59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8" t="s">
        <v>60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8" t="s">
        <v>80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8" t="s">
        <v>81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80" t="s">
        <v>22</v>
      </c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80" t="s">
        <v>23</v>
      </c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80" t="s">
        <v>24</v>
      </c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80" t="s">
        <v>20</v>
      </c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80" t="s">
        <v>21</v>
      </c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80" t="s">
        <v>28</v>
      </c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80" t="s">
        <v>64</v>
      </c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80" t="s">
        <v>29</v>
      </c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80" t="s">
        <v>65</v>
      </c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80" t="s">
        <v>66</v>
      </c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80" t="s">
        <v>30</v>
      </c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80" t="s">
        <v>31</v>
      </c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80" t="s">
        <v>32</v>
      </c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80" t="s">
        <v>61</v>
      </c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80" t="s">
        <v>62</v>
      </c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80" t="s">
        <v>63</v>
      </c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80" t="s">
        <v>25</v>
      </c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80" t="s">
        <v>27</v>
      </c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62" t="s">
        <v>94</v>
      </c>
      <c r="D335" s="362"/>
      <c r="E335" s="362"/>
      <c r="F335" s="362"/>
      <c r="G335" s="362"/>
      <c r="H335" s="362"/>
      <c r="I335" s="362"/>
      <c r="J335" s="362"/>
      <c r="K335" s="362"/>
      <c r="L335" s="362"/>
      <c r="M335" s="362"/>
      <c r="N335" s="362"/>
      <c r="O335" s="362"/>
      <c r="P335" s="362"/>
      <c r="Q335" s="362"/>
      <c r="R335" s="362"/>
      <c r="S335" s="362"/>
      <c r="T335" s="362"/>
      <c r="U335" s="362"/>
      <c r="V335" s="362"/>
      <c r="W335" s="362"/>
      <c r="X335" s="362"/>
      <c r="Y335" s="362"/>
      <c r="Z335" s="362"/>
      <c r="AA335" s="362"/>
      <c r="AB335" s="362"/>
      <c r="AC335" s="362"/>
      <c r="AD335" s="362"/>
      <c r="AE335" s="362"/>
      <c r="AF335" s="362"/>
      <c r="AG335" s="362"/>
      <c r="AH335" s="362"/>
      <c r="AI335" s="362"/>
      <c r="AJ335" s="362"/>
      <c r="AK335" s="362"/>
      <c r="AL335" s="362"/>
      <c r="AM335" s="362"/>
      <c r="AN335" s="362"/>
      <c r="AO335" s="362"/>
      <c r="AP335" s="362"/>
      <c r="AQ335" s="362"/>
      <c r="AR335" s="362"/>
      <c r="AS335" s="362"/>
      <c r="AT335" s="362"/>
      <c r="AU335" s="362"/>
      <c r="AV335" s="362"/>
      <c r="AW335" s="362"/>
      <c r="AX335" s="362"/>
      <c r="AY335" s="362"/>
      <c r="AZ335" s="362"/>
      <c r="BA335" s="362"/>
      <c r="BB335" s="362"/>
      <c r="BC335" s="362"/>
      <c r="BD335" s="362"/>
      <c r="BE335" s="362"/>
      <c r="BF335" s="362"/>
      <c r="BG335" s="362"/>
      <c r="BH335" s="362"/>
      <c r="BI335" s="362"/>
      <c r="BJ335" s="362"/>
      <c r="BK335" s="362"/>
      <c r="BL335" s="362"/>
      <c r="BM335" s="362"/>
      <c r="BN335" s="362"/>
      <c r="BO335" s="362"/>
      <c r="BP335" s="362"/>
      <c r="BQ335" s="362"/>
      <c r="BR335" s="362"/>
      <c r="BS335" s="362"/>
      <c r="BT335" s="362"/>
      <c r="BU335" s="362"/>
      <c r="BV335" s="362"/>
      <c r="BW335" s="362"/>
      <c r="BX335" s="362"/>
      <c r="BY335" s="362"/>
      <c r="BZ335" s="36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4" t="s">
        <v>194</v>
      </c>
      <c r="AF337" s="254"/>
      <c r="AG337" s="254"/>
      <c r="AH337" s="254"/>
      <c r="AI337" s="254"/>
      <c r="AJ337" s="254"/>
      <c r="AK337" s="254"/>
      <c r="AL337" s="254"/>
      <c r="AM337" s="254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5" t="s">
        <v>97</v>
      </c>
      <c r="C340" s="356"/>
      <c r="D340" s="356"/>
      <c r="E340" s="356"/>
      <c r="F340" s="356"/>
      <c r="G340" s="356"/>
      <c r="H340" s="356"/>
      <c r="I340" s="356"/>
      <c r="J340" s="356"/>
      <c r="K340" s="356"/>
      <c r="L340" s="356"/>
      <c r="M340" s="356"/>
      <c r="N340" s="356"/>
      <c r="O340" s="356"/>
      <c r="P340" s="356"/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  <c r="AA340" s="356"/>
      <c r="AB340" s="356"/>
      <c r="AC340" s="356"/>
      <c r="AD340" s="356"/>
      <c r="AE340" s="356"/>
      <c r="AF340" s="356"/>
      <c r="AG340" s="356"/>
      <c r="AH340" s="356"/>
      <c r="AI340" s="356"/>
      <c r="AJ340" s="356"/>
      <c r="AK340" s="356"/>
      <c r="AL340" s="356"/>
      <c r="AM340" s="356"/>
      <c r="AN340" s="356"/>
      <c r="AO340" s="356"/>
      <c r="AP340" s="356"/>
      <c r="AQ340" s="356"/>
      <c r="AR340" s="357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2"/>
      <c r="C342" s="303"/>
      <c r="D342" s="303"/>
      <c r="E342" s="303"/>
      <c r="F342" s="303"/>
      <c r="G342" s="303"/>
      <c r="H342" s="303"/>
      <c r="I342" s="303"/>
      <c r="J342" s="303"/>
      <c r="K342" s="303"/>
      <c r="L342" s="303"/>
      <c r="M342" s="303"/>
      <c r="N342" s="303"/>
      <c r="O342" s="303"/>
      <c r="P342" s="303"/>
      <c r="Q342" s="303"/>
      <c r="R342" s="303"/>
      <c r="S342" s="303"/>
      <c r="T342" s="303"/>
      <c r="U342" s="303"/>
      <c r="V342" s="303"/>
      <c r="W342" s="303"/>
      <c r="X342" s="303"/>
      <c r="Y342" s="303"/>
      <c r="Z342" s="303"/>
      <c r="AA342" s="303"/>
      <c r="AB342" s="303"/>
      <c r="AC342" s="303"/>
      <c r="AD342" s="303"/>
      <c r="AE342" s="303"/>
      <c r="AF342" s="303"/>
      <c r="AG342" s="303"/>
      <c r="AH342" s="303"/>
      <c r="AI342" s="303"/>
      <c r="AJ342" s="303"/>
      <c r="AK342" s="303"/>
      <c r="AL342" s="303"/>
      <c r="AM342" s="303"/>
      <c r="AN342" s="303"/>
      <c r="AO342" s="303"/>
      <c r="AP342" s="303"/>
      <c r="AQ342" s="303"/>
      <c r="AR342" s="304"/>
      <c r="AS342" s="302"/>
      <c r="AT342" s="303"/>
      <c r="AU342" s="303"/>
      <c r="AV342" s="303"/>
      <c r="AW342" s="303"/>
      <c r="AX342" s="303"/>
      <c r="AY342" s="303"/>
      <c r="AZ342" s="303"/>
      <c r="BA342" s="303"/>
      <c r="BB342" s="303"/>
      <c r="BC342" s="303"/>
      <c r="BD342" s="303"/>
      <c r="BE342" s="303"/>
      <c r="BF342" s="303"/>
      <c r="BG342" s="303"/>
      <c r="BH342" s="303"/>
      <c r="BI342" s="303"/>
      <c r="BJ342" s="303"/>
      <c r="BK342" s="303"/>
      <c r="BL342" s="303"/>
      <c r="BM342" s="303"/>
      <c r="BN342" s="303"/>
      <c r="BO342" s="303"/>
      <c r="BP342" s="303"/>
      <c r="BQ342" s="303"/>
      <c r="BR342" s="303"/>
      <c r="BS342" s="303"/>
      <c r="BT342" s="303"/>
      <c r="BU342" s="303"/>
      <c r="BV342" s="303"/>
      <c r="BW342" s="303"/>
      <c r="BX342" s="303"/>
      <c r="BY342" s="303"/>
      <c r="BZ342" s="36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2"/>
      <c r="C343" s="303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  <c r="P343" s="303"/>
      <c r="Q343" s="303"/>
      <c r="R343" s="303"/>
      <c r="S343" s="303"/>
      <c r="T343" s="303"/>
      <c r="U343" s="303"/>
      <c r="V343" s="303"/>
      <c r="W343" s="303"/>
      <c r="X343" s="303"/>
      <c r="Y343" s="303"/>
      <c r="Z343" s="303"/>
      <c r="AA343" s="303"/>
      <c r="AB343" s="303"/>
      <c r="AC343" s="303"/>
      <c r="AD343" s="303"/>
      <c r="AE343" s="303"/>
      <c r="AF343" s="303"/>
      <c r="AG343" s="303"/>
      <c r="AH343" s="303"/>
      <c r="AI343" s="303"/>
      <c r="AJ343" s="303"/>
      <c r="AK343" s="303"/>
      <c r="AL343" s="303"/>
      <c r="AM343" s="303"/>
      <c r="AN343" s="303"/>
      <c r="AO343" s="303"/>
      <c r="AP343" s="303"/>
      <c r="AQ343" s="303"/>
      <c r="AR343" s="304"/>
      <c r="AS343" s="302"/>
      <c r="AT343" s="303"/>
      <c r="AU343" s="303"/>
      <c r="AV343" s="303"/>
      <c r="AW343" s="303"/>
      <c r="AX343" s="303"/>
      <c r="AY343" s="303"/>
      <c r="AZ343" s="303"/>
      <c r="BA343" s="303"/>
      <c r="BB343" s="303"/>
      <c r="BC343" s="303"/>
      <c r="BD343" s="303"/>
      <c r="BE343" s="303"/>
      <c r="BF343" s="303"/>
      <c r="BG343" s="303"/>
      <c r="BH343" s="303"/>
      <c r="BI343" s="303"/>
      <c r="BJ343" s="303"/>
      <c r="BK343" s="303"/>
      <c r="BL343" s="303"/>
      <c r="BM343" s="303"/>
      <c r="BN343" s="303"/>
      <c r="BO343" s="303"/>
      <c r="BP343" s="303"/>
      <c r="BQ343" s="303"/>
      <c r="BR343" s="303"/>
      <c r="BS343" s="303"/>
      <c r="BT343" s="303"/>
      <c r="BU343" s="303"/>
      <c r="BV343" s="303"/>
      <c r="BW343" s="303"/>
      <c r="BX343" s="303"/>
      <c r="BY343" s="303"/>
      <c r="BZ343" s="36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2"/>
      <c r="C344" s="303"/>
      <c r="D344" s="303"/>
      <c r="E344" s="303"/>
      <c r="F344" s="303"/>
      <c r="G344" s="303"/>
      <c r="H344" s="303"/>
      <c r="I344" s="303"/>
      <c r="J344" s="303"/>
      <c r="K344" s="303"/>
      <c r="L344" s="303"/>
      <c r="M344" s="303"/>
      <c r="N344" s="303"/>
      <c r="O344" s="303"/>
      <c r="P344" s="303"/>
      <c r="Q344" s="303"/>
      <c r="R344" s="303"/>
      <c r="S344" s="303"/>
      <c r="T344" s="303"/>
      <c r="U344" s="303"/>
      <c r="V344" s="303"/>
      <c r="W344" s="303"/>
      <c r="X344" s="303"/>
      <c r="Y344" s="303"/>
      <c r="Z344" s="303"/>
      <c r="AA344" s="303"/>
      <c r="AB344" s="303"/>
      <c r="AC344" s="303"/>
      <c r="AD344" s="303"/>
      <c r="AE344" s="303"/>
      <c r="AF344" s="303"/>
      <c r="AG344" s="303"/>
      <c r="AH344" s="303"/>
      <c r="AI344" s="303"/>
      <c r="AJ344" s="303"/>
      <c r="AK344" s="303"/>
      <c r="AL344" s="303"/>
      <c r="AM344" s="303"/>
      <c r="AN344" s="303"/>
      <c r="AO344" s="303"/>
      <c r="AP344" s="303"/>
      <c r="AQ344" s="303"/>
      <c r="AR344" s="304"/>
      <c r="AS344" s="302"/>
      <c r="AT344" s="303"/>
      <c r="AU344" s="303"/>
      <c r="AV344" s="303"/>
      <c r="AW344" s="303"/>
      <c r="AX344" s="303"/>
      <c r="AY344" s="303"/>
      <c r="AZ344" s="303"/>
      <c r="BA344" s="303"/>
      <c r="BB344" s="303"/>
      <c r="BC344" s="303"/>
      <c r="BD344" s="303"/>
      <c r="BE344" s="303"/>
      <c r="BF344" s="303"/>
      <c r="BG344" s="303"/>
      <c r="BH344" s="303"/>
      <c r="BI344" s="303"/>
      <c r="BJ344" s="303"/>
      <c r="BK344" s="303"/>
      <c r="BL344" s="303"/>
      <c r="BM344" s="303"/>
      <c r="BN344" s="303"/>
      <c r="BO344" s="303"/>
      <c r="BP344" s="303"/>
      <c r="BQ344" s="303"/>
      <c r="BR344" s="303"/>
      <c r="BS344" s="303"/>
      <c r="BT344" s="303"/>
      <c r="BU344" s="303"/>
      <c r="BV344" s="303"/>
      <c r="BW344" s="303"/>
      <c r="BX344" s="303"/>
      <c r="BY344" s="303"/>
      <c r="BZ344" s="36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2"/>
      <c r="C345" s="303"/>
      <c r="D345" s="303"/>
      <c r="E345" s="303"/>
      <c r="F345" s="303"/>
      <c r="G345" s="303"/>
      <c r="H345" s="303"/>
      <c r="I345" s="303"/>
      <c r="J345" s="303"/>
      <c r="K345" s="303"/>
      <c r="L345" s="303"/>
      <c r="M345" s="303"/>
      <c r="N345" s="303"/>
      <c r="O345" s="303"/>
      <c r="P345" s="303"/>
      <c r="Q345" s="303"/>
      <c r="R345" s="303"/>
      <c r="S345" s="303"/>
      <c r="T345" s="303"/>
      <c r="U345" s="303"/>
      <c r="V345" s="303"/>
      <c r="W345" s="303"/>
      <c r="X345" s="303"/>
      <c r="Y345" s="303"/>
      <c r="Z345" s="303"/>
      <c r="AA345" s="303"/>
      <c r="AB345" s="303"/>
      <c r="AC345" s="303"/>
      <c r="AD345" s="303"/>
      <c r="AE345" s="303"/>
      <c r="AF345" s="303"/>
      <c r="AG345" s="303"/>
      <c r="AH345" s="303"/>
      <c r="AI345" s="303"/>
      <c r="AJ345" s="303"/>
      <c r="AK345" s="303"/>
      <c r="AL345" s="303"/>
      <c r="AM345" s="303"/>
      <c r="AN345" s="303"/>
      <c r="AO345" s="303"/>
      <c r="AP345" s="303"/>
      <c r="AQ345" s="303"/>
      <c r="AR345" s="304"/>
      <c r="AS345" s="302"/>
      <c r="AT345" s="303"/>
      <c r="AU345" s="303"/>
      <c r="AV345" s="303"/>
      <c r="AW345" s="303"/>
      <c r="AX345" s="303"/>
      <c r="AY345" s="303"/>
      <c r="AZ345" s="303"/>
      <c r="BA345" s="303"/>
      <c r="BB345" s="303"/>
      <c r="BC345" s="303"/>
      <c r="BD345" s="303"/>
      <c r="BE345" s="303"/>
      <c r="BF345" s="303"/>
      <c r="BG345" s="303"/>
      <c r="BH345" s="303"/>
      <c r="BI345" s="303"/>
      <c r="BJ345" s="303"/>
      <c r="BK345" s="303"/>
      <c r="BL345" s="303"/>
      <c r="BM345" s="303"/>
      <c r="BN345" s="303"/>
      <c r="BO345" s="303"/>
      <c r="BP345" s="303"/>
      <c r="BQ345" s="303"/>
      <c r="BR345" s="303"/>
      <c r="BS345" s="303"/>
      <c r="BT345" s="303"/>
      <c r="BU345" s="303"/>
      <c r="BV345" s="303"/>
      <c r="BW345" s="303"/>
      <c r="BX345" s="303"/>
      <c r="BY345" s="303"/>
      <c r="BZ345" s="36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2"/>
      <c r="C346" s="303"/>
      <c r="D346" s="303"/>
      <c r="E346" s="303"/>
      <c r="F346" s="303"/>
      <c r="G346" s="303"/>
      <c r="H346" s="303"/>
      <c r="I346" s="303"/>
      <c r="J346" s="303"/>
      <c r="K346" s="303"/>
      <c r="L346" s="303"/>
      <c r="M346" s="303"/>
      <c r="N346" s="303"/>
      <c r="O346" s="303"/>
      <c r="P346" s="303"/>
      <c r="Q346" s="303"/>
      <c r="R346" s="303"/>
      <c r="S346" s="303"/>
      <c r="T346" s="303"/>
      <c r="U346" s="303"/>
      <c r="V346" s="303"/>
      <c r="W346" s="303"/>
      <c r="X346" s="303"/>
      <c r="Y346" s="303"/>
      <c r="Z346" s="303"/>
      <c r="AA346" s="303"/>
      <c r="AB346" s="303"/>
      <c r="AC346" s="303"/>
      <c r="AD346" s="303"/>
      <c r="AE346" s="303"/>
      <c r="AF346" s="303"/>
      <c r="AG346" s="303"/>
      <c r="AH346" s="303"/>
      <c r="AI346" s="303"/>
      <c r="AJ346" s="303"/>
      <c r="AK346" s="303"/>
      <c r="AL346" s="303"/>
      <c r="AM346" s="303"/>
      <c r="AN346" s="303"/>
      <c r="AO346" s="303"/>
      <c r="AP346" s="303"/>
      <c r="AQ346" s="303"/>
      <c r="AR346" s="304"/>
      <c r="AS346" s="302"/>
      <c r="AT346" s="303"/>
      <c r="AU346" s="303"/>
      <c r="AV346" s="303"/>
      <c r="AW346" s="303"/>
      <c r="AX346" s="303"/>
      <c r="AY346" s="303"/>
      <c r="AZ346" s="303"/>
      <c r="BA346" s="303"/>
      <c r="BB346" s="303"/>
      <c r="BC346" s="303"/>
      <c r="BD346" s="303"/>
      <c r="BE346" s="303"/>
      <c r="BF346" s="303"/>
      <c r="BG346" s="303"/>
      <c r="BH346" s="303"/>
      <c r="BI346" s="303"/>
      <c r="BJ346" s="303"/>
      <c r="BK346" s="303"/>
      <c r="BL346" s="303"/>
      <c r="BM346" s="303"/>
      <c r="BN346" s="303"/>
      <c r="BO346" s="303"/>
      <c r="BP346" s="303"/>
      <c r="BQ346" s="303"/>
      <c r="BR346" s="303"/>
      <c r="BS346" s="303"/>
      <c r="BT346" s="303"/>
      <c r="BU346" s="303"/>
      <c r="BV346" s="303"/>
      <c r="BW346" s="303"/>
      <c r="BX346" s="303"/>
      <c r="BY346" s="303"/>
      <c r="BZ346" s="36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2"/>
      <c r="C347" s="303"/>
      <c r="D347" s="303"/>
      <c r="E347" s="303"/>
      <c r="F347" s="303"/>
      <c r="G347" s="303"/>
      <c r="H347" s="303"/>
      <c r="I347" s="303"/>
      <c r="J347" s="303"/>
      <c r="K347" s="303"/>
      <c r="L347" s="303"/>
      <c r="M347" s="303"/>
      <c r="N347" s="303"/>
      <c r="O347" s="303"/>
      <c r="P347" s="303"/>
      <c r="Q347" s="303"/>
      <c r="R347" s="303"/>
      <c r="S347" s="303"/>
      <c r="T347" s="303"/>
      <c r="U347" s="303"/>
      <c r="V347" s="303"/>
      <c r="W347" s="303"/>
      <c r="X347" s="303"/>
      <c r="Y347" s="303"/>
      <c r="Z347" s="303"/>
      <c r="AA347" s="303"/>
      <c r="AB347" s="303"/>
      <c r="AC347" s="303"/>
      <c r="AD347" s="303"/>
      <c r="AE347" s="303"/>
      <c r="AF347" s="303"/>
      <c r="AG347" s="303"/>
      <c r="AH347" s="303"/>
      <c r="AI347" s="303"/>
      <c r="AJ347" s="303"/>
      <c r="AK347" s="303"/>
      <c r="AL347" s="303"/>
      <c r="AM347" s="303"/>
      <c r="AN347" s="303"/>
      <c r="AO347" s="303"/>
      <c r="AP347" s="303"/>
      <c r="AQ347" s="303"/>
      <c r="AR347" s="304"/>
      <c r="AS347" s="302"/>
      <c r="AT347" s="303"/>
      <c r="AU347" s="303"/>
      <c r="AV347" s="303"/>
      <c r="AW347" s="303"/>
      <c r="AX347" s="303"/>
      <c r="AY347" s="303"/>
      <c r="AZ347" s="303"/>
      <c r="BA347" s="303"/>
      <c r="BB347" s="303"/>
      <c r="BC347" s="303"/>
      <c r="BD347" s="303"/>
      <c r="BE347" s="303"/>
      <c r="BF347" s="303"/>
      <c r="BG347" s="303"/>
      <c r="BH347" s="303"/>
      <c r="BI347" s="303"/>
      <c r="BJ347" s="303"/>
      <c r="BK347" s="303"/>
      <c r="BL347" s="303"/>
      <c r="BM347" s="303"/>
      <c r="BN347" s="303"/>
      <c r="BO347" s="303"/>
      <c r="BP347" s="303"/>
      <c r="BQ347" s="303"/>
      <c r="BR347" s="303"/>
      <c r="BS347" s="303"/>
      <c r="BT347" s="303"/>
      <c r="BU347" s="303"/>
      <c r="BV347" s="303"/>
      <c r="BW347" s="303"/>
      <c r="BX347" s="303"/>
      <c r="BY347" s="303"/>
      <c r="BZ347" s="36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2"/>
      <c r="C348" s="303"/>
      <c r="D348" s="303"/>
      <c r="E348" s="303"/>
      <c r="F348" s="303"/>
      <c r="G348" s="303"/>
      <c r="H348" s="303"/>
      <c r="I348" s="303"/>
      <c r="J348" s="303"/>
      <c r="K348" s="303"/>
      <c r="L348" s="303"/>
      <c r="M348" s="303"/>
      <c r="N348" s="303"/>
      <c r="O348" s="303"/>
      <c r="P348" s="303"/>
      <c r="Q348" s="303"/>
      <c r="R348" s="303"/>
      <c r="S348" s="303"/>
      <c r="T348" s="303"/>
      <c r="U348" s="303"/>
      <c r="V348" s="303"/>
      <c r="W348" s="303"/>
      <c r="X348" s="303"/>
      <c r="Y348" s="303"/>
      <c r="Z348" s="303"/>
      <c r="AA348" s="303"/>
      <c r="AB348" s="303"/>
      <c r="AC348" s="303"/>
      <c r="AD348" s="303"/>
      <c r="AE348" s="303"/>
      <c r="AF348" s="303"/>
      <c r="AG348" s="303"/>
      <c r="AH348" s="303"/>
      <c r="AI348" s="303"/>
      <c r="AJ348" s="303"/>
      <c r="AK348" s="303"/>
      <c r="AL348" s="303"/>
      <c r="AM348" s="303"/>
      <c r="AN348" s="303"/>
      <c r="AO348" s="303"/>
      <c r="AP348" s="303"/>
      <c r="AQ348" s="303"/>
      <c r="AR348" s="304"/>
      <c r="AS348" s="302"/>
      <c r="AT348" s="303"/>
      <c r="AU348" s="303"/>
      <c r="AV348" s="303"/>
      <c r="AW348" s="303"/>
      <c r="AX348" s="303"/>
      <c r="AY348" s="303"/>
      <c r="AZ348" s="303"/>
      <c r="BA348" s="303"/>
      <c r="BB348" s="303"/>
      <c r="BC348" s="303"/>
      <c r="BD348" s="303"/>
      <c r="BE348" s="303"/>
      <c r="BF348" s="303"/>
      <c r="BG348" s="303"/>
      <c r="BH348" s="303"/>
      <c r="BI348" s="303"/>
      <c r="BJ348" s="303"/>
      <c r="BK348" s="303"/>
      <c r="BL348" s="303"/>
      <c r="BM348" s="303"/>
      <c r="BN348" s="303"/>
      <c r="BO348" s="303"/>
      <c r="BP348" s="303"/>
      <c r="BQ348" s="303"/>
      <c r="BR348" s="303"/>
      <c r="BS348" s="303"/>
      <c r="BT348" s="303"/>
      <c r="BU348" s="303"/>
      <c r="BV348" s="303"/>
      <c r="BW348" s="303"/>
      <c r="BX348" s="303"/>
      <c r="BY348" s="303"/>
      <c r="BZ348" s="36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2"/>
      <c r="C349" s="303"/>
      <c r="D349" s="303"/>
      <c r="E349" s="303"/>
      <c r="F349" s="303"/>
      <c r="G349" s="303"/>
      <c r="H349" s="303"/>
      <c r="I349" s="303"/>
      <c r="J349" s="303"/>
      <c r="K349" s="303"/>
      <c r="L349" s="303"/>
      <c r="M349" s="303"/>
      <c r="N349" s="303"/>
      <c r="O349" s="303"/>
      <c r="P349" s="303"/>
      <c r="Q349" s="303"/>
      <c r="R349" s="303"/>
      <c r="S349" s="303"/>
      <c r="T349" s="303"/>
      <c r="U349" s="303"/>
      <c r="V349" s="303"/>
      <c r="W349" s="303"/>
      <c r="X349" s="303"/>
      <c r="Y349" s="303"/>
      <c r="Z349" s="303"/>
      <c r="AA349" s="303"/>
      <c r="AB349" s="303"/>
      <c r="AC349" s="303"/>
      <c r="AD349" s="303"/>
      <c r="AE349" s="303"/>
      <c r="AF349" s="303"/>
      <c r="AG349" s="303"/>
      <c r="AH349" s="303"/>
      <c r="AI349" s="303"/>
      <c r="AJ349" s="303"/>
      <c r="AK349" s="303"/>
      <c r="AL349" s="303"/>
      <c r="AM349" s="303"/>
      <c r="AN349" s="303"/>
      <c r="AO349" s="303"/>
      <c r="AP349" s="303"/>
      <c r="AQ349" s="303"/>
      <c r="AR349" s="304"/>
      <c r="AS349" s="302"/>
      <c r="AT349" s="303"/>
      <c r="AU349" s="303"/>
      <c r="AV349" s="303"/>
      <c r="AW349" s="303"/>
      <c r="AX349" s="303"/>
      <c r="AY349" s="303"/>
      <c r="AZ349" s="303"/>
      <c r="BA349" s="303"/>
      <c r="BB349" s="303"/>
      <c r="BC349" s="303"/>
      <c r="BD349" s="303"/>
      <c r="BE349" s="303"/>
      <c r="BF349" s="303"/>
      <c r="BG349" s="303"/>
      <c r="BH349" s="303"/>
      <c r="BI349" s="303"/>
      <c r="BJ349" s="303"/>
      <c r="BK349" s="303"/>
      <c r="BL349" s="303"/>
      <c r="BM349" s="303"/>
      <c r="BN349" s="303"/>
      <c r="BO349" s="303"/>
      <c r="BP349" s="303"/>
      <c r="BQ349" s="303"/>
      <c r="BR349" s="303"/>
      <c r="BS349" s="303"/>
      <c r="BT349" s="303"/>
      <c r="BU349" s="303"/>
      <c r="BV349" s="303"/>
      <c r="BW349" s="303"/>
      <c r="BX349" s="303"/>
      <c r="BY349" s="303"/>
      <c r="BZ349" s="36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80" t="s">
        <v>201</v>
      </c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389" t="s">
        <v>99</v>
      </c>
      <c r="AC381" s="390"/>
      <c r="AD381" s="390"/>
      <c r="AE381" s="390"/>
      <c r="AF381" s="390"/>
      <c r="AG381" s="390"/>
      <c r="AH381" s="390"/>
      <c r="AI381" s="390"/>
      <c r="AJ381" s="390"/>
      <c r="AK381" s="390"/>
      <c r="AL381" s="390"/>
      <c r="AM381" s="390"/>
      <c r="AN381" s="390"/>
      <c r="AO381" s="390"/>
      <c r="AP381" s="390"/>
      <c r="AQ381" s="390"/>
      <c r="AR381" s="390"/>
      <c r="AS381" s="390"/>
      <c r="AT381" s="390"/>
      <c r="AU381" s="390"/>
      <c r="AV381" s="390"/>
      <c r="AW381" s="390"/>
      <c r="AX381" s="390"/>
      <c r="AY381" s="390"/>
      <c r="AZ381" s="390"/>
      <c r="BA381" s="390"/>
      <c r="BB381" s="390"/>
      <c r="BC381" s="390"/>
      <c r="BD381" s="390"/>
      <c r="BE381" s="390"/>
      <c r="BF381" s="390"/>
      <c r="BG381" s="390"/>
      <c r="BH381" s="390"/>
      <c r="BI381" s="390"/>
      <c r="BJ381" s="390"/>
      <c r="BK381" s="390"/>
      <c r="BL381" s="390"/>
      <c r="BM381" s="390"/>
      <c r="BN381" s="390"/>
      <c r="BO381" s="390"/>
      <c r="BP381" s="390"/>
      <c r="BQ381" s="390"/>
      <c r="BR381" s="390"/>
      <c r="BS381" s="390"/>
      <c r="BT381" s="390"/>
      <c r="BU381" s="390"/>
      <c r="BV381" s="390"/>
      <c r="BW381" s="390"/>
      <c r="BX381" s="390"/>
      <c r="BY381" s="390"/>
      <c r="BZ381" s="39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392">
        <f>+AJ38</f>
        <v>2020</v>
      </c>
      <c r="AC382" s="393"/>
      <c r="AD382" s="393"/>
      <c r="AE382" s="393"/>
      <c r="AF382" s="393"/>
      <c r="AG382" s="393"/>
      <c r="AH382" s="393"/>
      <c r="AI382" s="393"/>
      <c r="AJ382" s="393"/>
      <c r="AK382" s="393"/>
      <c r="AL382" s="393"/>
      <c r="AM382" s="393"/>
      <c r="AN382" s="393"/>
      <c r="AO382" s="393"/>
      <c r="AP382" s="393"/>
      <c r="AQ382" s="393"/>
      <c r="AR382" s="393"/>
      <c r="AS382" s="393"/>
      <c r="AT382" s="393"/>
      <c r="AU382" s="393"/>
      <c r="AV382" s="393"/>
      <c r="AW382" s="393"/>
      <c r="AX382" s="393"/>
      <c r="AY382" s="393"/>
      <c r="AZ382" s="393"/>
      <c r="BA382" s="393"/>
      <c r="BB382" s="393"/>
      <c r="BC382" s="393"/>
      <c r="BD382" s="393"/>
      <c r="BE382" s="393"/>
      <c r="BF382" s="393"/>
      <c r="BG382" s="393"/>
      <c r="BH382" s="393"/>
      <c r="BI382" s="393"/>
      <c r="BJ382" s="393"/>
      <c r="BK382" s="393"/>
      <c r="BL382" s="393"/>
      <c r="BM382" s="393"/>
      <c r="BN382" s="393"/>
      <c r="BO382" s="393"/>
      <c r="BP382" s="393"/>
      <c r="BQ382" s="393"/>
      <c r="BR382" s="393"/>
      <c r="BS382" s="393"/>
      <c r="BT382" s="393"/>
      <c r="BU382" s="393"/>
      <c r="BV382" s="393"/>
      <c r="BW382" s="393"/>
      <c r="BX382" s="393"/>
      <c r="BY382" s="393"/>
      <c r="BZ382" s="39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8" t="s">
        <v>92</v>
      </c>
      <c r="C384" s="359"/>
      <c r="D384" s="359"/>
      <c r="E384" s="359"/>
      <c r="F384" s="359"/>
      <c r="G384" s="359"/>
      <c r="H384" s="359"/>
      <c r="I384" s="359"/>
      <c r="J384" s="359"/>
      <c r="K384" s="359"/>
      <c r="L384" s="359"/>
      <c r="M384" s="359"/>
      <c r="N384" s="359"/>
      <c r="O384" s="359"/>
      <c r="P384" s="359"/>
      <c r="Q384" s="359"/>
      <c r="R384" s="359"/>
      <c r="S384" s="359"/>
      <c r="T384" s="359"/>
      <c r="U384" s="359"/>
      <c r="V384" s="359"/>
      <c r="W384" s="359"/>
      <c r="X384" s="359"/>
      <c r="Y384" s="359"/>
      <c r="Z384" s="359"/>
      <c r="AA384" s="360"/>
      <c r="AB384" s="100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1"/>
      <c r="AP384" s="101"/>
      <c r="AQ384" s="101"/>
      <c r="AR384" s="101"/>
      <c r="AS384" s="101"/>
      <c r="AT384" s="101"/>
      <c r="AU384" s="101"/>
      <c r="AV384" s="101"/>
      <c r="AW384" s="101"/>
      <c r="AX384" s="101"/>
      <c r="AY384" s="101"/>
      <c r="AZ384" s="101"/>
      <c r="BA384" s="101"/>
      <c r="BB384" s="101"/>
      <c r="BC384" s="101"/>
      <c r="BD384" s="101"/>
      <c r="BE384" s="101"/>
      <c r="BF384" s="101"/>
      <c r="BG384" s="101"/>
      <c r="BH384" s="101"/>
      <c r="BI384" s="101"/>
      <c r="BJ384" s="101"/>
      <c r="BK384" s="101"/>
      <c r="BL384" s="101"/>
      <c r="BM384" s="101"/>
      <c r="BN384" s="101"/>
      <c r="BO384" s="101"/>
      <c r="BP384" s="101"/>
      <c r="BQ384" s="101"/>
      <c r="BR384" s="101"/>
      <c r="BS384" s="101"/>
      <c r="BT384" s="101"/>
      <c r="BU384" s="101"/>
      <c r="BV384" s="101"/>
      <c r="BW384" s="101"/>
      <c r="BX384" s="101"/>
      <c r="BY384" s="101"/>
      <c r="BZ384" s="10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405" t="s">
        <v>38</v>
      </c>
      <c r="C385" s="406"/>
      <c r="D385" s="406"/>
      <c r="E385" s="406"/>
      <c r="F385" s="406"/>
      <c r="G385" s="406"/>
      <c r="H385" s="406"/>
      <c r="I385" s="406"/>
      <c r="J385" s="406"/>
      <c r="K385" s="406"/>
      <c r="L385" s="406"/>
      <c r="M385" s="406"/>
      <c r="N385" s="406"/>
      <c r="O385" s="406"/>
      <c r="P385" s="406"/>
      <c r="Q385" s="406"/>
      <c r="R385" s="406"/>
      <c r="S385" s="406"/>
      <c r="T385" s="406"/>
      <c r="U385" s="406"/>
      <c r="V385" s="406"/>
      <c r="W385" s="406"/>
      <c r="X385" s="406"/>
      <c r="Y385" s="406"/>
      <c r="Z385" s="406"/>
      <c r="AA385" s="407"/>
      <c r="AB385" s="106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  <c r="BS385" s="107"/>
      <c r="BT385" s="107"/>
      <c r="BU385" s="107"/>
      <c r="BV385" s="107"/>
      <c r="BW385" s="107"/>
      <c r="BX385" s="107"/>
      <c r="BY385" s="107"/>
      <c r="BZ385" s="108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2020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101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00"/>
      <c r="AD392" s="101"/>
      <c r="AE392" s="101"/>
      <c r="AF392" s="101"/>
      <c r="AG392" s="101"/>
      <c r="AH392" s="101"/>
      <c r="AI392" s="101"/>
      <c r="AJ392" s="101"/>
      <c r="AK392" s="101"/>
      <c r="AL392" s="101"/>
      <c r="AM392" s="101"/>
      <c r="AN392" s="101"/>
      <c r="AO392" s="101"/>
      <c r="AP392" s="101"/>
      <c r="AQ392" s="101"/>
      <c r="AR392" s="101"/>
      <c r="AS392" s="101"/>
      <c r="AT392" s="101"/>
      <c r="AU392" s="101"/>
      <c r="AV392" s="101"/>
      <c r="AW392" s="101"/>
      <c r="AX392" s="101"/>
      <c r="AY392" s="101"/>
      <c r="AZ392" s="101"/>
      <c r="BA392" s="101"/>
      <c r="BB392" s="102"/>
      <c r="BC392" s="100"/>
      <c r="BD392" s="101"/>
      <c r="BE392" s="101"/>
      <c r="BF392" s="101"/>
      <c r="BG392" s="101"/>
      <c r="BH392" s="101"/>
      <c r="BI392" s="101"/>
      <c r="BJ392" s="101"/>
      <c r="BK392" s="101"/>
      <c r="BL392" s="101"/>
      <c r="BM392" s="101"/>
      <c r="BN392" s="101"/>
      <c r="BO392" s="101"/>
      <c r="BP392" s="101"/>
      <c r="BQ392" s="101"/>
      <c r="BR392" s="101"/>
      <c r="BS392" s="101"/>
      <c r="BT392" s="101"/>
      <c r="BU392" s="101"/>
      <c r="BV392" s="101"/>
      <c r="BW392" s="101"/>
      <c r="BX392" s="101"/>
      <c r="BY392" s="101"/>
      <c r="BZ392" s="10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3" t="s">
        <v>102</v>
      </c>
      <c r="C393" s="104"/>
      <c r="D393" s="104"/>
      <c r="E393" s="104"/>
      <c r="F393" s="104"/>
      <c r="G393" s="104"/>
      <c r="H393" s="104"/>
      <c r="I393" s="104"/>
      <c r="J393" s="104"/>
      <c r="K393" s="104"/>
      <c r="L393" s="104"/>
      <c r="M393" s="104"/>
      <c r="N393" s="104"/>
      <c r="O393" s="104"/>
      <c r="P393" s="104"/>
      <c r="Q393" s="104"/>
      <c r="R393" s="104"/>
      <c r="S393" s="104"/>
      <c r="T393" s="104"/>
      <c r="U393" s="104"/>
      <c r="V393" s="104"/>
      <c r="W393" s="104"/>
      <c r="X393" s="104"/>
      <c r="Y393" s="104"/>
      <c r="Z393" s="104"/>
      <c r="AA393" s="104"/>
      <c r="AB393" s="105"/>
      <c r="AC393" s="84" t="s">
        <v>1</v>
      </c>
      <c r="AD393" s="85"/>
      <c r="AE393" s="85"/>
      <c r="AF393" s="85"/>
      <c r="AG393" s="85"/>
      <c r="AH393" s="85"/>
      <c r="AI393" s="85"/>
      <c r="AJ393" s="85"/>
      <c r="AK393" s="85"/>
      <c r="AL393" s="85"/>
      <c r="AM393" s="85"/>
      <c r="AN393" s="85"/>
      <c r="AO393" s="85"/>
      <c r="AP393" s="85"/>
      <c r="AQ393" s="85"/>
      <c r="AR393" s="85"/>
      <c r="AS393" s="85"/>
      <c r="AT393" s="85"/>
      <c r="AU393" s="85"/>
      <c r="AV393" s="85"/>
      <c r="AW393" s="85"/>
      <c r="AX393" s="85"/>
      <c r="AY393" s="85"/>
      <c r="AZ393" s="85"/>
      <c r="BA393" s="85"/>
      <c r="BB393" s="86"/>
      <c r="BC393" s="106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  <c r="BS393" s="107"/>
      <c r="BT393" s="107"/>
      <c r="BU393" s="107"/>
      <c r="BV393" s="107"/>
      <c r="BW393" s="107"/>
      <c r="BX393" s="107"/>
      <c r="BY393" s="107"/>
      <c r="BZ393" s="10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80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80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80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80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80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80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80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80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80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80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80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80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80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80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80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80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402" t="s">
        <v>126</v>
      </c>
      <c r="AN422" s="403"/>
      <c r="AO422" s="403"/>
      <c r="AP422" s="403"/>
      <c r="AQ422" s="403"/>
      <c r="AR422" s="403"/>
      <c r="AS422" s="403"/>
      <c r="AT422" s="403"/>
      <c r="AU422" s="403"/>
      <c r="AV422" s="403"/>
      <c r="AW422" s="403"/>
      <c r="AX422" s="403"/>
      <c r="AY422" s="403"/>
      <c r="AZ422" s="403"/>
      <c r="BA422" s="403"/>
      <c r="BB422" s="403"/>
      <c r="BC422" s="403"/>
      <c r="BD422" s="403"/>
      <c r="BE422" s="403"/>
      <c r="BF422" s="404"/>
      <c r="BG422" s="408" t="s">
        <v>127</v>
      </c>
      <c r="BH422" s="403"/>
      <c r="BI422" s="403"/>
      <c r="BJ422" s="403"/>
      <c r="BK422" s="403"/>
      <c r="BL422" s="403"/>
      <c r="BM422" s="403"/>
      <c r="BN422" s="403"/>
      <c r="BO422" s="403"/>
      <c r="BP422" s="403"/>
      <c r="BQ422" s="403"/>
      <c r="BR422" s="403"/>
      <c r="BS422" s="403"/>
      <c r="BT422" s="403"/>
      <c r="BU422" s="403"/>
      <c r="BV422" s="403"/>
      <c r="BW422" s="403"/>
      <c r="BX422" s="403"/>
      <c r="BY422" s="403"/>
      <c r="BZ422" s="40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51"/>
      <c r="C424" s="152"/>
      <c r="D424" s="152"/>
      <c r="E424" s="152"/>
      <c r="F424" s="152"/>
      <c r="G424" s="152"/>
      <c r="H424" s="152"/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  <c r="AA424" s="152"/>
      <c r="AB424" s="152"/>
      <c r="AC424" s="152"/>
      <c r="AD424" s="152"/>
      <c r="AE424" s="152"/>
      <c r="AF424" s="152"/>
      <c r="AG424" s="152"/>
      <c r="AH424" s="152"/>
      <c r="AI424" s="152"/>
      <c r="AJ424" s="152"/>
      <c r="AK424" s="152"/>
      <c r="AL424" s="153"/>
      <c r="AM424" s="68"/>
      <c r="AN424" s="69"/>
      <c r="AO424" s="69"/>
      <c r="AP424" s="69"/>
      <c r="AQ424" s="69"/>
      <c r="AR424" s="69"/>
      <c r="AS424" s="69"/>
      <c r="AT424" s="69"/>
      <c r="AU424" s="69"/>
      <c r="AV424" s="69"/>
      <c r="AW424" s="69"/>
      <c r="AX424" s="69"/>
      <c r="AY424" s="69"/>
      <c r="AZ424" s="69"/>
      <c r="BA424" s="69"/>
      <c r="BB424" s="69"/>
      <c r="BC424" s="69"/>
      <c r="BD424" s="69"/>
      <c r="BE424" s="69"/>
      <c r="BF424" s="70"/>
      <c r="BG424" s="148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5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51"/>
      <c r="C425" s="152"/>
      <c r="D425" s="152"/>
      <c r="E425" s="152"/>
      <c r="F425" s="152"/>
      <c r="G425" s="152"/>
      <c r="H425" s="152"/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  <c r="AA425" s="152"/>
      <c r="AB425" s="152"/>
      <c r="AC425" s="152"/>
      <c r="AD425" s="152"/>
      <c r="AE425" s="152"/>
      <c r="AF425" s="152"/>
      <c r="AG425" s="152"/>
      <c r="AH425" s="152"/>
      <c r="AI425" s="152"/>
      <c r="AJ425" s="152"/>
      <c r="AK425" s="152"/>
      <c r="AL425" s="153"/>
      <c r="AM425" s="68"/>
      <c r="AN425" s="69"/>
      <c r="AO425" s="69"/>
      <c r="AP425" s="69"/>
      <c r="AQ425" s="69"/>
      <c r="AR425" s="69"/>
      <c r="AS425" s="69"/>
      <c r="AT425" s="69"/>
      <c r="AU425" s="69"/>
      <c r="AV425" s="69"/>
      <c r="AW425" s="69"/>
      <c r="AX425" s="69"/>
      <c r="AY425" s="69"/>
      <c r="AZ425" s="69"/>
      <c r="BA425" s="69"/>
      <c r="BB425" s="69"/>
      <c r="BC425" s="69"/>
      <c r="BD425" s="69"/>
      <c r="BE425" s="69"/>
      <c r="BF425" s="70"/>
      <c r="BG425" s="148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5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51"/>
      <c r="C426" s="152"/>
      <c r="D426" s="152"/>
      <c r="E426" s="152"/>
      <c r="F426" s="152"/>
      <c r="G426" s="152"/>
      <c r="H426" s="152"/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  <c r="AA426" s="152"/>
      <c r="AB426" s="152"/>
      <c r="AC426" s="152"/>
      <c r="AD426" s="152"/>
      <c r="AE426" s="152"/>
      <c r="AF426" s="152"/>
      <c r="AG426" s="152"/>
      <c r="AH426" s="152"/>
      <c r="AI426" s="152"/>
      <c r="AJ426" s="152"/>
      <c r="AK426" s="152"/>
      <c r="AL426" s="153"/>
      <c r="AM426" s="68"/>
      <c r="AN426" s="69"/>
      <c r="AO426" s="69"/>
      <c r="AP426" s="69"/>
      <c r="AQ426" s="69"/>
      <c r="AR426" s="69"/>
      <c r="AS426" s="69"/>
      <c r="AT426" s="69"/>
      <c r="AU426" s="69"/>
      <c r="AV426" s="69"/>
      <c r="AW426" s="69"/>
      <c r="AX426" s="69"/>
      <c r="AY426" s="69"/>
      <c r="AZ426" s="69"/>
      <c r="BA426" s="69"/>
      <c r="BB426" s="69"/>
      <c r="BC426" s="69"/>
      <c r="BD426" s="69"/>
      <c r="BE426" s="69"/>
      <c r="BF426" s="70"/>
      <c r="BG426" s="148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5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51"/>
      <c r="C427" s="152"/>
      <c r="D427" s="152"/>
      <c r="E427" s="152"/>
      <c r="F427" s="152"/>
      <c r="G427" s="152"/>
      <c r="H427" s="152"/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  <c r="AA427" s="152"/>
      <c r="AB427" s="152"/>
      <c r="AC427" s="152"/>
      <c r="AD427" s="152"/>
      <c r="AE427" s="152"/>
      <c r="AF427" s="152"/>
      <c r="AG427" s="152"/>
      <c r="AH427" s="152"/>
      <c r="AI427" s="152"/>
      <c r="AJ427" s="152"/>
      <c r="AK427" s="152"/>
      <c r="AL427" s="153"/>
      <c r="AM427" s="68"/>
      <c r="AN427" s="69"/>
      <c r="AO427" s="69"/>
      <c r="AP427" s="69"/>
      <c r="AQ427" s="69"/>
      <c r="AR427" s="69"/>
      <c r="AS427" s="69"/>
      <c r="AT427" s="69"/>
      <c r="AU427" s="69"/>
      <c r="AV427" s="69"/>
      <c r="AW427" s="69"/>
      <c r="AX427" s="69"/>
      <c r="AY427" s="69"/>
      <c r="AZ427" s="69"/>
      <c r="BA427" s="69"/>
      <c r="BB427" s="69"/>
      <c r="BC427" s="69"/>
      <c r="BD427" s="69"/>
      <c r="BE427" s="69"/>
      <c r="BF427" s="70"/>
      <c r="BG427" s="148"/>
      <c r="BH427" s="149"/>
      <c r="BI427" s="149"/>
      <c r="BJ427" s="149"/>
      <c r="BK427" s="149"/>
      <c r="BL427" s="149"/>
      <c r="BM427" s="149"/>
      <c r="BN427" s="149"/>
      <c r="BO427" s="149"/>
      <c r="BP427" s="149"/>
      <c r="BQ427" s="149"/>
      <c r="BR427" s="149"/>
      <c r="BS427" s="149"/>
      <c r="BT427" s="149"/>
      <c r="BU427" s="149"/>
      <c r="BV427" s="149"/>
      <c r="BW427" s="149"/>
      <c r="BX427" s="149"/>
      <c r="BY427" s="149"/>
      <c r="BZ427" s="15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51"/>
      <c r="C428" s="152"/>
      <c r="D428" s="152"/>
      <c r="E428" s="152"/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  <c r="AA428" s="152"/>
      <c r="AB428" s="152"/>
      <c r="AC428" s="152"/>
      <c r="AD428" s="152"/>
      <c r="AE428" s="152"/>
      <c r="AF428" s="152"/>
      <c r="AG428" s="152"/>
      <c r="AH428" s="152"/>
      <c r="AI428" s="152"/>
      <c r="AJ428" s="152"/>
      <c r="AK428" s="152"/>
      <c r="AL428" s="153"/>
      <c r="AM428" s="68"/>
      <c r="AN428" s="69"/>
      <c r="AO428" s="69"/>
      <c r="AP428" s="69"/>
      <c r="AQ428" s="69"/>
      <c r="AR428" s="69"/>
      <c r="AS428" s="69"/>
      <c r="AT428" s="69"/>
      <c r="AU428" s="69"/>
      <c r="AV428" s="69"/>
      <c r="AW428" s="69"/>
      <c r="AX428" s="69"/>
      <c r="AY428" s="69"/>
      <c r="AZ428" s="69"/>
      <c r="BA428" s="69"/>
      <c r="BB428" s="69"/>
      <c r="BC428" s="69"/>
      <c r="BD428" s="69"/>
      <c r="BE428" s="69"/>
      <c r="BF428" s="70"/>
      <c r="BG428" s="148"/>
      <c r="BH428" s="149"/>
      <c r="BI428" s="149"/>
      <c r="BJ428" s="149"/>
      <c r="BK428" s="149"/>
      <c r="BL428" s="149"/>
      <c r="BM428" s="149"/>
      <c r="BN428" s="149"/>
      <c r="BO428" s="149"/>
      <c r="BP428" s="149"/>
      <c r="BQ428" s="149"/>
      <c r="BR428" s="149"/>
      <c r="BS428" s="149"/>
      <c r="BT428" s="149"/>
      <c r="BU428" s="149"/>
      <c r="BV428" s="149"/>
      <c r="BW428" s="149"/>
      <c r="BX428" s="149"/>
      <c r="BY428" s="149"/>
      <c r="BZ428" s="15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51"/>
      <c r="C429" s="152"/>
      <c r="D429" s="152"/>
      <c r="E429" s="152"/>
      <c r="F429" s="152"/>
      <c r="G429" s="152"/>
      <c r="H429" s="152"/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  <c r="AA429" s="152"/>
      <c r="AB429" s="152"/>
      <c r="AC429" s="152"/>
      <c r="AD429" s="152"/>
      <c r="AE429" s="152"/>
      <c r="AF429" s="152"/>
      <c r="AG429" s="152"/>
      <c r="AH429" s="152"/>
      <c r="AI429" s="152"/>
      <c r="AJ429" s="152"/>
      <c r="AK429" s="152"/>
      <c r="AL429" s="153"/>
      <c r="AM429" s="68"/>
      <c r="AN429" s="69"/>
      <c r="AO429" s="69"/>
      <c r="AP429" s="69"/>
      <c r="AQ429" s="69"/>
      <c r="AR429" s="69"/>
      <c r="AS429" s="69"/>
      <c r="AT429" s="69"/>
      <c r="AU429" s="69"/>
      <c r="AV429" s="69"/>
      <c r="AW429" s="69"/>
      <c r="AX429" s="69"/>
      <c r="AY429" s="69"/>
      <c r="AZ429" s="69"/>
      <c r="BA429" s="69"/>
      <c r="BB429" s="69"/>
      <c r="BC429" s="69"/>
      <c r="BD429" s="69"/>
      <c r="BE429" s="69"/>
      <c r="BF429" s="70"/>
      <c r="BG429" s="148"/>
      <c r="BH429" s="149"/>
      <c r="BI429" s="149"/>
      <c r="BJ429" s="149"/>
      <c r="BK429" s="149"/>
      <c r="BL429" s="149"/>
      <c r="BM429" s="149"/>
      <c r="BN429" s="149"/>
      <c r="BO429" s="149"/>
      <c r="BP429" s="149"/>
      <c r="BQ429" s="149"/>
      <c r="BR429" s="149"/>
      <c r="BS429" s="149"/>
      <c r="BT429" s="149"/>
      <c r="BU429" s="149"/>
      <c r="BV429" s="149"/>
      <c r="BW429" s="149"/>
      <c r="BX429" s="149"/>
      <c r="BY429" s="149"/>
      <c r="BZ429" s="15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51"/>
      <c r="C430" s="152"/>
      <c r="D430" s="152"/>
      <c r="E430" s="152"/>
      <c r="F430" s="152"/>
      <c r="G430" s="152"/>
      <c r="H430" s="152"/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  <c r="AA430" s="152"/>
      <c r="AB430" s="152"/>
      <c r="AC430" s="152"/>
      <c r="AD430" s="152"/>
      <c r="AE430" s="152"/>
      <c r="AF430" s="152"/>
      <c r="AG430" s="152"/>
      <c r="AH430" s="152"/>
      <c r="AI430" s="152"/>
      <c r="AJ430" s="152"/>
      <c r="AK430" s="152"/>
      <c r="AL430" s="153"/>
      <c r="AM430" s="68"/>
      <c r="AN430" s="69"/>
      <c r="AO430" s="69"/>
      <c r="AP430" s="69"/>
      <c r="AQ430" s="69"/>
      <c r="AR430" s="69"/>
      <c r="AS430" s="69"/>
      <c r="AT430" s="69"/>
      <c r="AU430" s="69"/>
      <c r="AV430" s="69"/>
      <c r="AW430" s="69"/>
      <c r="AX430" s="69"/>
      <c r="AY430" s="69"/>
      <c r="AZ430" s="69"/>
      <c r="BA430" s="69"/>
      <c r="BB430" s="69"/>
      <c r="BC430" s="69"/>
      <c r="BD430" s="69"/>
      <c r="BE430" s="69"/>
      <c r="BF430" s="70"/>
      <c r="BG430" s="148"/>
      <c r="BH430" s="149"/>
      <c r="BI430" s="149"/>
      <c r="BJ430" s="149"/>
      <c r="BK430" s="149"/>
      <c r="BL430" s="149"/>
      <c r="BM430" s="149"/>
      <c r="BN430" s="149"/>
      <c r="BO430" s="149"/>
      <c r="BP430" s="149"/>
      <c r="BQ430" s="149"/>
      <c r="BR430" s="149"/>
      <c r="BS430" s="149"/>
      <c r="BT430" s="149"/>
      <c r="BU430" s="149"/>
      <c r="BV430" s="149"/>
      <c r="BW430" s="149"/>
      <c r="BX430" s="149"/>
      <c r="BY430" s="149"/>
      <c r="BZ430" s="15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51"/>
      <c r="C431" s="152"/>
      <c r="D431" s="152"/>
      <c r="E431" s="152"/>
      <c r="F431" s="152"/>
      <c r="G431" s="152"/>
      <c r="H431" s="152"/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  <c r="AA431" s="152"/>
      <c r="AB431" s="152"/>
      <c r="AC431" s="152"/>
      <c r="AD431" s="152"/>
      <c r="AE431" s="152"/>
      <c r="AF431" s="152"/>
      <c r="AG431" s="152"/>
      <c r="AH431" s="152"/>
      <c r="AI431" s="152"/>
      <c r="AJ431" s="152"/>
      <c r="AK431" s="152"/>
      <c r="AL431" s="153"/>
      <c r="AM431" s="68"/>
      <c r="AN431" s="69"/>
      <c r="AO431" s="69"/>
      <c r="AP431" s="69"/>
      <c r="AQ431" s="69"/>
      <c r="AR431" s="69"/>
      <c r="AS431" s="69"/>
      <c r="AT431" s="69"/>
      <c r="AU431" s="69"/>
      <c r="AV431" s="69"/>
      <c r="AW431" s="69"/>
      <c r="AX431" s="69"/>
      <c r="AY431" s="69"/>
      <c r="AZ431" s="69"/>
      <c r="BA431" s="69"/>
      <c r="BB431" s="69"/>
      <c r="BC431" s="69"/>
      <c r="BD431" s="69"/>
      <c r="BE431" s="69"/>
      <c r="BF431" s="70"/>
      <c r="BG431" s="148"/>
      <c r="BH431" s="149"/>
      <c r="BI431" s="149"/>
      <c r="BJ431" s="149"/>
      <c r="BK431" s="149"/>
      <c r="BL431" s="149"/>
      <c r="BM431" s="149"/>
      <c r="BN431" s="149"/>
      <c r="BO431" s="149"/>
      <c r="BP431" s="149"/>
      <c r="BQ431" s="149"/>
      <c r="BR431" s="149"/>
      <c r="BS431" s="149"/>
      <c r="BT431" s="149"/>
      <c r="BU431" s="149"/>
      <c r="BV431" s="149"/>
      <c r="BW431" s="149"/>
      <c r="BX431" s="149"/>
      <c r="BY431" s="149"/>
      <c r="BZ431" s="15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65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  <c r="AA432" s="166"/>
      <c r="AB432" s="166"/>
      <c r="AC432" s="166"/>
      <c r="AD432" s="166"/>
      <c r="AE432" s="166"/>
      <c r="AF432" s="166"/>
      <c r="AG432" s="166"/>
      <c r="AH432" s="166"/>
      <c r="AI432" s="166"/>
      <c r="AJ432" s="166"/>
      <c r="AK432" s="166"/>
      <c r="AL432" s="167"/>
      <c r="AM432" s="169"/>
      <c r="AN432" s="170"/>
      <c r="AO432" s="170"/>
      <c r="AP432" s="170"/>
      <c r="AQ432" s="170"/>
      <c r="AR432" s="170"/>
      <c r="AS432" s="170"/>
      <c r="AT432" s="170"/>
      <c r="AU432" s="170"/>
      <c r="AV432" s="170"/>
      <c r="AW432" s="170"/>
      <c r="AX432" s="170"/>
      <c r="AY432" s="170"/>
      <c r="AZ432" s="170"/>
      <c r="BA432" s="170"/>
      <c r="BB432" s="170"/>
      <c r="BC432" s="170"/>
      <c r="BD432" s="170"/>
      <c r="BE432" s="170"/>
      <c r="BF432" s="171"/>
      <c r="BG432" s="172"/>
      <c r="BH432" s="173"/>
      <c r="BI432" s="173"/>
      <c r="BJ432" s="173"/>
      <c r="BK432" s="173"/>
      <c r="BL432" s="173"/>
      <c r="BM432" s="173"/>
      <c r="BN432" s="173"/>
      <c r="BO432" s="173"/>
      <c r="BP432" s="173"/>
      <c r="BQ432" s="173"/>
      <c r="BR432" s="173"/>
      <c r="BS432" s="173"/>
      <c r="BT432" s="173"/>
      <c r="BU432" s="173"/>
      <c r="BV432" s="173"/>
      <c r="BW432" s="173"/>
      <c r="BX432" s="173"/>
      <c r="BY432" s="173"/>
      <c r="BZ432" s="17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80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80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80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80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80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80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80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80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80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80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80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80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4" t="s">
        <v>134</v>
      </c>
      <c r="C461" s="155"/>
      <c r="D461" s="155"/>
      <c r="E461" s="155"/>
      <c r="F461" s="155"/>
      <c r="G461" s="155"/>
      <c r="H461" s="155"/>
      <c r="I461" s="155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X461" s="155"/>
      <c r="Y461" s="155"/>
      <c r="Z461" s="155"/>
      <c r="AA461" s="155"/>
      <c r="AB461" s="155"/>
      <c r="AC461" s="155"/>
      <c r="AD461" s="155"/>
      <c r="AE461" s="155"/>
      <c r="AF461" s="155"/>
      <c r="AG461" s="155"/>
      <c r="AH461" s="155"/>
      <c r="AI461" s="155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155"/>
      <c r="BA461" s="155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155"/>
      <c r="BS461" s="155"/>
      <c r="BT461" s="155"/>
      <c r="BU461" s="155"/>
      <c r="BV461" s="155"/>
      <c r="BW461" s="155"/>
      <c r="BX461" s="155"/>
      <c r="BY461" s="155"/>
      <c r="BZ461" s="15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7" t="s">
        <v>130</v>
      </c>
      <c r="C462" s="158"/>
      <c r="D462" s="158"/>
      <c r="E462" s="158"/>
      <c r="F462" s="158"/>
      <c r="G462" s="158"/>
      <c r="H462" s="158"/>
      <c r="I462" s="158"/>
      <c r="J462" s="158"/>
      <c r="K462" s="158"/>
      <c r="L462" s="158"/>
      <c r="M462" s="158"/>
      <c r="N462" s="158"/>
      <c r="O462" s="158"/>
      <c r="P462" s="158"/>
      <c r="Q462" s="158" t="s">
        <v>129</v>
      </c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75" t="s">
        <v>133</v>
      </c>
      <c r="BP462" s="175"/>
      <c r="BQ462" s="175"/>
      <c r="BR462" s="175"/>
      <c r="BS462" s="175"/>
      <c r="BT462" s="175"/>
      <c r="BU462" s="175"/>
      <c r="BV462" s="175"/>
      <c r="BW462" s="175"/>
      <c r="BX462" s="175"/>
      <c r="BY462" s="175"/>
      <c r="BZ462" s="17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3"/>
      <c r="C463" s="149"/>
      <c r="D463" s="149"/>
      <c r="E463" s="149"/>
      <c r="F463" s="149"/>
      <c r="G463" s="149"/>
      <c r="H463" s="149"/>
      <c r="I463" s="149"/>
      <c r="J463" s="149"/>
      <c r="K463" s="149"/>
      <c r="L463" s="149"/>
      <c r="M463" s="149"/>
      <c r="N463" s="149"/>
      <c r="O463" s="149"/>
      <c r="P463" s="149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  <c r="AA463" s="164"/>
      <c r="AB463" s="164"/>
      <c r="AC463" s="164"/>
      <c r="AD463" s="164"/>
      <c r="AE463" s="164"/>
      <c r="AF463" s="168" t="str">
        <f t="shared" ref="AF463:AF472" si="76">+IF(B463="","",ROUND(B463*Q463,2))</f>
        <v/>
      </c>
      <c r="AG463" s="168"/>
      <c r="AH463" s="168"/>
      <c r="AI463" s="168"/>
      <c r="AJ463" s="168"/>
      <c r="AK463" s="168"/>
      <c r="AL463" s="168"/>
      <c r="AM463" s="168"/>
      <c r="AN463" s="168"/>
      <c r="AO463" s="168"/>
      <c r="AP463" s="168"/>
      <c r="AQ463" s="168"/>
      <c r="AR463" s="168"/>
      <c r="AS463" s="168"/>
      <c r="AT463" s="168"/>
      <c r="AU463" s="168"/>
      <c r="AV463" s="168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61" t="str">
        <f t="shared" ref="BO463:BO472" si="77">+IF(AF463="","",IF(AW463="","",IF(ROUND(AF463/AW463,4)&gt;100%,"chyba",ROUND(AF463/AW463,4))))</f>
        <v/>
      </c>
      <c r="BP463" s="161"/>
      <c r="BQ463" s="161"/>
      <c r="BR463" s="161"/>
      <c r="BS463" s="161"/>
      <c r="BT463" s="161"/>
      <c r="BU463" s="161"/>
      <c r="BV463" s="161"/>
      <c r="BW463" s="161"/>
      <c r="BX463" s="161"/>
      <c r="BY463" s="161"/>
      <c r="BZ463" s="16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3"/>
      <c r="C464" s="149"/>
      <c r="D464" s="149"/>
      <c r="E464" s="149"/>
      <c r="F464" s="149"/>
      <c r="G464" s="149"/>
      <c r="H464" s="149"/>
      <c r="I464" s="149"/>
      <c r="J464" s="149"/>
      <c r="K464" s="149"/>
      <c r="L464" s="149"/>
      <c r="M464" s="149"/>
      <c r="N464" s="149"/>
      <c r="O464" s="149"/>
      <c r="P464" s="149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  <c r="AA464" s="164"/>
      <c r="AB464" s="164"/>
      <c r="AC464" s="164"/>
      <c r="AD464" s="164"/>
      <c r="AE464" s="164"/>
      <c r="AF464" s="168" t="str">
        <f t="shared" si="76"/>
        <v/>
      </c>
      <c r="AG464" s="168"/>
      <c r="AH464" s="168"/>
      <c r="AI464" s="168"/>
      <c r="AJ464" s="168"/>
      <c r="AK464" s="168"/>
      <c r="AL464" s="168"/>
      <c r="AM464" s="168"/>
      <c r="AN464" s="168"/>
      <c r="AO464" s="168"/>
      <c r="AP464" s="168"/>
      <c r="AQ464" s="168"/>
      <c r="AR464" s="168"/>
      <c r="AS464" s="168"/>
      <c r="AT464" s="168"/>
      <c r="AU464" s="168"/>
      <c r="AV464" s="168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61" t="str">
        <f t="shared" si="77"/>
        <v/>
      </c>
      <c r="BP464" s="161"/>
      <c r="BQ464" s="161"/>
      <c r="BR464" s="161"/>
      <c r="BS464" s="161"/>
      <c r="BT464" s="161"/>
      <c r="BU464" s="161"/>
      <c r="BV464" s="161"/>
      <c r="BW464" s="161"/>
      <c r="BX464" s="161"/>
      <c r="BY464" s="161"/>
      <c r="BZ464" s="16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3"/>
      <c r="C465" s="149"/>
      <c r="D465" s="149"/>
      <c r="E465" s="149"/>
      <c r="F465" s="149"/>
      <c r="G465" s="149"/>
      <c r="H465" s="149"/>
      <c r="I465" s="149"/>
      <c r="J465" s="149"/>
      <c r="K465" s="149"/>
      <c r="L465" s="149"/>
      <c r="M465" s="149"/>
      <c r="N465" s="149"/>
      <c r="O465" s="149"/>
      <c r="P465" s="149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  <c r="AA465" s="164"/>
      <c r="AB465" s="164"/>
      <c r="AC465" s="164"/>
      <c r="AD465" s="164"/>
      <c r="AE465" s="164"/>
      <c r="AF465" s="168" t="str">
        <f t="shared" si="76"/>
        <v/>
      </c>
      <c r="AG465" s="168"/>
      <c r="AH465" s="168"/>
      <c r="AI465" s="168"/>
      <c r="AJ465" s="168"/>
      <c r="AK465" s="168"/>
      <c r="AL465" s="168"/>
      <c r="AM465" s="168"/>
      <c r="AN465" s="168"/>
      <c r="AO465" s="168"/>
      <c r="AP465" s="168"/>
      <c r="AQ465" s="168"/>
      <c r="AR465" s="168"/>
      <c r="AS465" s="168"/>
      <c r="AT465" s="168"/>
      <c r="AU465" s="168"/>
      <c r="AV465" s="168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61" t="str">
        <f t="shared" si="77"/>
        <v/>
      </c>
      <c r="BP465" s="161"/>
      <c r="BQ465" s="161"/>
      <c r="BR465" s="161"/>
      <c r="BS465" s="161"/>
      <c r="BT465" s="161"/>
      <c r="BU465" s="161"/>
      <c r="BV465" s="161"/>
      <c r="BW465" s="161"/>
      <c r="BX465" s="161"/>
      <c r="BY465" s="161"/>
      <c r="BZ465" s="16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3"/>
      <c r="C466" s="149"/>
      <c r="D466" s="149"/>
      <c r="E466" s="149"/>
      <c r="F466" s="149"/>
      <c r="G466" s="149"/>
      <c r="H466" s="149"/>
      <c r="I466" s="149"/>
      <c r="J466" s="149"/>
      <c r="K466" s="149"/>
      <c r="L466" s="149"/>
      <c r="M466" s="149"/>
      <c r="N466" s="149"/>
      <c r="O466" s="149"/>
      <c r="P466" s="149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  <c r="AA466" s="164"/>
      <c r="AB466" s="164"/>
      <c r="AC466" s="164"/>
      <c r="AD466" s="164"/>
      <c r="AE466" s="164"/>
      <c r="AF466" s="168" t="str">
        <f t="shared" si="76"/>
        <v/>
      </c>
      <c r="AG466" s="168"/>
      <c r="AH466" s="168"/>
      <c r="AI466" s="168"/>
      <c r="AJ466" s="168"/>
      <c r="AK466" s="168"/>
      <c r="AL466" s="168"/>
      <c r="AM466" s="168"/>
      <c r="AN466" s="168"/>
      <c r="AO466" s="168"/>
      <c r="AP466" s="168"/>
      <c r="AQ466" s="168"/>
      <c r="AR466" s="168"/>
      <c r="AS466" s="168"/>
      <c r="AT466" s="168"/>
      <c r="AU466" s="168"/>
      <c r="AV466" s="168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61" t="str">
        <f t="shared" si="77"/>
        <v/>
      </c>
      <c r="BP466" s="161"/>
      <c r="BQ466" s="161"/>
      <c r="BR466" s="161"/>
      <c r="BS466" s="161"/>
      <c r="BT466" s="161"/>
      <c r="BU466" s="161"/>
      <c r="BV466" s="161"/>
      <c r="BW466" s="161"/>
      <c r="BX466" s="161"/>
      <c r="BY466" s="161"/>
      <c r="BZ466" s="16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3"/>
      <c r="C467" s="149"/>
      <c r="D467" s="149"/>
      <c r="E467" s="149"/>
      <c r="F467" s="149"/>
      <c r="G467" s="149"/>
      <c r="H467" s="149"/>
      <c r="I467" s="149"/>
      <c r="J467" s="149"/>
      <c r="K467" s="149"/>
      <c r="L467" s="149"/>
      <c r="M467" s="149"/>
      <c r="N467" s="149"/>
      <c r="O467" s="149"/>
      <c r="P467" s="149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  <c r="AA467" s="164"/>
      <c r="AB467" s="164"/>
      <c r="AC467" s="164"/>
      <c r="AD467" s="164"/>
      <c r="AE467" s="164"/>
      <c r="AF467" s="168" t="str">
        <f t="shared" si="76"/>
        <v/>
      </c>
      <c r="AG467" s="168"/>
      <c r="AH467" s="168"/>
      <c r="AI467" s="168"/>
      <c r="AJ467" s="168"/>
      <c r="AK467" s="168"/>
      <c r="AL467" s="168"/>
      <c r="AM467" s="168"/>
      <c r="AN467" s="168"/>
      <c r="AO467" s="168"/>
      <c r="AP467" s="168"/>
      <c r="AQ467" s="168"/>
      <c r="AR467" s="168"/>
      <c r="AS467" s="168"/>
      <c r="AT467" s="168"/>
      <c r="AU467" s="168"/>
      <c r="AV467" s="168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61" t="str">
        <f t="shared" si="77"/>
        <v/>
      </c>
      <c r="BP467" s="161"/>
      <c r="BQ467" s="161"/>
      <c r="BR467" s="161"/>
      <c r="BS467" s="161"/>
      <c r="BT467" s="161"/>
      <c r="BU467" s="161"/>
      <c r="BV467" s="161"/>
      <c r="BW467" s="161"/>
      <c r="BX467" s="161"/>
      <c r="BY467" s="161"/>
      <c r="BZ467" s="16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3"/>
      <c r="C468" s="149"/>
      <c r="D468" s="149"/>
      <c r="E468" s="149"/>
      <c r="F468" s="149"/>
      <c r="G468" s="149"/>
      <c r="H468" s="149"/>
      <c r="I468" s="149"/>
      <c r="J468" s="149"/>
      <c r="K468" s="149"/>
      <c r="L468" s="149"/>
      <c r="M468" s="149"/>
      <c r="N468" s="149"/>
      <c r="O468" s="149"/>
      <c r="P468" s="149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  <c r="AA468" s="164"/>
      <c r="AB468" s="164"/>
      <c r="AC468" s="164"/>
      <c r="AD468" s="164"/>
      <c r="AE468" s="164"/>
      <c r="AF468" s="168" t="str">
        <f t="shared" si="76"/>
        <v/>
      </c>
      <c r="AG468" s="168"/>
      <c r="AH468" s="168"/>
      <c r="AI468" s="168"/>
      <c r="AJ468" s="168"/>
      <c r="AK468" s="168"/>
      <c r="AL468" s="168"/>
      <c r="AM468" s="168"/>
      <c r="AN468" s="168"/>
      <c r="AO468" s="168"/>
      <c r="AP468" s="168"/>
      <c r="AQ468" s="168"/>
      <c r="AR468" s="168"/>
      <c r="AS468" s="168"/>
      <c r="AT468" s="168"/>
      <c r="AU468" s="168"/>
      <c r="AV468" s="168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61" t="str">
        <f t="shared" si="77"/>
        <v/>
      </c>
      <c r="BP468" s="161"/>
      <c r="BQ468" s="161"/>
      <c r="BR468" s="161"/>
      <c r="BS468" s="161"/>
      <c r="BT468" s="161"/>
      <c r="BU468" s="161"/>
      <c r="BV468" s="161"/>
      <c r="BW468" s="161"/>
      <c r="BX468" s="161"/>
      <c r="BY468" s="161"/>
      <c r="BZ468" s="16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3"/>
      <c r="C469" s="149"/>
      <c r="D469" s="149"/>
      <c r="E469" s="149"/>
      <c r="F469" s="149"/>
      <c r="G469" s="149"/>
      <c r="H469" s="149"/>
      <c r="I469" s="149"/>
      <c r="J469" s="149"/>
      <c r="K469" s="149"/>
      <c r="L469" s="149"/>
      <c r="M469" s="149"/>
      <c r="N469" s="149"/>
      <c r="O469" s="149"/>
      <c r="P469" s="149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  <c r="AA469" s="164"/>
      <c r="AB469" s="164"/>
      <c r="AC469" s="164"/>
      <c r="AD469" s="164"/>
      <c r="AE469" s="164"/>
      <c r="AF469" s="168" t="str">
        <f t="shared" si="76"/>
        <v/>
      </c>
      <c r="AG469" s="168"/>
      <c r="AH469" s="168"/>
      <c r="AI469" s="168"/>
      <c r="AJ469" s="168"/>
      <c r="AK469" s="168"/>
      <c r="AL469" s="168"/>
      <c r="AM469" s="168"/>
      <c r="AN469" s="168"/>
      <c r="AO469" s="168"/>
      <c r="AP469" s="168"/>
      <c r="AQ469" s="168"/>
      <c r="AR469" s="168"/>
      <c r="AS469" s="168"/>
      <c r="AT469" s="168"/>
      <c r="AU469" s="168"/>
      <c r="AV469" s="168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61" t="str">
        <f t="shared" si="77"/>
        <v/>
      </c>
      <c r="BP469" s="161"/>
      <c r="BQ469" s="161"/>
      <c r="BR469" s="161"/>
      <c r="BS469" s="161"/>
      <c r="BT469" s="161"/>
      <c r="BU469" s="161"/>
      <c r="BV469" s="161"/>
      <c r="BW469" s="161"/>
      <c r="BX469" s="161"/>
      <c r="BY469" s="161"/>
      <c r="BZ469" s="16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3"/>
      <c r="C470" s="149"/>
      <c r="D470" s="149"/>
      <c r="E470" s="149"/>
      <c r="F470" s="149"/>
      <c r="G470" s="149"/>
      <c r="H470" s="149"/>
      <c r="I470" s="149"/>
      <c r="J470" s="149"/>
      <c r="K470" s="149"/>
      <c r="L470" s="149"/>
      <c r="M470" s="149"/>
      <c r="N470" s="149"/>
      <c r="O470" s="149"/>
      <c r="P470" s="149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  <c r="AA470" s="164"/>
      <c r="AB470" s="164"/>
      <c r="AC470" s="164"/>
      <c r="AD470" s="164"/>
      <c r="AE470" s="164"/>
      <c r="AF470" s="168" t="str">
        <f t="shared" si="76"/>
        <v/>
      </c>
      <c r="AG470" s="168"/>
      <c r="AH470" s="168"/>
      <c r="AI470" s="168"/>
      <c r="AJ470" s="168"/>
      <c r="AK470" s="168"/>
      <c r="AL470" s="168"/>
      <c r="AM470" s="168"/>
      <c r="AN470" s="168"/>
      <c r="AO470" s="168"/>
      <c r="AP470" s="168"/>
      <c r="AQ470" s="168"/>
      <c r="AR470" s="168"/>
      <c r="AS470" s="168"/>
      <c r="AT470" s="168"/>
      <c r="AU470" s="168"/>
      <c r="AV470" s="168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61" t="str">
        <f t="shared" si="77"/>
        <v/>
      </c>
      <c r="BP470" s="161"/>
      <c r="BQ470" s="161"/>
      <c r="BR470" s="161"/>
      <c r="BS470" s="161"/>
      <c r="BT470" s="161"/>
      <c r="BU470" s="161"/>
      <c r="BV470" s="161"/>
      <c r="BW470" s="161"/>
      <c r="BX470" s="161"/>
      <c r="BY470" s="161"/>
      <c r="BZ470" s="16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3"/>
      <c r="C471" s="149"/>
      <c r="D471" s="149"/>
      <c r="E471" s="149"/>
      <c r="F471" s="149"/>
      <c r="G471" s="149"/>
      <c r="H471" s="149"/>
      <c r="I471" s="149"/>
      <c r="J471" s="149"/>
      <c r="K471" s="149"/>
      <c r="L471" s="149"/>
      <c r="M471" s="149"/>
      <c r="N471" s="149"/>
      <c r="O471" s="149"/>
      <c r="P471" s="149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  <c r="AA471" s="164"/>
      <c r="AB471" s="164"/>
      <c r="AC471" s="164"/>
      <c r="AD471" s="164"/>
      <c r="AE471" s="164"/>
      <c r="AF471" s="168" t="str">
        <f t="shared" si="76"/>
        <v/>
      </c>
      <c r="AG471" s="168"/>
      <c r="AH471" s="168"/>
      <c r="AI471" s="168"/>
      <c r="AJ471" s="168"/>
      <c r="AK471" s="168"/>
      <c r="AL471" s="168"/>
      <c r="AM471" s="168"/>
      <c r="AN471" s="168"/>
      <c r="AO471" s="168"/>
      <c r="AP471" s="168"/>
      <c r="AQ471" s="168"/>
      <c r="AR471" s="168"/>
      <c r="AS471" s="168"/>
      <c r="AT471" s="168"/>
      <c r="AU471" s="168"/>
      <c r="AV471" s="168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61" t="str">
        <f t="shared" si="77"/>
        <v/>
      </c>
      <c r="BP471" s="161"/>
      <c r="BQ471" s="161"/>
      <c r="BR471" s="161"/>
      <c r="BS471" s="161"/>
      <c r="BT471" s="161"/>
      <c r="BU471" s="161"/>
      <c r="BV471" s="161"/>
      <c r="BW471" s="161"/>
      <c r="BX471" s="161"/>
      <c r="BY471" s="161"/>
      <c r="BZ471" s="16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7"/>
      <c r="C472" s="173"/>
      <c r="D472" s="173"/>
      <c r="E472" s="173"/>
      <c r="F472" s="173"/>
      <c r="G472" s="173"/>
      <c r="H472" s="173"/>
      <c r="I472" s="173"/>
      <c r="J472" s="173"/>
      <c r="K472" s="173"/>
      <c r="L472" s="173"/>
      <c r="M472" s="173"/>
      <c r="N472" s="173"/>
      <c r="O472" s="173"/>
      <c r="P472" s="17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4" t="s">
        <v>135</v>
      </c>
      <c r="C473" s="155"/>
      <c r="D473" s="155"/>
      <c r="E473" s="155"/>
      <c r="F473" s="155"/>
      <c r="G473" s="155"/>
      <c r="H473" s="155"/>
      <c r="I473" s="155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X473" s="155"/>
      <c r="Y473" s="155"/>
      <c r="Z473" s="155"/>
      <c r="AA473" s="155"/>
      <c r="AB473" s="155"/>
      <c r="AC473" s="155"/>
      <c r="AD473" s="155"/>
      <c r="AE473" s="155"/>
      <c r="AF473" s="155"/>
      <c r="AG473" s="155"/>
      <c r="AH473" s="155"/>
      <c r="AI473" s="155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155"/>
      <c r="BA473" s="155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155"/>
      <c r="BS473" s="155"/>
      <c r="BT473" s="155"/>
      <c r="BU473" s="155"/>
      <c r="BV473" s="155"/>
      <c r="BW473" s="155"/>
      <c r="BX473" s="155"/>
      <c r="BY473" s="155"/>
      <c r="BZ473" s="15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7" t="s">
        <v>130</v>
      </c>
      <c r="C474" s="158"/>
      <c r="D474" s="158"/>
      <c r="E474" s="158"/>
      <c r="F474" s="158"/>
      <c r="G474" s="158"/>
      <c r="H474" s="158"/>
      <c r="I474" s="158"/>
      <c r="J474" s="158"/>
      <c r="K474" s="158"/>
      <c r="L474" s="158"/>
      <c r="M474" s="158"/>
      <c r="N474" s="158"/>
      <c r="O474" s="158"/>
      <c r="P474" s="158"/>
      <c r="Q474" s="158" t="s">
        <v>129</v>
      </c>
      <c r="R474" s="158"/>
      <c r="S474" s="158"/>
      <c r="T474" s="158"/>
      <c r="U474" s="158"/>
      <c r="V474" s="158"/>
      <c r="W474" s="158"/>
      <c r="X474" s="158"/>
      <c r="Y474" s="158"/>
      <c r="Z474" s="158"/>
      <c r="AA474" s="158"/>
      <c r="AB474" s="158"/>
      <c r="AC474" s="158"/>
      <c r="AD474" s="158"/>
      <c r="AE474" s="158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75" t="s">
        <v>133</v>
      </c>
      <c r="BP474" s="175"/>
      <c r="BQ474" s="175"/>
      <c r="BR474" s="175"/>
      <c r="BS474" s="175"/>
      <c r="BT474" s="175"/>
      <c r="BU474" s="175"/>
      <c r="BV474" s="175"/>
      <c r="BW474" s="175"/>
      <c r="BX474" s="175"/>
      <c r="BY474" s="175"/>
      <c r="BZ474" s="17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3"/>
      <c r="C475" s="149"/>
      <c r="D475" s="149"/>
      <c r="E475" s="149"/>
      <c r="F475" s="149"/>
      <c r="G475" s="149"/>
      <c r="H475" s="149"/>
      <c r="I475" s="149"/>
      <c r="J475" s="149"/>
      <c r="K475" s="149"/>
      <c r="L475" s="149"/>
      <c r="M475" s="149"/>
      <c r="N475" s="149"/>
      <c r="O475" s="149"/>
      <c r="P475" s="149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  <c r="AA475" s="164"/>
      <c r="AB475" s="164"/>
      <c r="AC475" s="164"/>
      <c r="AD475" s="164"/>
      <c r="AE475" s="164"/>
      <c r="AF475" s="168" t="str">
        <f t="shared" ref="AF475:AF484" si="81">+IF(B475="","",ROUND(B475*Q475,2))</f>
        <v/>
      </c>
      <c r="AG475" s="168"/>
      <c r="AH475" s="168"/>
      <c r="AI475" s="168"/>
      <c r="AJ475" s="168"/>
      <c r="AK475" s="168"/>
      <c r="AL475" s="168"/>
      <c r="AM475" s="168"/>
      <c r="AN475" s="168"/>
      <c r="AO475" s="168"/>
      <c r="AP475" s="168"/>
      <c r="AQ475" s="168"/>
      <c r="AR475" s="168"/>
      <c r="AS475" s="168"/>
      <c r="AT475" s="168"/>
      <c r="AU475" s="168"/>
      <c r="AV475" s="168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61" t="str">
        <f t="shared" ref="BO475:BO484" si="82">+IF(AF475="","",IF(AW475="","",IF(ROUND(AF475/AW475,4)&gt;100%,"chyba",ROUND(AF475/AW475,4))))</f>
        <v/>
      </c>
      <c r="BP475" s="161"/>
      <c r="BQ475" s="161"/>
      <c r="BR475" s="161"/>
      <c r="BS475" s="161"/>
      <c r="BT475" s="161"/>
      <c r="BU475" s="161"/>
      <c r="BV475" s="161"/>
      <c r="BW475" s="161"/>
      <c r="BX475" s="161"/>
      <c r="BY475" s="161"/>
      <c r="BZ475" s="16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3"/>
      <c r="C476" s="149"/>
      <c r="D476" s="149"/>
      <c r="E476" s="149"/>
      <c r="F476" s="149"/>
      <c r="G476" s="149"/>
      <c r="H476" s="149"/>
      <c r="I476" s="149"/>
      <c r="J476" s="149"/>
      <c r="K476" s="149"/>
      <c r="L476" s="149"/>
      <c r="M476" s="149"/>
      <c r="N476" s="149"/>
      <c r="O476" s="149"/>
      <c r="P476" s="149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  <c r="AA476" s="164"/>
      <c r="AB476" s="164"/>
      <c r="AC476" s="164"/>
      <c r="AD476" s="164"/>
      <c r="AE476" s="164"/>
      <c r="AF476" s="168" t="str">
        <f t="shared" si="81"/>
        <v/>
      </c>
      <c r="AG476" s="168"/>
      <c r="AH476" s="168"/>
      <c r="AI476" s="168"/>
      <c r="AJ476" s="168"/>
      <c r="AK476" s="168"/>
      <c r="AL476" s="168"/>
      <c r="AM476" s="168"/>
      <c r="AN476" s="168"/>
      <c r="AO476" s="168"/>
      <c r="AP476" s="168"/>
      <c r="AQ476" s="168"/>
      <c r="AR476" s="168"/>
      <c r="AS476" s="168"/>
      <c r="AT476" s="168"/>
      <c r="AU476" s="168"/>
      <c r="AV476" s="168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61" t="str">
        <f t="shared" si="82"/>
        <v/>
      </c>
      <c r="BP476" s="161"/>
      <c r="BQ476" s="161"/>
      <c r="BR476" s="161"/>
      <c r="BS476" s="161"/>
      <c r="BT476" s="161"/>
      <c r="BU476" s="161"/>
      <c r="BV476" s="161"/>
      <c r="BW476" s="161"/>
      <c r="BX476" s="161"/>
      <c r="BY476" s="161"/>
      <c r="BZ476" s="16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3"/>
      <c r="C477" s="149"/>
      <c r="D477" s="149"/>
      <c r="E477" s="149"/>
      <c r="F477" s="149"/>
      <c r="G477" s="149"/>
      <c r="H477" s="149"/>
      <c r="I477" s="149"/>
      <c r="J477" s="149"/>
      <c r="K477" s="149"/>
      <c r="L477" s="149"/>
      <c r="M477" s="149"/>
      <c r="N477" s="149"/>
      <c r="O477" s="149"/>
      <c r="P477" s="149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  <c r="AA477" s="164"/>
      <c r="AB477" s="164"/>
      <c r="AC477" s="164"/>
      <c r="AD477" s="164"/>
      <c r="AE477" s="164"/>
      <c r="AF477" s="168" t="str">
        <f t="shared" si="81"/>
        <v/>
      </c>
      <c r="AG477" s="168"/>
      <c r="AH477" s="168"/>
      <c r="AI477" s="168"/>
      <c r="AJ477" s="168"/>
      <c r="AK477" s="168"/>
      <c r="AL477" s="168"/>
      <c r="AM477" s="168"/>
      <c r="AN477" s="168"/>
      <c r="AO477" s="168"/>
      <c r="AP477" s="168"/>
      <c r="AQ477" s="168"/>
      <c r="AR477" s="168"/>
      <c r="AS477" s="168"/>
      <c r="AT477" s="168"/>
      <c r="AU477" s="168"/>
      <c r="AV477" s="168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61" t="str">
        <f t="shared" si="82"/>
        <v/>
      </c>
      <c r="BP477" s="161"/>
      <c r="BQ477" s="161"/>
      <c r="BR477" s="161"/>
      <c r="BS477" s="161"/>
      <c r="BT477" s="161"/>
      <c r="BU477" s="161"/>
      <c r="BV477" s="161"/>
      <c r="BW477" s="161"/>
      <c r="BX477" s="161"/>
      <c r="BY477" s="161"/>
      <c r="BZ477" s="16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3"/>
      <c r="C478" s="149"/>
      <c r="D478" s="149"/>
      <c r="E478" s="149"/>
      <c r="F478" s="149"/>
      <c r="G478" s="149"/>
      <c r="H478" s="149"/>
      <c r="I478" s="149"/>
      <c r="J478" s="149"/>
      <c r="K478" s="149"/>
      <c r="L478" s="149"/>
      <c r="M478" s="149"/>
      <c r="N478" s="149"/>
      <c r="O478" s="149"/>
      <c r="P478" s="149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  <c r="AA478" s="164"/>
      <c r="AB478" s="164"/>
      <c r="AC478" s="164"/>
      <c r="AD478" s="164"/>
      <c r="AE478" s="164"/>
      <c r="AF478" s="168" t="str">
        <f t="shared" si="81"/>
        <v/>
      </c>
      <c r="AG478" s="168"/>
      <c r="AH478" s="168"/>
      <c r="AI478" s="168"/>
      <c r="AJ478" s="168"/>
      <c r="AK478" s="168"/>
      <c r="AL478" s="168"/>
      <c r="AM478" s="168"/>
      <c r="AN478" s="168"/>
      <c r="AO478" s="168"/>
      <c r="AP478" s="168"/>
      <c r="AQ478" s="168"/>
      <c r="AR478" s="168"/>
      <c r="AS478" s="168"/>
      <c r="AT478" s="168"/>
      <c r="AU478" s="168"/>
      <c r="AV478" s="168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61" t="str">
        <f t="shared" si="82"/>
        <v/>
      </c>
      <c r="BP478" s="161"/>
      <c r="BQ478" s="161"/>
      <c r="BR478" s="161"/>
      <c r="BS478" s="161"/>
      <c r="BT478" s="161"/>
      <c r="BU478" s="161"/>
      <c r="BV478" s="161"/>
      <c r="BW478" s="161"/>
      <c r="BX478" s="161"/>
      <c r="BY478" s="161"/>
      <c r="BZ478" s="16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3"/>
      <c r="C479" s="149"/>
      <c r="D479" s="149"/>
      <c r="E479" s="149"/>
      <c r="F479" s="149"/>
      <c r="G479" s="149"/>
      <c r="H479" s="149"/>
      <c r="I479" s="149"/>
      <c r="J479" s="149"/>
      <c r="K479" s="149"/>
      <c r="L479" s="149"/>
      <c r="M479" s="149"/>
      <c r="N479" s="149"/>
      <c r="O479" s="149"/>
      <c r="P479" s="149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  <c r="AA479" s="164"/>
      <c r="AB479" s="164"/>
      <c r="AC479" s="164"/>
      <c r="AD479" s="164"/>
      <c r="AE479" s="164"/>
      <c r="AF479" s="168" t="str">
        <f t="shared" si="81"/>
        <v/>
      </c>
      <c r="AG479" s="168"/>
      <c r="AH479" s="168"/>
      <c r="AI479" s="168"/>
      <c r="AJ479" s="168"/>
      <c r="AK479" s="168"/>
      <c r="AL479" s="168"/>
      <c r="AM479" s="168"/>
      <c r="AN479" s="168"/>
      <c r="AO479" s="168"/>
      <c r="AP479" s="168"/>
      <c r="AQ479" s="168"/>
      <c r="AR479" s="168"/>
      <c r="AS479" s="168"/>
      <c r="AT479" s="168"/>
      <c r="AU479" s="168"/>
      <c r="AV479" s="168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61" t="str">
        <f t="shared" si="82"/>
        <v/>
      </c>
      <c r="BP479" s="161"/>
      <c r="BQ479" s="161"/>
      <c r="BR479" s="161"/>
      <c r="BS479" s="161"/>
      <c r="BT479" s="161"/>
      <c r="BU479" s="161"/>
      <c r="BV479" s="161"/>
      <c r="BW479" s="161"/>
      <c r="BX479" s="161"/>
      <c r="BY479" s="161"/>
      <c r="BZ479" s="16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3"/>
      <c r="C480" s="149"/>
      <c r="D480" s="149"/>
      <c r="E480" s="149"/>
      <c r="F480" s="149"/>
      <c r="G480" s="149"/>
      <c r="H480" s="149"/>
      <c r="I480" s="149"/>
      <c r="J480" s="149"/>
      <c r="K480" s="149"/>
      <c r="L480" s="149"/>
      <c r="M480" s="149"/>
      <c r="N480" s="149"/>
      <c r="O480" s="149"/>
      <c r="P480" s="149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  <c r="AA480" s="164"/>
      <c r="AB480" s="164"/>
      <c r="AC480" s="164"/>
      <c r="AD480" s="164"/>
      <c r="AE480" s="164"/>
      <c r="AF480" s="168" t="str">
        <f t="shared" si="81"/>
        <v/>
      </c>
      <c r="AG480" s="168"/>
      <c r="AH480" s="168"/>
      <c r="AI480" s="168"/>
      <c r="AJ480" s="168"/>
      <c r="AK480" s="168"/>
      <c r="AL480" s="168"/>
      <c r="AM480" s="168"/>
      <c r="AN480" s="168"/>
      <c r="AO480" s="168"/>
      <c r="AP480" s="168"/>
      <c r="AQ480" s="168"/>
      <c r="AR480" s="168"/>
      <c r="AS480" s="168"/>
      <c r="AT480" s="168"/>
      <c r="AU480" s="168"/>
      <c r="AV480" s="168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61" t="str">
        <f t="shared" si="82"/>
        <v/>
      </c>
      <c r="BP480" s="161"/>
      <c r="BQ480" s="161"/>
      <c r="BR480" s="161"/>
      <c r="BS480" s="161"/>
      <c r="BT480" s="161"/>
      <c r="BU480" s="161"/>
      <c r="BV480" s="161"/>
      <c r="BW480" s="161"/>
      <c r="BX480" s="161"/>
      <c r="BY480" s="161"/>
      <c r="BZ480" s="16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3"/>
      <c r="C481" s="149"/>
      <c r="D481" s="149"/>
      <c r="E481" s="149"/>
      <c r="F481" s="149"/>
      <c r="G481" s="149"/>
      <c r="H481" s="149"/>
      <c r="I481" s="149"/>
      <c r="J481" s="149"/>
      <c r="K481" s="149"/>
      <c r="L481" s="149"/>
      <c r="M481" s="149"/>
      <c r="N481" s="149"/>
      <c r="O481" s="149"/>
      <c r="P481" s="149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  <c r="AA481" s="164"/>
      <c r="AB481" s="164"/>
      <c r="AC481" s="164"/>
      <c r="AD481" s="164"/>
      <c r="AE481" s="164"/>
      <c r="AF481" s="168" t="str">
        <f t="shared" si="81"/>
        <v/>
      </c>
      <c r="AG481" s="168"/>
      <c r="AH481" s="168"/>
      <c r="AI481" s="168"/>
      <c r="AJ481" s="168"/>
      <c r="AK481" s="168"/>
      <c r="AL481" s="168"/>
      <c r="AM481" s="168"/>
      <c r="AN481" s="168"/>
      <c r="AO481" s="168"/>
      <c r="AP481" s="168"/>
      <c r="AQ481" s="168"/>
      <c r="AR481" s="168"/>
      <c r="AS481" s="168"/>
      <c r="AT481" s="168"/>
      <c r="AU481" s="168"/>
      <c r="AV481" s="168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61" t="str">
        <f t="shared" si="82"/>
        <v/>
      </c>
      <c r="BP481" s="161"/>
      <c r="BQ481" s="161"/>
      <c r="BR481" s="161"/>
      <c r="BS481" s="161"/>
      <c r="BT481" s="161"/>
      <c r="BU481" s="161"/>
      <c r="BV481" s="161"/>
      <c r="BW481" s="161"/>
      <c r="BX481" s="161"/>
      <c r="BY481" s="161"/>
      <c r="BZ481" s="16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3"/>
      <c r="C482" s="149"/>
      <c r="D482" s="149"/>
      <c r="E482" s="149"/>
      <c r="F482" s="149"/>
      <c r="G482" s="149"/>
      <c r="H482" s="149"/>
      <c r="I482" s="149"/>
      <c r="J482" s="149"/>
      <c r="K482" s="149"/>
      <c r="L482" s="149"/>
      <c r="M482" s="149"/>
      <c r="N482" s="149"/>
      <c r="O482" s="149"/>
      <c r="P482" s="149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  <c r="AA482" s="164"/>
      <c r="AB482" s="164"/>
      <c r="AC482" s="164"/>
      <c r="AD482" s="164"/>
      <c r="AE482" s="164"/>
      <c r="AF482" s="168" t="str">
        <f t="shared" si="81"/>
        <v/>
      </c>
      <c r="AG482" s="168"/>
      <c r="AH482" s="168"/>
      <c r="AI482" s="168"/>
      <c r="AJ482" s="168"/>
      <c r="AK482" s="168"/>
      <c r="AL482" s="168"/>
      <c r="AM482" s="168"/>
      <c r="AN482" s="168"/>
      <c r="AO482" s="168"/>
      <c r="AP482" s="168"/>
      <c r="AQ482" s="168"/>
      <c r="AR482" s="168"/>
      <c r="AS482" s="168"/>
      <c r="AT482" s="168"/>
      <c r="AU482" s="168"/>
      <c r="AV482" s="168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61" t="str">
        <f t="shared" si="82"/>
        <v/>
      </c>
      <c r="BP482" s="161"/>
      <c r="BQ482" s="161"/>
      <c r="BR482" s="161"/>
      <c r="BS482" s="161"/>
      <c r="BT482" s="161"/>
      <c r="BU482" s="161"/>
      <c r="BV482" s="161"/>
      <c r="BW482" s="161"/>
      <c r="BX482" s="161"/>
      <c r="BY482" s="161"/>
      <c r="BZ482" s="16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3"/>
      <c r="C483" s="149"/>
      <c r="D483" s="149"/>
      <c r="E483" s="149"/>
      <c r="F483" s="149"/>
      <c r="G483" s="149"/>
      <c r="H483" s="149"/>
      <c r="I483" s="149"/>
      <c r="J483" s="149"/>
      <c r="K483" s="149"/>
      <c r="L483" s="149"/>
      <c r="M483" s="149"/>
      <c r="N483" s="149"/>
      <c r="O483" s="149"/>
      <c r="P483" s="149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  <c r="AA483" s="164"/>
      <c r="AB483" s="164"/>
      <c r="AC483" s="164"/>
      <c r="AD483" s="164"/>
      <c r="AE483" s="164"/>
      <c r="AF483" s="168" t="str">
        <f t="shared" si="81"/>
        <v/>
      </c>
      <c r="AG483" s="168"/>
      <c r="AH483" s="168"/>
      <c r="AI483" s="168"/>
      <c r="AJ483" s="168"/>
      <c r="AK483" s="168"/>
      <c r="AL483" s="168"/>
      <c r="AM483" s="168"/>
      <c r="AN483" s="168"/>
      <c r="AO483" s="168"/>
      <c r="AP483" s="168"/>
      <c r="AQ483" s="168"/>
      <c r="AR483" s="168"/>
      <c r="AS483" s="168"/>
      <c r="AT483" s="168"/>
      <c r="AU483" s="168"/>
      <c r="AV483" s="168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61" t="str">
        <f t="shared" si="82"/>
        <v/>
      </c>
      <c r="BP483" s="161"/>
      <c r="BQ483" s="161"/>
      <c r="BR483" s="161"/>
      <c r="BS483" s="161"/>
      <c r="BT483" s="161"/>
      <c r="BU483" s="161"/>
      <c r="BV483" s="161"/>
      <c r="BW483" s="161"/>
      <c r="BX483" s="161"/>
      <c r="BY483" s="161"/>
      <c r="BZ483" s="16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7"/>
      <c r="C484" s="173"/>
      <c r="D484" s="173"/>
      <c r="E484" s="173"/>
      <c r="F484" s="173"/>
      <c r="G484" s="173"/>
      <c r="H484" s="173"/>
      <c r="I484" s="173"/>
      <c r="J484" s="173"/>
      <c r="K484" s="173"/>
      <c r="L484" s="173"/>
      <c r="M484" s="173"/>
      <c r="N484" s="173"/>
      <c r="O484" s="173"/>
      <c r="P484" s="17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4" t="s">
        <v>137</v>
      </c>
      <c r="C485" s="155"/>
      <c r="D485" s="155"/>
      <c r="E485" s="155"/>
      <c r="F485" s="155"/>
      <c r="G485" s="155"/>
      <c r="H485" s="155"/>
      <c r="I485" s="155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X485" s="155"/>
      <c r="Y485" s="155"/>
      <c r="Z485" s="155"/>
      <c r="AA485" s="155"/>
      <c r="AB485" s="155"/>
      <c r="AC485" s="155"/>
      <c r="AD485" s="155"/>
      <c r="AE485" s="155"/>
      <c r="AF485" s="155"/>
      <c r="AG485" s="155"/>
      <c r="AH485" s="155"/>
      <c r="AI485" s="155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155"/>
      <c r="BA485" s="155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155"/>
      <c r="BS485" s="155"/>
      <c r="BT485" s="155"/>
      <c r="BU485" s="155"/>
      <c r="BV485" s="155"/>
      <c r="BW485" s="155"/>
      <c r="BX485" s="155"/>
      <c r="BY485" s="155"/>
      <c r="BZ485" s="15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7" t="s">
        <v>130</v>
      </c>
      <c r="C486" s="158"/>
      <c r="D486" s="158"/>
      <c r="E486" s="158"/>
      <c r="F486" s="158"/>
      <c r="G486" s="158"/>
      <c r="H486" s="158"/>
      <c r="I486" s="158"/>
      <c r="J486" s="158"/>
      <c r="K486" s="158"/>
      <c r="L486" s="158"/>
      <c r="M486" s="158" t="s">
        <v>136</v>
      </c>
      <c r="N486" s="158"/>
      <c r="O486" s="158"/>
      <c r="P486" s="158"/>
      <c r="Q486" s="158"/>
      <c r="R486" s="158"/>
      <c r="S486" s="158"/>
      <c r="T486" s="158"/>
      <c r="U486" s="158"/>
      <c r="V486" s="158"/>
      <c r="W486" s="158"/>
      <c r="X486" s="158"/>
      <c r="Y486" s="158"/>
      <c r="Z486" s="158"/>
      <c r="AA486" s="158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58" t="s">
        <v>130</v>
      </c>
      <c r="AP486" s="158"/>
      <c r="AQ486" s="158"/>
      <c r="AR486" s="158"/>
      <c r="AS486" s="158"/>
      <c r="AT486" s="158"/>
      <c r="AU486" s="158"/>
      <c r="AV486" s="158"/>
      <c r="AW486" s="158"/>
      <c r="AX486" s="158"/>
      <c r="AY486" s="158"/>
      <c r="AZ486" s="158" t="s">
        <v>138</v>
      </c>
      <c r="BA486" s="158"/>
      <c r="BB486" s="158"/>
      <c r="BC486" s="158"/>
      <c r="BD486" s="158"/>
      <c r="BE486" s="158"/>
      <c r="BF486" s="158"/>
      <c r="BG486" s="158"/>
      <c r="BH486" s="158"/>
      <c r="BI486" s="158"/>
      <c r="BJ486" s="158"/>
      <c r="BK486" s="158"/>
      <c r="BL486" s="158"/>
      <c r="BM486" s="158"/>
      <c r="BN486" s="158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83" t="str">
        <f t="shared" ref="BO487:BO496" si="87">IF(AO487="","",ROUND(AO487*AZ487,2))</f>
        <v/>
      </c>
      <c r="BP487" s="183"/>
      <c r="BQ487" s="183"/>
      <c r="BR487" s="183"/>
      <c r="BS487" s="183"/>
      <c r="BT487" s="183"/>
      <c r="BU487" s="183"/>
      <c r="BV487" s="183"/>
      <c r="BW487" s="183"/>
      <c r="BX487" s="183"/>
      <c r="BY487" s="183"/>
      <c r="BZ487" s="18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83" t="str">
        <f t="shared" si="87"/>
        <v/>
      </c>
      <c r="BP488" s="183"/>
      <c r="BQ488" s="183"/>
      <c r="BR488" s="183"/>
      <c r="BS488" s="183"/>
      <c r="BT488" s="183"/>
      <c r="BU488" s="183"/>
      <c r="BV488" s="183"/>
      <c r="BW488" s="183"/>
      <c r="BX488" s="183"/>
      <c r="BY488" s="183"/>
      <c r="BZ488" s="18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83" t="str">
        <f t="shared" si="87"/>
        <v/>
      </c>
      <c r="BP489" s="183"/>
      <c r="BQ489" s="183"/>
      <c r="BR489" s="183"/>
      <c r="BS489" s="183"/>
      <c r="BT489" s="183"/>
      <c r="BU489" s="183"/>
      <c r="BV489" s="183"/>
      <c r="BW489" s="183"/>
      <c r="BX489" s="183"/>
      <c r="BY489" s="183"/>
      <c r="BZ489" s="18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83" t="str">
        <f t="shared" si="87"/>
        <v/>
      </c>
      <c r="BP490" s="183"/>
      <c r="BQ490" s="183"/>
      <c r="BR490" s="183"/>
      <c r="BS490" s="183"/>
      <c r="BT490" s="183"/>
      <c r="BU490" s="183"/>
      <c r="BV490" s="183"/>
      <c r="BW490" s="183"/>
      <c r="BX490" s="183"/>
      <c r="BY490" s="183"/>
      <c r="BZ490" s="18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83" t="str">
        <f t="shared" si="87"/>
        <v/>
      </c>
      <c r="BP491" s="183"/>
      <c r="BQ491" s="183"/>
      <c r="BR491" s="183"/>
      <c r="BS491" s="183"/>
      <c r="BT491" s="183"/>
      <c r="BU491" s="183"/>
      <c r="BV491" s="183"/>
      <c r="BW491" s="183"/>
      <c r="BX491" s="183"/>
      <c r="BY491" s="183"/>
      <c r="BZ491" s="18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83" t="str">
        <f t="shared" si="87"/>
        <v/>
      </c>
      <c r="BP492" s="183"/>
      <c r="BQ492" s="183"/>
      <c r="BR492" s="183"/>
      <c r="BS492" s="183"/>
      <c r="BT492" s="183"/>
      <c r="BU492" s="183"/>
      <c r="BV492" s="183"/>
      <c r="BW492" s="183"/>
      <c r="BX492" s="183"/>
      <c r="BY492" s="183"/>
      <c r="BZ492" s="18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83" t="str">
        <f t="shared" si="87"/>
        <v/>
      </c>
      <c r="BP493" s="183"/>
      <c r="BQ493" s="183"/>
      <c r="BR493" s="183"/>
      <c r="BS493" s="183"/>
      <c r="BT493" s="183"/>
      <c r="BU493" s="183"/>
      <c r="BV493" s="183"/>
      <c r="BW493" s="183"/>
      <c r="BX493" s="183"/>
      <c r="BY493" s="183"/>
      <c r="BZ493" s="18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83" t="str">
        <f t="shared" si="87"/>
        <v/>
      </c>
      <c r="BP494" s="183"/>
      <c r="BQ494" s="183"/>
      <c r="BR494" s="183"/>
      <c r="BS494" s="183"/>
      <c r="BT494" s="183"/>
      <c r="BU494" s="183"/>
      <c r="BV494" s="183"/>
      <c r="BW494" s="183"/>
      <c r="BX494" s="183"/>
      <c r="BY494" s="183"/>
      <c r="BZ494" s="18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83" t="str">
        <f t="shared" si="87"/>
        <v/>
      </c>
      <c r="BP495" s="183"/>
      <c r="BQ495" s="183"/>
      <c r="BR495" s="183"/>
      <c r="BS495" s="183"/>
      <c r="BT495" s="183"/>
      <c r="BU495" s="183"/>
      <c r="BV495" s="183"/>
      <c r="BW495" s="183"/>
      <c r="BX495" s="183"/>
      <c r="BY495" s="183"/>
      <c r="BZ495" s="18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75" t="s">
        <v>133</v>
      </c>
      <c r="BP498" s="175"/>
      <c r="BQ498" s="175"/>
      <c r="BR498" s="175"/>
      <c r="BS498" s="175"/>
      <c r="BT498" s="175"/>
      <c r="BU498" s="175"/>
      <c r="BV498" s="175"/>
      <c r="BW498" s="175"/>
      <c r="BX498" s="175"/>
      <c r="BY498" s="175"/>
      <c r="BZ498" s="17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83" t="str">
        <f t="shared" ref="AK499:AK508" si="89">IF(B499*M499=0,"",B499*M499)</f>
        <v/>
      </c>
      <c r="AL499" s="183"/>
      <c r="AM499" s="183"/>
      <c r="AN499" s="183"/>
      <c r="AO499" s="183"/>
      <c r="AP499" s="183"/>
      <c r="AQ499" s="183"/>
      <c r="AR499" s="183"/>
      <c r="AS499" s="183"/>
      <c r="AT499" s="183"/>
      <c r="AU499" s="183"/>
      <c r="AV499" s="183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61" t="str">
        <f t="shared" ref="BO499:BO508" si="90">+IF(AK499="","",IF(AW499="","",IF(ROUND(AK499/AW499,4)&gt;100%,"chyba",ROUND(AK499/AW499,4))))</f>
        <v/>
      </c>
      <c r="BP499" s="161"/>
      <c r="BQ499" s="161"/>
      <c r="BR499" s="161"/>
      <c r="BS499" s="161"/>
      <c r="BT499" s="161"/>
      <c r="BU499" s="161"/>
      <c r="BV499" s="161"/>
      <c r="BW499" s="161"/>
      <c r="BX499" s="161"/>
      <c r="BY499" s="161"/>
      <c r="BZ499" s="16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83" t="str">
        <f t="shared" si="89"/>
        <v/>
      </c>
      <c r="AL500" s="183"/>
      <c r="AM500" s="183"/>
      <c r="AN500" s="183"/>
      <c r="AO500" s="183"/>
      <c r="AP500" s="183"/>
      <c r="AQ500" s="183"/>
      <c r="AR500" s="183"/>
      <c r="AS500" s="183"/>
      <c r="AT500" s="183"/>
      <c r="AU500" s="183"/>
      <c r="AV500" s="183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61" t="str">
        <f t="shared" si="90"/>
        <v/>
      </c>
      <c r="BP500" s="161"/>
      <c r="BQ500" s="161"/>
      <c r="BR500" s="161"/>
      <c r="BS500" s="161"/>
      <c r="BT500" s="161"/>
      <c r="BU500" s="161"/>
      <c r="BV500" s="161"/>
      <c r="BW500" s="161"/>
      <c r="BX500" s="161"/>
      <c r="BY500" s="161"/>
      <c r="BZ500" s="16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83" t="str">
        <f t="shared" si="89"/>
        <v/>
      </c>
      <c r="AL501" s="183"/>
      <c r="AM501" s="183"/>
      <c r="AN501" s="183"/>
      <c r="AO501" s="183"/>
      <c r="AP501" s="183"/>
      <c r="AQ501" s="183"/>
      <c r="AR501" s="183"/>
      <c r="AS501" s="183"/>
      <c r="AT501" s="183"/>
      <c r="AU501" s="183"/>
      <c r="AV501" s="183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61" t="str">
        <f t="shared" si="90"/>
        <v/>
      </c>
      <c r="BP501" s="161"/>
      <c r="BQ501" s="161"/>
      <c r="BR501" s="161"/>
      <c r="BS501" s="161"/>
      <c r="BT501" s="161"/>
      <c r="BU501" s="161"/>
      <c r="BV501" s="161"/>
      <c r="BW501" s="161"/>
      <c r="BX501" s="161"/>
      <c r="BY501" s="161"/>
      <c r="BZ501" s="16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83" t="str">
        <f t="shared" si="89"/>
        <v/>
      </c>
      <c r="AL502" s="183"/>
      <c r="AM502" s="183"/>
      <c r="AN502" s="183"/>
      <c r="AO502" s="183"/>
      <c r="AP502" s="183"/>
      <c r="AQ502" s="183"/>
      <c r="AR502" s="183"/>
      <c r="AS502" s="183"/>
      <c r="AT502" s="183"/>
      <c r="AU502" s="183"/>
      <c r="AV502" s="183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61" t="str">
        <f t="shared" si="90"/>
        <v/>
      </c>
      <c r="BP502" s="161"/>
      <c r="BQ502" s="161"/>
      <c r="BR502" s="161"/>
      <c r="BS502" s="161"/>
      <c r="BT502" s="161"/>
      <c r="BU502" s="161"/>
      <c r="BV502" s="161"/>
      <c r="BW502" s="161"/>
      <c r="BX502" s="161"/>
      <c r="BY502" s="161"/>
      <c r="BZ502" s="16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83" t="str">
        <f t="shared" si="89"/>
        <v/>
      </c>
      <c r="AL503" s="183"/>
      <c r="AM503" s="183"/>
      <c r="AN503" s="183"/>
      <c r="AO503" s="183"/>
      <c r="AP503" s="183"/>
      <c r="AQ503" s="183"/>
      <c r="AR503" s="183"/>
      <c r="AS503" s="183"/>
      <c r="AT503" s="183"/>
      <c r="AU503" s="183"/>
      <c r="AV503" s="183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61" t="str">
        <f t="shared" si="90"/>
        <v/>
      </c>
      <c r="BP503" s="161"/>
      <c r="BQ503" s="161"/>
      <c r="BR503" s="161"/>
      <c r="BS503" s="161"/>
      <c r="BT503" s="161"/>
      <c r="BU503" s="161"/>
      <c r="BV503" s="161"/>
      <c r="BW503" s="161"/>
      <c r="BX503" s="161"/>
      <c r="BY503" s="161"/>
      <c r="BZ503" s="16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83" t="str">
        <f t="shared" si="89"/>
        <v/>
      </c>
      <c r="AL504" s="183"/>
      <c r="AM504" s="183"/>
      <c r="AN504" s="183"/>
      <c r="AO504" s="183"/>
      <c r="AP504" s="183"/>
      <c r="AQ504" s="183"/>
      <c r="AR504" s="183"/>
      <c r="AS504" s="183"/>
      <c r="AT504" s="183"/>
      <c r="AU504" s="183"/>
      <c r="AV504" s="183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61" t="str">
        <f t="shared" si="90"/>
        <v/>
      </c>
      <c r="BP504" s="161"/>
      <c r="BQ504" s="161"/>
      <c r="BR504" s="161"/>
      <c r="BS504" s="161"/>
      <c r="BT504" s="161"/>
      <c r="BU504" s="161"/>
      <c r="BV504" s="161"/>
      <c r="BW504" s="161"/>
      <c r="BX504" s="161"/>
      <c r="BY504" s="161"/>
      <c r="BZ504" s="16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83" t="str">
        <f t="shared" si="89"/>
        <v/>
      </c>
      <c r="AL505" s="183"/>
      <c r="AM505" s="183"/>
      <c r="AN505" s="183"/>
      <c r="AO505" s="183"/>
      <c r="AP505" s="183"/>
      <c r="AQ505" s="183"/>
      <c r="AR505" s="183"/>
      <c r="AS505" s="183"/>
      <c r="AT505" s="183"/>
      <c r="AU505" s="183"/>
      <c r="AV505" s="183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61" t="str">
        <f t="shared" si="90"/>
        <v/>
      </c>
      <c r="BP505" s="161"/>
      <c r="BQ505" s="161"/>
      <c r="BR505" s="161"/>
      <c r="BS505" s="161"/>
      <c r="BT505" s="161"/>
      <c r="BU505" s="161"/>
      <c r="BV505" s="161"/>
      <c r="BW505" s="161"/>
      <c r="BX505" s="161"/>
      <c r="BY505" s="161"/>
      <c r="BZ505" s="16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83" t="str">
        <f t="shared" si="89"/>
        <v/>
      </c>
      <c r="AL506" s="183"/>
      <c r="AM506" s="183"/>
      <c r="AN506" s="183"/>
      <c r="AO506" s="183"/>
      <c r="AP506" s="183"/>
      <c r="AQ506" s="183"/>
      <c r="AR506" s="183"/>
      <c r="AS506" s="183"/>
      <c r="AT506" s="183"/>
      <c r="AU506" s="183"/>
      <c r="AV506" s="183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61" t="str">
        <f t="shared" si="90"/>
        <v/>
      </c>
      <c r="BP506" s="161"/>
      <c r="BQ506" s="161"/>
      <c r="BR506" s="161"/>
      <c r="BS506" s="161"/>
      <c r="BT506" s="161"/>
      <c r="BU506" s="161"/>
      <c r="BV506" s="161"/>
      <c r="BW506" s="161"/>
      <c r="BX506" s="161"/>
      <c r="BY506" s="161"/>
      <c r="BZ506" s="16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83" t="str">
        <f t="shared" si="89"/>
        <v/>
      </c>
      <c r="AL507" s="183"/>
      <c r="AM507" s="183"/>
      <c r="AN507" s="183"/>
      <c r="AO507" s="183"/>
      <c r="AP507" s="183"/>
      <c r="AQ507" s="183"/>
      <c r="AR507" s="183"/>
      <c r="AS507" s="183"/>
      <c r="AT507" s="183"/>
      <c r="AU507" s="183"/>
      <c r="AV507" s="183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61" t="str">
        <f t="shared" si="90"/>
        <v/>
      </c>
      <c r="BP507" s="161"/>
      <c r="BQ507" s="161"/>
      <c r="BR507" s="161"/>
      <c r="BS507" s="161"/>
      <c r="BT507" s="161"/>
      <c r="BU507" s="161"/>
      <c r="BV507" s="161"/>
      <c r="BW507" s="161"/>
      <c r="BX507" s="161"/>
      <c r="BY507" s="161"/>
      <c r="BZ507" s="16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5"/>
      <c r="Y508" s="305"/>
      <c r="Z508" s="305"/>
      <c r="AA508" s="305"/>
      <c r="AB508" s="305"/>
      <c r="AC508" s="305"/>
      <c r="AD508" s="305"/>
      <c r="AE508" s="305"/>
      <c r="AF508" s="305"/>
      <c r="AG508" s="305"/>
      <c r="AH508" s="305"/>
      <c r="AI508" s="305"/>
      <c r="AJ508" s="305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80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  <c r="BV514" s="80"/>
      <c r="BW514" s="80"/>
      <c r="BX514" s="80"/>
      <c r="BY514" s="80"/>
      <c r="BZ514" s="8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80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  <c r="BV515" s="80"/>
      <c r="BW515" s="80"/>
      <c r="BX515" s="80"/>
      <c r="BY515" s="80"/>
      <c r="BZ515" s="8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  <c r="BV516" s="80"/>
      <c r="BW516" s="80"/>
      <c r="BX516" s="80"/>
      <c r="BY516" s="80"/>
      <c r="BZ516" s="8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80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  <c r="BV517" s="80"/>
      <c r="BW517" s="80"/>
      <c r="BX517" s="80"/>
      <c r="BY517" s="80"/>
      <c r="BZ517" s="8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80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  <c r="BV518" s="80"/>
      <c r="BW518" s="80"/>
      <c r="BX518" s="80"/>
      <c r="BY518" s="80"/>
      <c r="BZ518" s="8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80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  <c r="BV519" s="80"/>
      <c r="BW519" s="80"/>
      <c r="BX519" s="80"/>
      <c r="BY519" s="80"/>
      <c r="BZ519" s="8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  <c r="BV520" s="80"/>
      <c r="BW520" s="80"/>
      <c r="BX520" s="80"/>
      <c r="BY520" s="80"/>
      <c r="BZ520" s="8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  <c r="BV521" s="80"/>
      <c r="BW521" s="80"/>
      <c r="BX521" s="80"/>
      <c r="BY521" s="80"/>
      <c r="BZ521" s="8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80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  <c r="BV522" s="80"/>
      <c r="BW522" s="80"/>
      <c r="BX522" s="80"/>
      <c r="BY522" s="80"/>
      <c r="BZ522" s="8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  <c r="BV523" s="80"/>
      <c r="BW523" s="80"/>
      <c r="BX523" s="80"/>
      <c r="BY523" s="80"/>
      <c r="BZ523" s="8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  <c r="BV524" s="80"/>
      <c r="BW524" s="80"/>
      <c r="BX524" s="80"/>
      <c r="BY524" s="80"/>
      <c r="BZ524" s="8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80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  <c r="BV525" s="80"/>
      <c r="BW525" s="80"/>
      <c r="BX525" s="80"/>
      <c r="BY525" s="80"/>
      <c r="BZ525" s="8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  <c r="BV526" s="80"/>
      <c r="BW526" s="80"/>
      <c r="BX526" s="80"/>
      <c r="BY526" s="80"/>
      <c r="BZ526" s="8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  <c r="BV527" s="80"/>
      <c r="BW527" s="80"/>
      <c r="BX527" s="80"/>
      <c r="BY527" s="80"/>
      <c r="BZ527" s="8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  <c r="BV528" s="80"/>
      <c r="BW528" s="80"/>
      <c r="BX528" s="80"/>
      <c r="BY528" s="80"/>
      <c r="BZ528" s="8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  <c r="BV529" s="80"/>
      <c r="BW529" s="80"/>
      <c r="BX529" s="80"/>
      <c r="BY529" s="80"/>
      <c r="BZ529" s="8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80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  <c r="BV530" s="80"/>
      <c r="BW530" s="80"/>
      <c r="BX530" s="80"/>
      <c r="BY530" s="80"/>
      <c r="BZ530" s="8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  <c r="BV531" s="80"/>
      <c r="BW531" s="80"/>
      <c r="BX531" s="80"/>
      <c r="BY531" s="80"/>
      <c r="BZ531" s="8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80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  <c r="BV532" s="80"/>
      <c r="BW532" s="80"/>
      <c r="BX532" s="80"/>
      <c r="BY532" s="80"/>
      <c r="BZ532" s="8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80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  <c r="BV533" s="80"/>
      <c r="BW533" s="80"/>
      <c r="BX533" s="80"/>
      <c r="BY533" s="80"/>
      <c r="BZ533" s="8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100"/>
      <c r="AS540" s="101"/>
      <c r="AT540" s="101"/>
      <c r="AU540" s="101"/>
      <c r="AV540" s="101"/>
      <c r="AW540" s="101"/>
      <c r="AX540" s="101"/>
      <c r="AY540" s="101"/>
      <c r="AZ540" s="101"/>
      <c r="BA540" s="101"/>
      <c r="BB540" s="101"/>
      <c r="BC540" s="101"/>
      <c r="BD540" s="101"/>
      <c r="BE540" s="101"/>
      <c r="BF540" s="101"/>
      <c r="BG540" s="101"/>
      <c r="BH540" s="101"/>
      <c r="BI540" s="101"/>
      <c r="BJ540" s="101"/>
      <c r="BK540" s="101"/>
      <c r="BL540" s="101"/>
      <c r="BM540" s="101"/>
      <c r="BN540" s="101"/>
      <c r="BO540" s="101"/>
      <c r="BP540" s="101"/>
      <c r="BQ540" s="101"/>
      <c r="BR540" s="101"/>
      <c r="BS540" s="101"/>
      <c r="BT540" s="101"/>
      <c r="BU540" s="101"/>
      <c r="BV540" s="101"/>
      <c r="BW540" s="101"/>
      <c r="BX540" s="101"/>
      <c r="BY540" s="101"/>
      <c r="BZ540" s="10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81" t="s">
        <v>146</v>
      </c>
      <c r="C541" s="282"/>
      <c r="D541" s="282"/>
      <c r="E541" s="282"/>
      <c r="F541" s="282"/>
      <c r="G541" s="282"/>
      <c r="H541" s="282"/>
      <c r="I541" s="282"/>
      <c r="J541" s="282"/>
      <c r="K541" s="282"/>
      <c r="L541" s="282"/>
      <c r="M541" s="282"/>
      <c r="N541" s="282"/>
      <c r="O541" s="282"/>
      <c r="P541" s="282"/>
      <c r="Q541" s="282"/>
      <c r="R541" s="282"/>
      <c r="S541" s="282"/>
      <c r="T541" s="282"/>
      <c r="U541" s="282"/>
      <c r="V541" s="282"/>
      <c r="W541" s="282"/>
      <c r="X541" s="282"/>
      <c r="Y541" s="282"/>
      <c r="Z541" s="282"/>
      <c r="AA541" s="282"/>
      <c r="AB541" s="282"/>
      <c r="AC541" s="282"/>
      <c r="AD541" s="282"/>
      <c r="AE541" s="282"/>
      <c r="AF541" s="282"/>
      <c r="AG541" s="282"/>
      <c r="AH541" s="282"/>
      <c r="AI541" s="282"/>
      <c r="AJ541" s="282"/>
      <c r="AK541" s="282"/>
      <c r="AL541" s="282"/>
      <c r="AM541" s="282"/>
      <c r="AN541" s="282"/>
      <c r="AO541" s="282"/>
      <c r="AP541" s="282"/>
      <c r="AQ541" s="283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81" t="s">
        <v>147</v>
      </c>
      <c r="C542" s="282"/>
      <c r="D542" s="282"/>
      <c r="E542" s="282"/>
      <c r="F542" s="282"/>
      <c r="G542" s="282"/>
      <c r="H542" s="282"/>
      <c r="I542" s="282"/>
      <c r="J542" s="282"/>
      <c r="K542" s="282"/>
      <c r="L542" s="282"/>
      <c r="M542" s="282"/>
      <c r="N542" s="282"/>
      <c r="O542" s="282"/>
      <c r="P542" s="282"/>
      <c r="Q542" s="282"/>
      <c r="R542" s="282"/>
      <c r="S542" s="282"/>
      <c r="T542" s="282"/>
      <c r="U542" s="282"/>
      <c r="V542" s="282"/>
      <c r="W542" s="282"/>
      <c r="X542" s="282"/>
      <c r="Y542" s="282"/>
      <c r="Z542" s="282"/>
      <c r="AA542" s="282"/>
      <c r="AB542" s="282"/>
      <c r="AC542" s="282"/>
      <c r="AD542" s="282"/>
      <c r="AE542" s="282"/>
      <c r="AF542" s="282"/>
      <c r="AG542" s="282"/>
      <c r="AH542" s="282"/>
      <c r="AI542" s="282"/>
      <c r="AJ542" s="282"/>
      <c r="AK542" s="282"/>
      <c r="AL542" s="282"/>
      <c r="AM542" s="282"/>
      <c r="AN542" s="282"/>
      <c r="AO542" s="282"/>
      <c r="AP542" s="282"/>
      <c r="AQ542" s="283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81" t="s">
        <v>148</v>
      </c>
      <c r="C543" s="282"/>
      <c r="D543" s="282"/>
      <c r="E543" s="282"/>
      <c r="F543" s="282"/>
      <c r="G543" s="282"/>
      <c r="H543" s="282"/>
      <c r="I543" s="282"/>
      <c r="J543" s="282"/>
      <c r="K543" s="282"/>
      <c r="L543" s="282"/>
      <c r="M543" s="282"/>
      <c r="N543" s="282"/>
      <c r="O543" s="282"/>
      <c r="P543" s="282"/>
      <c r="Q543" s="282"/>
      <c r="R543" s="282"/>
      <c r="S543" s="282"/>
      <c r="T543" s="282"/>
      <c r="U543" s="282"/>
      <c r="V543" s="282"/>
      <c r="W543" s="282"/>
      <c r="X543" s="282"/>
      <c r="Y543" s="282"/>
      <c r="Z543" s="282"/>
      <c r="AA543" s="282"/>
      <c r="AB543" s="282"/>
      <c r="AC543" s="282"/>
      <c r="AD543" s="282"/>
      <c r="AE543" s="282"/>
      <c r="AF543" s="282"/>
      <c r="AG543" s="282"/>
      <c r="AH543" s="282"/>
      <c r="AI543" s="282"/>
      <c r="AJ543" s="282"/>
      <c r="AK543" s="282"/>
      <c r="AL543" s="282"/>
      <c r="AM543" s="282"/>
      <c r="AN543" s="282"/>
      <c r="AO543" s="282"/>
      <c r="AP543" s="282"/>
      <c r="AQ543" s="283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2"/>
      <c r="C544" s="303"/>
      <c r="D544" s="303"/>
      <c r="E544" s="303"/>
      <c r="F544" s="303"/>
      <c r="G544" s="303"/>
      <c r="H544" s="303"/>
      <c r="I544" s="303"/>
      <c r="J544" s="303"/>
      <c r="K544" s="303"/>
      <c r="L544" s="303"/>
      <c r="M544" s="303"/>
      <c r="N544" s="303"/>
      <c r="O544" s="303"/>
      <c r="P544" s="303"/>
      <c r="Q544" s="303"/>
      <c r="R544" s="303"/>
      <c r="S544" s="303"/>
      <c r="T544" s="303"/>
      <c r="U544" s="303"/>
      <c r="V544" s="303"/>
      <c r="W544" s="303"/>
      <c r="X544" s="303"/>
      <c r="Y544" s="303"/>
      <c r="Z544" s="303"/>
      <c r="AA544" s="303"/>
      <c r="AB544" s="303"/>
      <c r="AC544" s="303"/>
      <c r="AD544" s="303"/>
      <c r="AE544" s="303"/>
      <c r="AF544" s="303"/>
      <c r="AG544" s="303"/>
      <c r="AH544" s="303"/>
      <c r="AI544" s="303"/>
      <c r="AJ544" s="303"/>
      <c r="AK544" s="303"/>
      <c r="AL544" s="303"/>
      <c r="AM544" s="303"/>
      <c r="AN544" s="303"/>
      <c r="AO544" s="303"/>
      <c r="AP544" s="303"/>
      <c r="AQ544" s="304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2"/>
      <c r="C545" s="303"/>
      <c r="D545" s="303"/>
      <c r="E545" s="303"/>
      <c r="F545" s="303"/>
      <c r="G545" s="303"/>
      <c r="H545" s="303"/>
      <c r="I545" s="303"/>
      <c r="J545" s="303"/>
      <c r="K545" s="303"/>
      <c r="L545" s="303"/>
      <c r="M545" s="303"/>
      <c r="N545" s="303"/>
      <c r="O545" s="303"/>
      <c r="P545" s="303"/>
      <c r="Q545" s="303"/>
      <c r="R545" s="303"/>
      <c r="S545" s="303"/>
      <c r="T545" s="303"/>
      <c r="U545" s="303"/>
      <c r="V545" s="303"/>
      <c r="W545" s="303"/>
      <c r="X545" s="303"/>
      <c r="Y545" s="303"/>
      <c r="Z545" s="303"/>
      <c r="AA545" s="303"/>
      <c r="AB545" s="303"/>
      <c r="AC545" s="303"/>
      <c r="AD545" s="303"/>
      <c r="AE545" s="303"/>
      <c r="AF545" s="303"/>
      <c r="AG545" s="303"/>
      <c r="AH545" s="303"/>
      <c r="AI545" s="303"/>
      <c r="AJ545" s="303"/>
      <c r="AK545" s="303"/>
      <c r="AL545" s="303"/>
      <c r="AM545" s="303"/>
      <c r="AN545" s="303"/>
      <c r="AO545" s="303"/>
      <c r="AP545" s="303"/>
      <c r="AQ545" s="304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2"/>
      <c r="C546" s="303"/>
      <c r="D546" s="303"/>
      <c r="E546" s="303"/>
      <c r="F546" s="303"/>
      <c r="G546" s="303"/>
      <c r="H546" s="303"/>
      <c r="I546" s="303"/>
      <c r="J546" s="303"/>
      <c r="K546" s="303"/>
      <c r="L546" s="303"/>
      <c r="M546" s="303"/>
      <c r="N546" s="303"/>
      <c r="O546" s="303"/>
      <c r="P546" s="303"/>
      <c r="Q546" s="303"/>
      <c r="R546" s="303"/>
      <c r="S546" s="303"/>
      <c r="T546" s="303"/>
      <c r="U546" s="303"/>
      <c r="V546" s="303"/>
      <c r="W546" s="303"/>
      <c r="X546" s="303"/>
      <c r="Y546" s="303"/>
      <c r="Z546" s="303"/>
      <c r="AA546" s="303"/>
      <c r="AB546" s="303"/>
      <c r="AC546" s="303"/>
      <c r="AD546" s="303"/>
      <c r="AE546" s="303"/>
      <c r="AF546" s="303"/>
      <c r="AG546" s="303"/>
      <c r="AH546" s="303"/>
      <c r="AI546" s="303"/>
      <c r="AJ546" s="303"/>
      <c r="AK546" s="303"/>
      <c r="AL546" s="303"/>
      <c r="AM546" s="303"/>
      <c r="AN546" s="303"/>
      <c r="AO546" s="303"/>
      <c r="AP546" s="303"/>
      <c r="AQ546" s="304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2"/>
      <c r="C547" s="303"/>
      <c r="D547" s="303"/>
      <c r="E547" s="303"/>
      <c r="F547" s="303"/>
      <c r="G547" s="303"/>
      <c r="H547" s="303"/>
      <c r="I547" s="303"/>
      <c r="J547" s="303"/>
      <c r="K547" s="303"/>
      <c r="L547" s="303"/>
      <c r="M547" s="303"/>
      <c r="N547" s="303"/>
      <c r="O547" s="303"/>
      <c r="P547" s="303"/>
      <c r="Q547" s="303"/>
      <c r="R547" s="303"/>
      <c r="S547" s="303"/>
      <c r="T547" s="303"/>
      <c r="U547" s="303"/>
      <c r="V547" s="303"/>
      <c r="W547" s="303"/>
      <c r="X547" s="303"/>
      <c r="Y547" s="303"/>
      <c r="Z547" s="303"/>
      <c r="AA547" s="303"/>
      <c r="AB547" s="303"/>
      <c r="AC547" s="303"/>
      <c r="AD547" s="303"/>
      <c r="AE547" s="303"/>
      <c r="AF547" s="303"/>
      <c r="AG547" s="303"/>
      <c r="AH547" s="303"/>
      <c r="AI547" s="303"/>
      <c r="AJ547" s="303"/>
      <c r="AK547" s="303"/>
      <c r="AL547" s="303"/>
      <c r="AM547" s="303"/>
      <c r="AN547" s="303"/>
      <c r="AO547" s="303"/>
      <c r="AP547" s="303"/>
      <c r="AQ547" s="304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2"/>
      <c r="C548" s="303"/>
      <c r="D548" s="303"/>
      <c r="E548" s="303"/>
      <c r="F548" s="303"/>
      <c r="G548" s="303"/>
      <c r="H548" s="303"/>
      <c r="I548" s="303"/>
      <c r="J548" s="303"/>
      <c r="K548" s="303"/>
      <c r="L548" s="303"/>
      <c r="M548" s="303"/>
      <c r="N548" s="303"/>
      <c r="O548" s="303"/>
      <c r="P548" s="303"/>
      <c r="Q548" s="303"/>
      <c r="R548" s="303"/>
      <c r="S548" s="303"/>
      <c r="T548" s="303"/>
      <c r="U548" s="303"/>
      <c r="V548" s="303"/>
      <c r="W548" s="303"/>
      <c r="X548" s="303"/>
      <c r="Y548" s="303"/>
      <c r="Z548" s="303"/>
      <c r="AA548" s="303"/>
      <c r="AB548" s="303"/>
      <c r="AC548" s="303"/>
      <c r="AD548" s="303"/>
      <c r="AE548" s="303"/>
      <c r="AF548" s="303"/>
      <c r="AG548" s="303"/>
      <c r="AH548" s="303"/>
      <c r="AI548" s="303"/>
      <c r="AJ548" s="303"/>
      <c r="AK548" s="303"/>
      <c r="AL548" s="303"/>
      <c r="AM548" s="303"/>
      <c r="AN548" s="303"/>
      <c r="AO548" s="303"/>
      <c r="AP548" s="303"/>
      <c r="AQ548" s="304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6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  <c r="BS549" s="107"/>
      <c r="BT549" s="107"/>
      <c r="BU549" s="107"/>
      <c r="BV549" s="107"/>
      <c r="BW549" s="107"/>
      <c r="BX549" s="107"/>
      <c r="BY549" s="107"/>
      <c r="BZ549" s="108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48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49"/>
      <c r="BN557" s="149"/>
      <c r="BO557" s="149"/>
      <c r="BP557" s="149"/>
      <c r="BQ557" s="149"/>
      <c r="BR557" s="149"/>
      <c r="BS557" s="149"/>
      <c r="BT557" s="149"/>
      <c r="BU557" s="149"/>
      <c r="BV557" s="149"/>
      <c r="BW557" s="149"/>
      <c r="BX557" s="149"/>
      <c r="BY557" s="149"/>
      <c r="BZ557" s="15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48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49"/>
      <c r="BN558" s="149"/>
      <c r="BO558" s="149"/>
      <c r="BP558" s="149"/>
      <c r="BQ558" s="149"/>
      <c r="BR558" s="149"/>
      <c r="BS558" s="149"/>
      <c r="BT558" s="149"/>
      <c r="BU558" s="149"/>
      <c r="BV558" s="149"/>
      <c r="BW558" s="149"/>
      <c r="BX558" s="149"/>
      <c r="BY558" s="149"/>
      <c r="BZ558" s="15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48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149"/>
      <c r="BN559" s="149"/>
      <c r="BO559" s="149"/>
      <c r="BP559" s="149"/>
      <c r="BQ559" s="149"/>
      <c r="BR559" s="149"/>
      <c r="BS559" s="149"/>
      <c r="BT559" s="149"/>
      <c r="BU559" s="149"/>
      <c r="BV559" s="149"/>
      <c r="BW559" s="149"/>
      <c r="BX559" s="149"/>
      <c r="BY559" s="149"/>
      <c r="BZ559" s="15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48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149"/>
      <c r="BN560" s="149"/>
      <c r="BO560" s="149"/>
      <c r="BP560" s="149"/>
      <c r="BQ560" s="149"/>
      <c r="BR560" s="149"/>
      <c r="BS560" s="149"/>
      <c r="BT560" s="149"/>
      <c r="BU560" s="149"/>
      <c r="BV560" s="149"/>
      <c r="BW560" s="149"/>
      <c r="BX560" s="149"/>
      <c r="BY560" s="149"/>
      <c r="BZ560" s="15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2"/>
      <c r="C561" s="303"/>
      <c r="D561" s="303"/>
      <c r="E561" s="303"/>
      <c r="F561" s="303"/>
      <c r="G561" s="303"/>
      <c r="H561" s="303"/>
      <c r="I561" s="303"/>
      <c r="J561" s="303"/>
      <c r="K561" s="303"/>
      <c r="L561" s="303"/>
      <c r="M561" s="303"/>
      <c r="N561" s="303"/>
      <c r="O561" s="303"/>
      <c r="P561" s="303"/>
      <c r="Q561" s="303"/>
      <c r="R561" s="303"/>
      <c r="S561" s="303"/>
      <c r="T561" s="303"/>
      <c r="U561" s="303"/>
      <c r="V561" s="303"/>
      <c r="W561" s="303"/>
      <c r="X561" s="303"/>
      <c r="Y561" s="303"/>
      <c r="Z561" s="303"/>
      <c r="AA561" s="303"/>
      <c r="AB561" s="303"/>
      <c r="AC561" s="303"/>
      <c r="AD561" s="303"/>
      <c r="AE561" s="303"/>
      <c r="AF561" s="361"/>
      <c r="AG561" s="148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149"/>
      <c r="BN561" s="149"/>
      <c r="BO561" s="149"/>
      <c r="BP561" s="149"/>
      <c r="BQ561" s="149"/>
      <c r="BR561" s="149"/>
      <c r="BS561" s="149"/>
      <c r="BT561" s="149"/>
      <c r="BU561" s="149"/>
      <c r="BV561" s="149"/>
      <c r="BW561" s="149"/>
      <c r="BX561" s="149"/>
      <c r="BY561" s="149"/>
      <c r="BZ561" s="15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2"/>
      <c r="C562" s="303"/>
      <c r="D562" s="303"/>
      <c r="E562" s="303"/>
      <c r="F562" s="303"/>
      <c r="G562" s="303"/>
      <c r="H562" s="303"/>
      <c r="I562" s="303"/>
      <c r="J562" s="303"/>
      <c r="K562" s="303"/>
      <c r="L562" s="303"/>
      <c r="M562" s="303"/>
      <c r="N562" s="303"/>
      <c r="O562" s="303"/>
      <c r="P562" s="303"/>
      <c r="Q562" s="303"/>
      <c r="R562" s="303"/>
      <c r="S562" s="303"/>
      <c r="T562" s="303"/>
      <c r="U562" s="303"/>
      <c r="V562" s="303"/>
      <c r="W562" s="303"/>
      <c r="X562" s="303"/>
      <c r="Y562" s="303"/>
      <c r="Z562" s="303"/>
      <c r="AA562" s="303"/>
      <c r="AB562" s="303"/>
      <c r="AC562" s="303"/>
      <c r="AD562" s="303"/>
      <c r="AE562" s="303"/>
      <c r="AF562" s="361"/>
      <c r="AG562" s="148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149"/>
      <c r="BN562" s="149"/>
      <c r="BO562" s="149"/>
      <c r="BP562" s="149"/>
      <c r="BQ562" s="149"/>
      <c r="BR562" s="149"/>
      <c r="BS562" s="149"/>
      <c r="BT562" s="149"/>
      <c r="BU562" s="149"/>
      <c r="BV562" s="149"/>
      <c r="BW562" s="149"/>
      <c r="BX562" s="149"/>
      <c r="BY562" s="149"/>
      <c r="BZ562" s="15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2"/>
      <c r="C563" s="303"/>
      <c r="D563" s="303"/>
      <c r="E563" s="303"/>
      <c r="F563" s="303"/>
      <c r="G563" s="303"/>
      <c r="H563" s="303"/>
      <c r="I563" s="303"/>
      <c r="J563" s="303"/>
      <c r="K563" s="303"/>
      <c r="L563" s="303"/>
      <c r="M563" s="303"/>
      <c r="N563" s="303"/>
      <c r="O563" s="303"/>
      <c r="P563" s="303"/>
      <c r="Q563" s="303"/>
      <c r="R563" s="303"/>
      <c r="S563" s="303"/>
      <c r="T563" s="303"/>
      <c r="U563" s="303"/>
      <c r="V563" s="303"/>
      <c r="W563" s="303"/>
      <c r="X563" s="303"/>
      <c r="Y563" s="303"/>
      <c r="Z563" s="303"/>
      <c r="AA563" s="303"/>
      <c r="AB563" s="303"/>
      <c r="AC563" s="303"/>
      <c r="AD563" s="303"/>
      <c r="AE563" s="303"/>
      <c r="AF563" s="361"/>
      <c r="AG563" s="148"/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  <c r="BI563" s="149"/>
      <c r="BJ563" s="149"/>
      <c r="BK563" s="149"/>
      <c r="BL563" s="149"/>
      <c r="BM563" s="149"/>
      <c r="BN563" s="149"/>
      <c r="BO563" s="149"/>
      <c r="BP563" s="149"/>
      <c r="BQ563" s="149"/>
      <c r="BR563" s="149"/>
      <c r="BS563" s="149"/>
      <c r="BT563" s="149"/>
      <c r="BU563" s="149"/>
      <c r="BV563" s="149"/>
      <c r="BW563" s="149"/>
      <c r="BX563" s="149"/>
      <c r="BY563" s="149"/>
      <c r="BZ563" s="15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2"/>
      <c r="C564" s="303"/>
      <c r="D564" s="303"/>
      <c r="E564" s="303"/>
      <c r="F564" s="303"/>
      <c r="G564" s="303"/>
      <c r="H564" s="303"/>
      <c r="I564" s="303"/>
      <c r="J564" s="303"/>
      <c r="K564" s="303"/>
      <c r="L564" s="303"/>
      <c r="M564" s="303"/>
      <c r="N564" s="303"/>
      <c r="O564" s="303"/>
      <c r="P564" s="303"/>
      <c r="Q564" s="303"/>
      <c r="R564" s="303"/>
      <c r="S564" s="303"/>
      <c r="T564" s="303"/>
      <c r="U564" s="303"/>
      <c r="V564" s="303"/>
      <c r="W564" s="303"/>
      <c r="X564" s="303"/>
      <c r="Y564" s="303"/>
      <c r="Z564" s="303"/>
      <c r="AA564" s="303"/>
      <c r="AB564" s="303"/>
      <c r="AC564" s="303"/>
      <c r="AD564" s="303"/>
      <c r="AE564" s="303"/>
      <c r="AF564" s="361"/>
      <c r="AG564" s="148"/>
      <c r="AH564" s="149"/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  <c r="BI564" s="149"/>
      <c r="BJ564" s="149"/>
      <c r="BK564" s="149"/>
      <c r="BL564" s="149"/>
      <c r="BM564" s="149"/>
      <c r="BN564" s="149"/>
      <c r="BO564" s="149"/>
      <c r="BP564" s="149"/>
      <c r="BQ564" s="149"/>
      <c r="BR564" s="149"/>
      <c r="BS564" s="149"/>
      <c r="BT564" s="149"/>
      <c r="BU564" s="149"/>
      <c r="BV564" s="149"/>
      <c r="BW564" s="149"/>
      <c r="BX564" s="149"/>
      <c r="BY564" s="149"/>
      <c r="BZ564" s="15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2"/>
      <c r="C565" s="303"/>
      <c r="D565" s="303"/>
      <c r="E565" s="303"/>
      <c r="F565" s="303"/>
      <c r="G565" s="303"/>
      <c r="H565" s="303"/>
      <c r="I565" s="303"/>
      <c r="J565" s="303"/>
      <c r="K565" s="303"/>
      <c r="L565" s="303"/>
      <c r="M565" s="303"/>
      <c r="N565" s="303"/>
      <c r="O565" s="303"/>
      <c r="P565" s="303"/>
      <c r="Q565" s="303"/>
      <c r="R565" s="303"/>
      <c r="S565" s="303"/>
      <c r="T565" s="303"/>
      <c r="U565" s="303"/>
      <c r="V565" s="303"/>
      <c r="W565" s="303"/>
      <c r="X565" s="303"/>
      <c r="Y565" s="303"/>
      <c r="Z565" s="303"/>
      <c r="AA565" s="303"/>
      <c r="AB565" s="303"/>
      <c r="AC565" s="303"/>
      <c r="AD565" s="303"/>
      <c r="AE565" s="303"/>
      <c r="AF565" s="361"/>
      <c r="AG565" s="148"/>
      <c r="AH565" s="149"/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  <c r="BI565" s="149"/>
      <c r="BJ565" s="149"/>
      <c r="BK565" s="149"/>
      <c r="BL565" s="149"/>
      <c r="BM565" s="149"/>
      <c r="BN565" s="149"/>
      <c r="BO565" s="149"/>
      <c r="BP565" s="149"/>
      <c r="BQ565" s="149"/>
      <c r="BR565" s="149"/>
      <c r="BS565" s="149"/>
      <c r="BT565" s="149"/>
      <c r="BU565" s="149"/>
      <c r="BV565" s="149"/>
      <c r="BW565" s="149"/>
      <c r="BX565" s="149"/>
      <c r="BY565" s="149"/>
      <c r="BZ565" s="15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2"/>
      <c r="C566" s="303"/>
      <c r="D566" s="303"/>
      <c r="E566" s="303"/>
      <c r="F566" s="303"/>
      <c r="G566" s="303"/>
      <c r="H566" s="303"/>
      <c r="I566" s="303"/>
      <c r="J566" s="303"/>
      <c r="K566" s="303"/>
      <c r="L566" s="303"/>
      <c r="M566" s="303"/>
      <c r="N566" s="303"/>
      <c r="O566" s="303"/>
      <c r="P566" s="303"/>
      <c r="Q566" s="303"/>
      <c r="R566" s="303"/>
      <c r="S566" s="303"/>
      <c r="T566" s="303"/>
      <c r="U566" s="303"/>
      <c r="V566" s="303"/>
      <c r="W566" s="303"/>
      <c r="X566" s="303"/>
      <c r="Y566" s="303"/>
      <c r="Z566" s="303"/>
      <c r="AA566" s="303"/>
      <c r="AB566" s="303"/>
      <c r="AC566" s="303"/>
      <c r="AD566" s="303"/>
      <c r="AE566" s="303"/>
      <c r="AF566" s="361"/>
      <c r="AG566" s="148"/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  <c r="BI566" s="149"/>
      <c r="BJ566" s="149"/>
      <c r="BK566" s="149"/>
      <c r="BL566" s="149"/>
      <c r="BM566" s="149"/>
      <c r="BN566" s="149"/>
      <c r="BO566" s="149"/>
      <c r="BP566" s="149"/>
      <c r="BQ566" s="149"/>
      <c r="BR566" s="149"/>
      <c r="BS566" s="149"/>
      <c r="BT566" s="149"/>
      <c r="BU566" s="149"/>
      <c r="BV566" s="149"/>
      <c r="BW566" s="149"/>
      <c r="BX566" s="149"/>
      <c r="BY566" s="149"/>
      <c r="BZ566" s="15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2"/>
      <c r="C567" s="303"/>
      <c r="D567" s="303"/>
      <c r="E567" s="303"/>
      <c r="F567" s="303"/>
      <c r="G567" s="303"/>
      <c r="H567" s="303"/>
      <c r="I567" s="303"/>
      <c r="J567" s="303"/>
      <c r="K567" s="303"/>
      <c r="L567" s="303"/>
      <c r="M567" s="303"/>
      <c r="N567" s="303"/>
      <c r="O567" s="303"/>
      <c r="P567" s="303"/>
      <c r="Q567" s="303"/>
      <c r="R567" s="303"/>
      <c r="S567" s="303"/>
      <c r="T567" s="303"/>
      <c r="U567" s="303"/>
      <c r="V567" s="303"/>
      <c r="W567" s="303"/>
      <c r="X567" s="303"/>
      <c r="Y567" s="303"/>
      <c r="Z567" s="303"/>
      <c r="AA567" s="303"/>
      <c r="AB567" s="303"/>
      <c r="AC567" s="303"/>
      <c r="AD567" s="303"/>
      <c r="AE567" s="303"/>
      <c r="AF567" s="361"/>
      <c r="AG567" s="148"/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  <c r="BI567" s="149"/>
      <c r="BJ567" s="149"/>
      <c r="BK567" s="149"/>
      <c r="BL567" s="149"/>
      <c r="BM567" s="149"/>
      <c r="BN567" s="149"/>
      <c r="BO567" s="149"/>
      <c r="BP567" s="149"/>
      <c r="BQ567" s="149"/>
      <c r="BR567" s="149"/>
      <c r="BS567" s="149"/>
      <c r="BT567" s="149"/>
      <c r="BU567" s="149"/>
      <c r="BV567" s="149"/>
      <c r="BW567" s="149"/>
      <c r="BX567" s="149"/>
      <c r="BY567" s="149"/>
      <c r="BZ567" s="15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2"/>
      <c r="C568" s="303"/>
      <c r="D568" s="303"/>
      <c r="E568" s="303"/>
      <c r="F568" s="303"/>
      <c r="G568" s="303"/>
      <c r="H568" s="303"/>
      <c r="I568" s="303"/>
      <c r="J568" s="303"/>
      <c r="K568" s="303"/>
      <c r="L568" s="303"/>
      <c r="M568" s="303"/>
      <c r="N568" s="303"/>
      <c r="O568" s="303"/>
      <c r="P568" s="303"/>
      <c r="Q568" s="303"/>
      <c r="R568" s="303"/>
      <c r="S568" s="303"/>
      <c r="T568" s="303"/>
      <c r="U568" s="303"/>
      <c r="V568" s="303"/>
      <c r="W568" s="303"/>
      <c r="X568" s="303"/>
      <c r="Y568" s="303"/>
      <c r="Z568" s="303"/>
      <c r="AA568" s="303"/>
      <c r="AB568" s="303"/>
      <c r="AC568" s="303"/>
      <c r="AD568" s="303"/>
      <c r="AE568" s="303"/>
      <c r="AF568" s="361"/>
      <c r="AG568" s="148"/>
      <c r="AH568" s="149"/>
      <c r="AI568" s="149"/>
      <c r="AJ568" s="149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  <c r="BI568" s="149"/>
      <c r="BJ568" s="149"/>
      <c r="BK568" s="149"/>
      <c r="BL568" s="149"/>
      <c r="BM568" s="149"/>
      <c r="BN568" s="149"/>
      <c r="BO568" s="149"/>
      <c r="BP568" s="149"/>
      <c r="BQ568" s="149"/>
      <c r="BR568" s="149"/>
      <c r="BS568" s="149"/>
      <c r="BT568" s="149"/>
      <c r="BU568" s="149"/>
      <c r="BV568" s="149"/>
      <c r="BW568" s="149"/>
      <c r="BX568" s="149"/>
      <c r="BY568" s="149"/>
      <c r="BZ568" s="15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2"/>
      <c r="C569" s="303"/>
      <c r="D569" s="303"/>
      <c r="E569" s="303"/>
      <c r="F569" s="303"/>
      <c r="G569" s="303"/>
      <c r="H569" s="303"/>
      <c r="I569" s="303"/>
      <c r="J569" s="303"/>
      <c r="K569" s="303"/>
      <c r="L569" s="303"/>
      <c r="M569" s="303"/>
      <c r="N569" s="303"/>
      <c r="O569" s="303"/>
      <c r="P569" s="303"/>
      <c r="Q569" s="303"/>
      <c r="R569" s="303"/>
      <c r="S569" s="303"/>
      <c r="T569" s="303"/>
      <c r="U569" s="303"/>
      <c r="V569" s="303"/>
      <c r="W569" s="303"/>
      <c r="X569" s="303"/>
      <c r="Y569" s="303"/>
      <c r="Z569" s="303"/>
      <c r="AA569" s="303"/>
      <c r="AB569" s="303"/>
      <c r="AC569" s="303"/>
      <c r="AD569" s="303"/>
      <c r="AE569" s="303"/>
      <c r="AF569" s="361"/>
      <c r="AG569" s="148"/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  <c r="BI569" s="149"/>
      <c r="BJ569" s="149"/>
      <c r="BK569" s="149"/>
      <c r="BL569" s="149"/>
      <c r="BM569" s="149"/>
      <c r="BN569" s="149"/>
      <c r="BO569" s="149"/>
      <c r="BP569" s="149"/>
      <c r="BQ569" s="149"/>
      <c r="BR569" s="149"/>
      <c r="BS569" s="149"/>
      <c r="BT569" s="149"/>
      <c r="BU569" s="149"/>
      <c r="BV569" s="149"/>
      <c r="BW569" s="149"/>
      <c r="BX569" s="149"/>
      <c r="BY569" s="149"/>
      <c r="BZ569" s="15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72"/>
      <c r="AH570" s="173"/>
      <c r="AI570" s="173"/>
      <c r="AJ570" s="173"/>
      <c r="AK570" s="173"/>
      <c r="AL570" s="173"/>
      <c r="AM570" s="173"/>
      <c r="AN570" s="173"/>
      <c r="AO570" s="173"/>
      <c r="AP570" s="173"/>
      <c r="AQ570" s="173"/>
      <c r="AR570" s="173"/>
      <c r="AS570" s="173"/>
      <c r="AT570" s="173"/>
      <c r="AU570" s="173"/>
      <c r="AV570" s="173"/>
      <c r="AW570" s="173"/>
      <c r="AX570" s="173"/>
      <c r="AY570" s="173"/>
      <c r="AZ570" s="173"/>
      <c r="BA570" s="173"/>
      <c r="BB570" s="173"/>
      <c r="BC570" s="173"/>
      <c r="BD570" s="173"/>
      <c r="BE570" s="173"/>
      <c r="BF570" s="173"/>
      <c r="BG570" s="173"/>
      <c r="BH570" s="173"/>
      <c r="BI570" s="173"/>
      <c r="BJ570" s="173"/>
      <c r="BK570" s="173"/>
      <c r="BL570" s="173"/>
      <c r="BM570" s="173"/>
      <c r="BN570" s="173"/>
      <c r="BO570" s="173"/>
      <c r="BP570" s="173"/>
      <c r="BQ570" s="173"/>
      <c r="BR570" s="173"/>
      <c r="BS570" s="173"/>
      <c r="BT570" s="173"/>
      <c r="BU570" s="173"/>
      <c r="BV570" s="173"/>
      <c r="BW570" s="173"/>
      <c r="BX570" s="173"/>
      <c r="BY570" s="173"/>
      <c r="BZ570" s="17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80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0"/>
      <c r="AK573" s="80"/>
      <c r="AL573" s="80"/>
      <c r="AM573" s="80"/>
      <c r="AN573" s="80"/>
      <c r="AO573" s="80"/>
      <c r="AP573" s="80"/>
      <c r="AQ573" s="80"/>
      <c r="AR573" s="80"/>
      <c r="AS573" s="80"/>
      <c r="AT573" s="80"/>
      <c r="AU573" s="80"/>
      <c r="AV573" s="80"/>
      <c r="AW573" s="80"/>
      <c r="AX573" s="80"/>
      <c r="AY573" s="80"/>
      <c r="AZ573" s="80"/>
      <c r="BA573" s="80"/>
      <c r="BB573" s="80"/>
      <c r="BC573" s="80"/>
      <c r="BD573" s="80"/>
      <c r="BE573" s="80"/>
      <c r="BF573" s="80"/>
      <c r="BG573" s="80"/>
      <c r="BH573" s="80"/>
      <c r="BI573" s="80"/>
      <c r="BJ573" s="80"/>
      <c r="BK573" s="80"/>
      <c r="BL573" s="80"/>
      <c r="BM573" s="80"/>
      <c r="BN573" s="80"/>
      <c r="BO573" s="80"/>
      <c r="BP573" s="80"/>
      <c r="BQ573" s="80"/>
      <c r="BR573" s="80"/>
      <c r="BS573" s="80"/>
      <c r="BT573" s="80"/>
      <c r="BU573" s="80"/>
      <c r="BV573" s="80"/>
      <c r="BW573" s="80"/>
      <c r="BX573" s="80"/>
      <c r="BY573" s="80"/>
      <c r="BZ573" s="8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80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0"/>
      <c r="AK574" s="80"/>
      <c r="AL574" s="80"/>
      <c r="AM574" s="80"/>
      <c r="AN574" s="80"/>
      <c r="AO574" s="80"/>
      <c r="AP574" s="80"/>
      <c r="AQ574" s="80"/>
      <c r="AR574" s="80"/>
      <c r="AS574" s="80"/>
      <c r="AT574" s="80"/>
      <c r="AU574" s="80"/>
      <c r="AV574" s="80"/>
      <c r="AW574" s="80"/>
      <c r="AX574" s="80"/>
      <c r="AY574" s="80"/>
      <c r="AZ574" s="80"/>
      <c r="BA574" s="80"/>
      <c r="BB574" s="80"/>
      <c r="BC574" s="80"/>
      <c r="BD574" s="80"/>
      <c r="BE574" s="80"/>
      <c r="BF574" s="80"/>
      <c r="BG574" s="80"/>
      <c r="BH574" s="80"/>
      <c r="BI574" s="80"/>
      <c r="BJ574" s="80"/>
      <c r="BK574" s="80"/>
      <c r="BL574" s="80"/>
      <c r="BM574" s="80"/>
      <c r="BN574" s="80"/>
      <c r="BO574" s="80"/>
      <c r="BP574" s="80"/>
      <c r="BQ574" s="80"/>
      <c r="BR574" s="80"/>
      <c r="BS574" s="80"/>
      <c r="BT574" s="80"/>
      <c r="BU574" s="80"/>
      <c r="BV574" s="80"/>
      <c r="BW574" s="80"/>
      <c r="BX574" s="80"/>
      <c r="BY574" s="80"/>
      <c r="BZ574" s="8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80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0"/>
      <c r="AK575" s="80"/>
      <c r="AL575" s="80"/>
      <c r="AM575" s="80"/>
      <c r="AN575" s="80"/>
      <c r="AO575" s="80"/>
      <c r="AP575" s="80"/>
      <c r="AQ575" s="80"/>
      <c r="AR575" s="80"/>
      <c r="AS575" s="80"/>
      <c r="AT575" s="80"/>
      <c r="AU575" s="80"/>
      <c r="AV575" s="80"/>
      <c r="AW575" s="80"/>
      <c r="AX575" s="80"/>
      <c r="AY575" s="80"/>
      <c r="AZ575" s="80"/>
      <c r="BA575" s="80"/>
      <c r="BB575" s="80"/>
      <c r="BC575" s="80"/>
      <c r="BD575" s="80"/>
      <c r="BE575" s="80"/>
      <c r="BF575" s="80"/>
      <c r="BG575" s="80"/>
      <c r="BH575" s="80"/>
      <c r="BI575" s="80"/>
      <c r="BJ575" s="80"/>
      <c r="BK575" s="80"/>
      <c r="BL575" s="80"/>
      <c r="BM575" s="80"/>
      <c r="BN575" s="80"/>
      <c r="BO575" s="80"/>
      <c r="BP575" s="80"/>
      <c r="BQ575" s="80"/>
      <c r="BR575" s="80"/>
      <c r="BS575" s="80"/>
      <c r="BT575" s="80"/>
      <c r="BU575" s="80"/>
      <c r="BV575" s="80"/>
      <c r="BW575" s="80"/>
      <c r="BX575" s="80"/>
      <c r="BY575" s="80"/>
      <c r="BZ575" s="8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80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0"/>
      <c r="AK576" s="80"/>
      <c r="AL576" s="80"/>
      <c r="AM576" s="80"/>
      <c r="AN576" s="80"/>
      <c r="AO576" s="80"/>
      <c r="AP576" s="80"/>
      <c r="AQ576" s="80"/>
      <c r="AR576" s="80"/>
      <c r="AS576" s="80"/>
      <c r="AT576" s="80"/>
      <c r="AU576" s="80"/>
      <c r="AV576" s="80"/>
      <c r="AW576" s="80"/>
      <c r="AX576" s="80"/>
      <c r="AY576" s="80"/>
      <c r="AZ576" s="80"/>
      <c r="BA576" s="80"/>
      <c r="BB576" s="80"/>
      <c r="BC576" s="80"/>
      <c r="BD576" s="80"/>
      <c r="BE576" s="80"/>
      <c r="BF576" s="80"/>
      <c r="BG576" s="80"/>
      <c r="BH576" s="80"/>
      <c r="BI576" s="80"/>
      <c r="BJ576" s="80"/>
      <c r="BK576" s="80"/>
      <c r="BL576" s="80"/>
      <c r="BM576" s="80"/>
      <c r="BN576" s="80"/>
      <c r="BO576" s="80"/>
      <c r="BP576" s="80"/>
      <c r="BQ576" s="80"/>
      <c r="BR576" s="80"/>
      <c r="BS576" s="80"/>
      <c r="BT576" s="80"/>
      <c r="BU576" s="80"/>
      <c r="BV576" s="80"/>
      <c r="BW576" s="80"/>
      <c r="BX576" s="80"/>
      <c r="BY576" s="80"/>
      <c r="BZ576" s="8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80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0"/>
      <c r="AK577" s="80"/>
      <c r="AL577" s="80"/>
      <c r="AM577" s="80"/>
      <c r="AN577" s="80"/>
      <c r="AO577" s="80"/>
      <c r="AP577" s="80"/>
      <c r="AQ577" s="80"/>
      <c r="AR577" s="80"/>
      <c r="AS577" s="80"/>
      <c r="AT577" s="80"/>
      <c r="AU577" s="80"/>
      <c r="AV577" s="80"/>
      <c r="AW577" s="80"/>
      <c r="AX577" s="80"/>
      <c r="AY577" s="80"/>
      <c r="AZ577" s="80"/>
      <c r="BA577" s="80"/>
      <c r="BB577" s="80"/>
      <c r="BC577" s="80"/>
      <c r="BD577" s="80"/>
      <c r="BE577" s="80"/>
      <c r="BF577" s="80"/>
      <c r="BG577" s="80"/>
      <c r="BH577" s="80"/>
      <c r="BI577" s="80"/>
      <c r="BJ577" s="80"/>
      <c r="BK577" s="80"/>
      <c r="BL577" s="80"/>
      <c r="BM577" s="80"/>
      <c r="BN577" s="80"/>
      <c r="BO577" s="80"/>
      <c r="BP577" s="80"/>
      <c r="BQ577" s="80"/>
      <c r="BR577" s="80"/>
      <c r="BS577" s="80"/>
      <c r="BT577" s="80"/>
      <c r="BU577" s="80"/>
      <c r="BV577" s="80"/>
      <c r="BW577" s="80"/>
      <c r="BX577" s="80"/>
      <c r="BY577" s="80"/>
      <c r="BZ577" s="8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80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0"/>
      <c r="AK578" s="80"/>
      <c r="AL578" s="80"/>
      <c r="AM578" s="80"/>
      <c r="AN578" s="80"/>
      <c r="AO578" s="80"/>
      <c r="AP578" s="80"/>
      <c r="AQ578" s="80"/>
      <c r="AR578" s="80"/>
      <c r="AS578" s="80"/>
      <c r="AT578" s="80"/>
      <c r="AU578" s="80"/>
      <c r="AV578" s="80"/>
      <c r="AW578" s="80"/>
      <c r="AX578" s="80"/>
      <c r="AY578" s="80"/>
      <c r="AZ578" s="80"/>
      <c r="BA578" s="80"/>
      <c r="BB578" s="80"/>
      <c r="BC578" s="80"/>
      <c r="BD578" s="80"/>
      <c r="BE578" s="80"/>
      <c r="BF578" s="80"/>
      <c r="BG578" s="80"/>
      <c r="BH578" s="80"/>
      <c r="BI578" s="80"/>
      <c r="BJ578" s="80"/>
      <c r="BK578" s="80"/>
      <c r="BL578" s="80"/>
      <c r="BM578" s="80"/>
      <c r="BN578" s="80"/>
      <c r="BO578" s="80"/>
      <c r="BP578" s="80"/>
      <c r="BQ578" s="80"/>
      <c r="BR578" s="80"/>
      <c r="BS578" s="80"/>
      <c r="BT578" s="80"/>
      <c r="BU578" s="80"/>
      <c r="BV578" s="80"/>
      <c r="BW578" s="80"/>
      <c r="BX578" s="80"/>
      <c r="BY578" s="80"/>
      <c r="BZ578" s="8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80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0"/>
      <c r="AK579" s="80"/>
      <c r="AL579" s="80"/>
      <c r="AM579" s="80"/>
      <c r="AN579" s="80"/>
      <c r="AO579" s="80"/>
      <c r="AP579" s="80"/>
      <c r="AQ579" s="80"/>
      <c r="AR579" s="80"/>
      <c r="AS579" s="80"/>
      <c r="AT579" s="80"/>
      <c r="AU579" s="80"/>
      <c r="AV579" s="80"/>
      <c r="AW579" s="80"/>
      <c r="AX579" s="80"/>
      <c r="AY579" s="80"/>
      <c r="AZ579" s="80"/>
      <c r="BA579" s="80"/>
      <c r="BB579" s="80"/>
      <c r="BC579" s="80"/>
      <c r="BD579" s="80"/>
      <c r="BE579" s="80"/>
      <c r="BF579" s="80"/>
      <c r="BG579" s="80"/>
      <c r="BH579" s="80"/>
      <c r="BI579" s="80"/>
      <c r="BJ579" s="80"/>
      <c r="BK579" s="80"/>
      <c r="BL579" s="80"/>
      <c r="BM579" s="80"/>
      <c r="BN579" s="80"/>
      <c r="BO579" s="80"/>
      <c r="BP579" s="80"/>
      <c r="BQ579" s="80"/>
      <c r="BR579" s="80"/>
      <c r="BS579" s="80"/>
      <c r="BT579" s="80"/>
      <c r="BU579" s="80"/>
      <c r="BV579" s="80"/>
      <c r="BW579" s="80"/>
      <c r="BX579" s="80"/>
      <c r="BY579" s="80"/>
      <c r="BZ579" s="8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80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0"/>
      <c r="AK580" s="80"/>
      <c r="AL580" s="80"/>
      <c r="AM580" s="80"/>
      <c r="AN580" s="80"/>
      <c r="AO580" s="80"/>
      <c r="AP580" s="80"/>
      <c r="AQ580" s="80"/>
      <c r="AR580" s="80"/>
      <c r="AS580" s="80"/>
      <c r="AT580" s="80"/>
      <c r="AU580" s="80"/>
      <c r="AV580" s="80"/>
      <c r="AW580" s="80"/>
      <c r="AX580" s="80"/>
      <c r="AY580" s="80"/>
      <c r="AZ580" s="80"/>
      <c r="BA580" s="80"/>
      <c r="BB580" s="80"/>
      <c r="BC580" s="80"/>
      <c r="BD580" s="80"/>
      <c r="BE580" s="80"/>
      <c r="BF580" s="80"/>
      <c r="BG580" s="80"/>
      <c r="BH580" s="80"/>
      <c r="BI580" s="80"/>
      <c r="BJ580" s="80"/>
      <c r="BK580" s="80"/>
      <c r="BL580" s="80"/>
      <c r="BM580" s="80"/>
      <c r="BN580" s="80"/>
      <c r="BO580" s="80"/>
      <c r="BP580" s="80"/>
      <c r="BQ580" s="80"/>
      <c r="BR580" s="80"/>
      <c r="BS580" s="80"/>
      <c r="BT580" s="80"/>
      <c r="BU580" s="80"/>
      <c r="BV580" s="80"/>
      <c r="BW580" s="80"/>
      <c r="BX580" s="80"/>
      <c r="BY580" s="80"/>
      <c r="BZ580" s="8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80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0"/>
      <c r="AK581" s="80"/>
      <c r="AL581" s="80"/>
      <c r="AM581" s="80"/>
      <c r="AN581" s="80"/>
      <c r="AO581" s="80"/>
      <c r="AP581" s="80"/>
      <c r="AQ581" s="80"/>
      <c r="AR581" s="80"/>
      <c r="AS581" s="80"/>
      <c r="AT581" s="80"/>
      <c r="AU581" s="80"/>
      <c r="AV581" s="80"/>
      <c r="AW581" s="80"/>
      <c r="AX581" s="80"/>
      <c r="AY581" s="80"/>
      <c r="AZ581" s="80"/>
      <c r="BA581" s="80"/>
      <c r="BB581" s="80"/>
      <c r="BC581" s="80"/>
      <c r="BD581" s="80"/>
      <c r="BE581" s="80"/>
      <c r="BF581" s="80"/>
      <c r="BG581" s="80"/>
      <c r="BH581" s="80"/>
      <c r="BI581" s="80"/>
      <c r="BJ581" s="80"/>
      <c r="BK581" s="80"/>
      <c r="BL581" s="80"/>
      <c r="BM581" s="80"/>
      <c r="BN581" s="80"/>
      <c r="BO581" s="80"/>
      <c r="BP581" s="80"/>
      <c r="BQ581" s="80"/>
      <c r="BR581" s="80"/>
      <c r="BS581" s="80"/>
      <c r="BT581" s="80"/>
      <c r="BU581" s="80"/>
      <c r="BV581" s="80"/>
      <c r="BW581" s="80"/>
      <c r="BX581" s="80"/>
      <c r="BY581" s="80"/>
      <c r="BZ581" s="8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80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0"/>
      <c r="AK582" s="80"/>
      <c r="AL582" s="80"/>
      <c r="AM582" s="80"/>
      <c r="AN582" s="80"/>
      <c r="AO582" s="80"/>
      <c r="AP582" s="80"/>
      <c r="AQ582" s="80"/>
      <c r="AR582" s="80"/>
      <c r="AS582" s="80"/>
      <c r="AT582" s="80"/>
      <c r="AU582" s="80"/>
      <c r="AV582" s="80"/>
      <c r="AW582" s="80"/>
      <c r="AX582" s="80"/>
      <c r="AY582" s="80"/>
      <c r="AZ582" s="80"/>
      <c r="BA582" s="80"/>
      <c r="BB582" s="80"/>
      <c r="BC582" s="80"/>
      <c r="BD582" s="80"/>
      <c r="BE582" s="80"/>
      <c r="BF582" s="80"/>
      <c r="BG582" s="80"/>
      <c r="BH582" s="80"/>
      <c r="BI582" s="80"/>
      <c r="BJ582" s="80"/>
      <c r="BK582" s="80"/>
      <c r="BL582" s="80"/>
      <c r="BM582" s="80"/>
      <c r="BN582" s="80"/>
      <c r="BO582" s="80"/>
      <c r="BP582" s="80"/>
      <c r="BQ582" s="80"/>
      <c r="BR582" s="80"/>
      <c r="BS582" s="80"/>
      <c r="BT582" s="80"/>
      <c r="BU582" s="80"/>
      <c r="BV582" s="80"/>
      <c r="BW582" s="80"/>
      <c r="BX582" s="80"/>
      <c r="BY582" s="80"/>
      <c r="BZ582" s="8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80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0"/>
      <c r="AK583" s="80"/>
      <c r="AL583" s="80"/>
      <c r="AM583" s="80"/>
      <c r="AN583" s="80"/>
      <c r="AO583" s="80"/>
      <c r="AP583" s="80"/>
      <c r="AQ583" s="80"/>
      <c r="AR583" s="80"/>
      <c r="AS583" s="80"/>
      <c r="AT583" s="80"/>
      <c r="AU583" s="80"/>
      <c r="AV583" s="80"/>
      <c r="AW583" s="80"/>
      <c r="AX583" s="80"/>
      <c r="AY583" s="80"/>
      <c r="AZ583" s="80"/>
      <c r="BA583" s="80"/>
      <c r="BB583" s="80"/>
      <c r="BC583" s="80"/>
      <c r="BD583" s="80"/>
      <c r="BE583" s="80"/>
      <c r="BF583" s="80"/>
      <c r="BG583" s="80"/>
      <c r="BH583" s="80"/>
      <c r="BI583" s="80"/>
      <c r="BJ583" s="80"/>
      <c r="BK583" s="80"/>
      <c r="BL583" s="80"/>
      <c r="BM583" s="80"/>
      <c r="BN583" s="80"/>
      <c r="BO583" s="80"/>
      <c r="BP583" s="80"/>
      <c r="BQ583" s="80"/>
      <c r="BR583" s="80"/>
      <c r="BS583" s="80"/>
      <c r="BT583" s="80"/>
      <c r="BU583" s="80"/>
      <c r="BV583" s="80"/>
      <c r="BW583" s="80"/>
      <c r="BX583" s="80"/>
      <c r="BY583" s="80"/>
      <c r="BZ583" s="8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80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0"/>
      <c r="AK584" s="80"/>
      <c r="AL584" s="80"/>
      <c r="AM584" s="80"/>
      <c r="AN584" s="80"/>
      <c r="AO584" s="80"/>
      <c r="AP584" s="80"/>
      <c r="AQ584" s="80"/>
      <c r="AR584" s="80"/>
      <c r="AS584" s="80"/>
      <c r="AT584" s="80"/>
      <c r="AU584" s="80"/>
      <c r="AV584" s="80"/>
      <c r="AW584" s="80"/>
      <c r="AX584" s="80"/>
      <c r="AY584" s="80"/>
      <c r="AZ584" s="80"/>
      <c r="BA584" s="80"/>
      <c r="BB584" s="80"/>
      <c r="BC584" s="80"/>
      <c r="BD584" s="80"/>
      <c r="BE584" s="80"/>
      <c r="BF584" s="80"/>
      <c r="BG584" s="80"/>
      <c r="BH584" s="80"/>
      <c r="BI584" s="80"/>
      <c r="BJ584" s="80"/>
      <c r="BK584" s="80"/>
      <c r="BL584" s="80"/>
      <c r="BM584" s="80"/>
      <c r="BN584" s="80"/>
      <c r="BO584" s="80"/>
      <c r="BP584" s="80"/>
      <c r="BQ584" s="80"/>
      <c r="BR584" s="80"/>
      <c r="BS584" s="80"/>
      <c r="BT584" s="80"/>
      <c r="BU584" s="80"/>
      <c r="BV584" s="80"/>
      <c r="BW584" s="80"/>
      <c r="BX584" s="80"/>
      <c r="BY584" s="80"/>
      <c r="BZ584" s="8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80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0"/>
      <c r="AK585" s="80"/>
      <c r="AL585" s="80"/>
      <c r="AM585" s="80"/>
      <c r="AN585" s="80"/>
      <c r="AO585" s="80"/>
      <c r="AP585" s="80"/>
      <c r="AQ585" s="80"/>
      <c r="AR585" s="80"/>
      <c r="AS585" s="80"/>
      <c r="AT585" s="80"/>
      <c r="AU585" s="80"/>
      <c r="AV585" s="80"/>
      <c r="AW585" s="80"/>
      <c r="AX585" s="80"/>
      <c r="AY585" s="80"/>
      <c r="AZ585" s="80"/>
      <c r="BA585" s="80"/>
      <c r="BB585" s="80"/>
      <c r="BC585" s="80"/>
      <c r="BD585" s="80"/>
      <c r="BE585" s="80"/>
      <c r="BF585" s="80"/>
      <c r="BG585" s="80"/>
      <c r="BH585" s="80"/>
      <c r="BI585" s="80"/>
      <c r="BJ585" s="80"/>
      <c r="BK585" s="80"/>
      <c r="BL585" s="80"/>
      <c r="BM585" s="80"/>
      <c r="BN585" s="80"/>
      <c r="BO585" s="80"/>
      <c r="BP585" s="80"/>
      <c r="BQ585" s="80"/>
      <c r="BR585" s="80"/>
      <c r="BS585" s="80"/>
      <c r="BT585" s="80"/>
      <c r="BU585" s="80"/>
      <c r="BV585" s="80"/>
      <c r="BW585" s="80"/>
      <c r="BX585" s="80"/>
      <c r="BY585" s="80"/>
      <c r="BZ585" s="8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80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0"/>
      <c r="AK586" s="80"/>
      <c r="AL586" s="80"/>
      <c r="AM586" s="80"/>
      <c r="AN586" s="80"/>
      <c r="AO586" s="80"/>
      <c r="AP586" s="80"/>
      <c r="AQ586" s="80"/>
      <c r="AR586" s="80"/>
      <c r="AS586" s="80"/>
      <c r="AT586" s="80"/>
      <c r="AU586" s="80"/>
      <c r="AV586" s="80"/>
      <c r="AW586" s="80"/>
      <c r="AX586" s="80"/>
      <c r="AY586" s="80"/>
      <c r="AZ586" s="80"/>
      <c r="BA586" s="80"/>
      <c r="BB586" s="80"/>
      <c r="BC586" s="80"/>
      <c r="BD586" s="80"/>
      <c r="BE586" s="80"/>
      <c r="BF586" s="80"/>
      <c r="BG586" s="80"/>
      <c r="BH586" s="80"/>
      <c r="BI586" s="80"/>
      <c r="BJ586" s="80"/>
      <c r="BK586" s="80"/>
      <c r="BL586" s="80"/>
      <c r="BM586" s="80"/>
      <c r="BN586" s="80"/>
      <c r="BO586" s="80"/>
      <c r="BP586" s="80"/>
      <c r="BQ586" s="80"/>
      <c r="BR586" s="80"/>
      <c r="BS586" s="80"/>
      <c r="BT586" s="80"/>
      <c r="BU586" s="80"/>
      <c r="BV586" s="80"/>
      <c r="BW586" s="80"/>
      <c r="BX586" s="80"/>
      <c r="BY586" s="80"/>
      <c r="BZ586" s="8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80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0"/>
      <c r="AK587" s="80"/>
      <c r="AL587" s="80"/>
      <c r="AM587" s="80"/>
      <c r="AN587" s="80"/>
      <c r="AO587" s="80"/>
      <c r="AP587" s="80"/>
      <c r="AQ587" s="80"/>
      <c r="AR587" s="80"/>
      <c r="AS587" s="80"/>
      <c r="AT587" s="80"/>
      <c r="AU587" s="80"/>
      <c r="AV587" s="80"/>
      <c r="AW587" s="80"/>
      <c r="AX587" s="80"/>
      <c r="AY587" s="80"/>
      <c r="AZ587" s="80"/>
      <c r="BA587" s="80"/>
      <c r="BB587" s="80"/>
      <c r="BC587" s="80"/>
      <c r="BD587" s="80"/>
      <c r="BE587" s="80"/>
      <c r="BF587" s="80"/>
      <c r="BG587" s="80"/>
      <c r="BH587" s="80"/>
      <c r="BI587" s="80"/>
      <c r="BJ587" s="80"/>
      <c r="BK587" s="80"/>
      <c r="BL587" s="80"/>
      <c r="BM587" s="80"/>
      <c r="BN587" s="80"/>
      <c r="BO587" s="80"/>
      <c r="BP587" s="80"/>
      <c r="BQ587" s="80"/>
      <c r="BR587" s="80"/>
      <c r="BS587" s="80"/>
      <c r="BT587" s="80"/>
      <c r="BU587" s="80"/>
      <c r="BV587" s="80"/>
      <c r="BW587" s="80"/>
      <c r="BX587" s="80"/>
      <c r="BY587" s="80"/>
      <c r="BZ587" s="8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80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0"/>
      <c r="AK588" s="80"/>
      <c r="AL588" s="80"/>
      <c r="AM588" s="80"/>
      <c r="AN588" s="80"/>
      <c r="AO588" s="80"/>
      <c r="AP588" s="80"/>
      <c r="AQ588" s="80"/>
      <c r="AR588" s="80"/>
      <c r="AS588" s="80"/>
      <c r="AT588" s="80"/>
      <c r="AU588" s="80"/>
      <c r="AV588" s="80"/>
      <c r="AW588" s="80"/>
      <c r="AX588" s="80"/>
      <c r="AY588" s="80"/>
      <c r="AZ588" s="80"/>
      <c r="BA588" s="80"/>
      <c r="BB588" s="80"/>
      <c r="BC588" s="80"/>
      <c r="BD588" s="80"/>
      <c r="BE588" s="80"/>
      <c r="BF588" s="80"/>
      <c r="BG588" s="80"/>
      <c r="BH588" s="80"/>
      <c r="BI588" s="80"/>
      <c r="BJ588" s="80"/>
      <c r="BK588" s="80"/>
      <c r="BL588" s="80"/>
      <c r="BM588" s="80"/>
      <c r="BN588" s="80"/>
      <c r="BO588" s="80"/>
      <c r="BP588" s="80"/>
      <c r="BQ588" s="80"/>
      <c r="BR588" s="80"/>
      <c r="BS588" s="80"/>
      <c r="BT588" s="80"/>
      <c r="BU588" s="80"/>
      <c r="BV588" s="80"/>
      <c r="BW588" s="80"/>
      <c r="BX588" s="80"/>
      <c r="BY588" s="80"/>
      <c r="BZ588" s="8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80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  <c r="BQ589" s="80"/>
      <c r="BR589" s="80"/>
      <c r="BS589" s="80"/>
      <c r="BT589" s="80"/>
      <c r="BU589" s="80"/>
      <c r="BV589" s="80"/>
      <c r="BW589" s="80"/>
      <c r="BX589" s="80"/>
      <c r="BY589" s="80"/>
      <c r="BZ589" s="8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80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  <c r="BQ590" s="80"/>
      <c r="BR590" s="80"/>
      <c r="BS590" s="80"/>
      <c r="BT590" s="80"/>
      <c r="BU590" s="80"/>
      <c r="BV590" s="80"/>
      <c r="BW590" s="80"/>
      <c r="BX590" s="80"/>
      <c r="BY590" s="80"/>
      <c r="BZ590" s="8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80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  <c r="BQ591" s="80"/>
      <c r="BR591" s="80"/>
      <c r="BS591" s="80"/>
      <c r="BT591" s="80"/>
      <c r="BU591" s="80"/>
      <c r="BV591" s="80"/>
      <c r="BW591" s="80"/>
      <c r="BX591" s="80"/>
      <c r="BY591" s="80"/>
      <c r="BZ591" s="8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80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0"/>
      <c r="AK592" s="80"/>
      <c r="AL592" s="80"/>
      <c r="AM592" s="80"/>
      <c r="AN592" s="80"/>
      <c r="AO592" s="80"/>
      <c r="AP592" s="80"/>
      <c r="AQ592" s="80"/>
      <c r="AR592" s="80"/>
      <c r="AS592" s="80"/>
      <c r="AT592" s="80"/>
      <c r="AU592" s="80"/>
      <c r="AV592" s="80"/>
      <c r="AW592" s="80"/>
      <c r="AX592" s="80"/>
      <c r="AY592" s="80"/>
      <c r="AZ592" s="80"/>
      <c r="BA592" s="80"/>
      <c r="BB592" s="80"/>
      <c r="BC592" s="80"/>
      <c r="BD592" s="80"/>
      <c r="BE592" s="80"/>
      <c r="BF592" s="80"/>
      <c r="BG592" s="80"/>
      <c r="BH592" s="80"/>
      <c r="BI592" s="80"/>
      <c r="BJ592" s="80"/>
      <c r="BK592" s="80"/>
      <c r="BL592" s="80"/>
      <c r="BM592" s="80"/>
      <c r="BN592" s="80"/>
      <c r="BO592" s="80"/>
      <c r="BP592" s="80"/>
      <c r="BQ592" s="80"/>
      <c r="BR592" s="80"/>
      <c r="BS592" s="80"/>
      <c r="BT592" s="80"/>
      <c r="BU592" s="80"/>
      <c r="BV592" s="80"/>
      <c r="BW592" s="80"/>
      <c r="BX592" s="80"/>
      <c r="BY592" s="80"/>
      <c r="BZ592" s="8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80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80"/>
      <c r="AK596" s="80"/>
      <c r="AL596" s="80"/>
      <c r="AM596" s="80"/>
      <c r="AN596" s="80"/>
      <c r="AO596" s="80"/>
      <c r="AP596" s="80"/>
      <c r="AQ596" s="80"/>
      <c r="AR596" s="80"/>
      <c r="AS596" s="80"/>
      <c r="AT596" s="80"/>
      <c r="AU596" s="80"/>
      <c r="AV596" s="80"/>
      <c r="AW596" s="80"/>
      <c r="AX596" s="80"/>
      <c r="AY596" s="80"/>
      <c r="AZ596" s="80"/>
      <c r="BA596" s="80"/>
      <c r="BB596" s="80"/>
      <c r="BC596" s="80"/>
      <c r="BD596" s="80"/>
      <c r="BE596" s="80"/>
      <c r="BF596" s="80"/>
      <c r="BG596" s="80"/>
      <c r="BH596" s="80"/>
      <c r="BI596" s="80"/>
      <c r="BJ596" s="80"/>
      <c r="BK596" s="80"/>
      <c r="BL596" s="80"/>
      <c r="BM596" s="80"/>
      <c r="BN596" s="80"/>
      <c r="BO596" s="80"/>
      <c r="BP596" s="80"/>
      <c r="BQ596" s="80"/>
      <c r="BR596" s="80"/>
      <c r="BS596" s="80"/>
      <c r="BT596" s="80"/>
      <c r="BU596" s="80"/>
      <c r="BV596" s="80"/>
      <c r="BW596" s="80"/>
      <c r="BX596" s="80"/>
      <c r="BY596" s="80"/>
      <c r="BZ596" s="8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80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80"/>
      <c r="AK597" s="80"/>
      <c r="AL597" s="80"/>
      <c r="AM597" s="80"/>
      <c r="AN597" s="80"/>
      <c r="AO597" s="80"/>
      <c r="AP597" s="80"/>
      <c r="AQ597" s="80"/>
      <c r="AR597" s="80"/>
      <c r="AS597" s="80"/>
      <c r="AT597" s="80"/>
      <c r="AU597" s="80"/>
      <c r="AV597" s="80"/>
      <c r="AW597" s="80"/>
      <c r="AX597" s="80"/>
      <c r="AY597" s="80"/>
      <c r="AZ597" s="80"/>
      <c r="BA597" s="80"/>
      <c r="BB597" s="80"/>
      <c r="BC597" s="80"/>
      <c r="BD597" s="80"/>
      <c r="BE597" s="80"/>
      <c r="BF597" s="80"/>
      <c r="BG597" s="80"/>
      <c r="BH597" s="80"/>
      <c r="BI597" s="80"/>
      <c r="BJ597" s="80"/>
      <c r="BK597" s="80"/>
      <c r="BL597" s="80"/>
      <c r="BM597" s="80"/>
      <c r="BN597" s="80"/>
      <c r="BO597" s="80"/>
      <c r="BP597" s="80"/>
      <c r="BQ597" s="80"/>
      <c r="BR597" s="80"/>
      <c r="BS597" s="80"/>
      <c r="BT597" s="80"/>
      <c r="BU597" s="80"/>
      <c r="BV597" s="80"/>
      <c r="BW597" s="80"/>
      <c r="BX597" s="80"/>
      <c r="BY597" s="80"/>
      <c r="BZ597" s="8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80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  <c r="AD598" s="80"/>
      <c r="AE598" s="80"/>
      <c r="AF598" s="80"/>
      <c r="AG598" s="80"/>
      <c r="AH598" s="80"/>
      <c r="AI598" s="80"/>
      <c r="AJ598" s="80"/>
      <c r="AK598" s="80"/>
      <c r="AL598" s="80"/>
      <c r="AM598" s="80"/>
      <c r="AN598" s="80"/>
      <c r="AO598" s="80"/>
      <c r="AP598" s="80"/>
      <c r="AQ598" s="80"/>
      <c r="AR598" s="80"/>
      <c r="AS598" s="80"/>
      <c r="AT598" s="80"/>
      <c r="AU598" s="80"/>
      <c r="AV598" s="80"/>
      <c r="AW598" s="80"/>
      <c r="AX598" s="80"/>
      <c r="AY598" s="80"/>
      <c r="AZ598" s="80"/>
      <c r="BA598" s="80"/>
      <c r="BB598" s="80"/>
      <c r="BC598" s="80"/>
      <c r="BD598" s="80"/>
      <c r="BE598" s="80"/>
      <c r="BF598" s="80"/>
      <c r="BG598" s="80"/>
      <c r="BH598" s="80"/>
      <c r="BI598" s="80"/>
      <c r="BJ598" s="80"/>
      <c r="BK598" s="80"/>
      <c r="BL598" s="80"/>
      <c r="BM598" s="80"/>
      <c r="BN598" s="80"/>
      <c r="BO598" s="80"/>
      <c r="BP598" s="80"/>
      <c r="BQ598" s="80"/>
      <c r="BR598" s="80"/>
      <c r="BS598" s="80"/>
      <c r="BT598" s="80"/>
      <c r="BU598" s="80"/>
      <c r="BV598" s="80"/>
      <c r="BW598" s="80"/>
      <c r="BX598" s="80"/>
      <c r="BY598" s="80"/>
      <c r="BZ598" s="8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80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  <c r="AD599" s="80"/>
      <c r="AE599" s="80"/>
      <c r="AF599" s="80"/>
      <c r="AG599" s="80"/>
      <c r="AH599" s="80"/>
      <c r="AI599" s="80"/>
      <c r="AJ599" s="80"/>
      <c r="AK599" s="80"/>
      <c r="AL599" s="80"/>
      <c r="AM599" s="80"/>
      <c r="AN599" s="80"/>
      <c r="AO599" s="80"/>
      <c r="AP599" s="80"/>
      <c r="AQ599" s="80"/>
      <c r="AR599" s="80"/>
      <c r="AS599" s="80"/>
      <c r="AT599" s="80"/>
      <c r="AU599" s="80"/>
      <c r="AV599" s="80"/>
      <c r="AW599" s="80"/>
      <c r="AX599" s="80"/>
      <c r="AY599" s="80"/>
      <c r="AZ599" s="80"/>
      <c r="BA599" s="80"/>
      <c r="BB599" s="80"/>
      <c r="BC599" s="80"/>
      <c r="BD599" s="80"/>
      <c r="BE599" s="80"/>
      <c r="BF599" s="80"/>
      <c r="BG599" s="80"/>
      <c r="BH599" s="80"/>
      <c r="BI599" s="80"/>
      <c r="BJ599" s="80"/>
      <c r="BK599" s="80"/>
      <c r="BL599" s="80"/>
      <c r="BM599" s="80"/>
      <c r="BN599" s="80"/>
      <c r="BO599" s="80"/>
      <c r="BP599" s="80"/>
      <c r="BQ599" s="80"/>
      <c r="BR599" s="80"/>
      <c r="BS599" s="80"/>
      <c r="BT599" s="80"/>
      <c r="BU599" s="80"/>
      <c r="BV599" s="80"/>
      <c r="BW599" s="80"/>
      <c r="BX599" s="80"/>
      <c r="BY599" s="80"/>
      <c r="BZ599" s="8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80"/>
      <c r="AK600" s="80"/>
      <c r="AL600" s="80"/>
      <c r="AM600" s="80"/>
      <c r="AN600" s="80"/>
      <c r="AO600" s="80"/>
      <c r="AP600" s="80"/>
      <c r="AQ600" s="80"/>
      <c r="AR600" s="80"/>
      <c r="AS600" s="80"/>
      <c r="AT600" s="80"/>
      <c r="AU600" s="80"/>
      <c r="AV600" s="80"/>
      <c r="AW600" s="80"/>
      <c r="AX600" s="80"/>
      <c r="AY600" s="80"/>
      <c r="AZ600" s="80"/>
      <c r="BA600" s="80"/>
      <c r="BB600" s="80"/>
      <c r="BC600" s="80"/>
      <c r="BD600" s="80"/>
      <c r="BE600" s="80"/>
      <c r="BF600" s="80"/>
      <c r="BG600" s="80"/>
      <c r="BH600" s="80"/>
      <c r="BI600" s="80"/>
      <c r="BJ600" s="80"/>
      <c r="BK600" s="80"/>
      <c r="BL600" s="80"/>
      <c r="BM600" s="80"/>
      <c r="BN600" s="80"/>
      <c r="BO600" s="80"/>
      <c r="BP600" s="80"/>
      <c r="BQ600" s="80"/>
      <c r="BR600" s="80"/>
      <c r="BS600" s="80"/>
      <c r="BT600" s="80"/>
      <c r="BU600" s="80"/>
      <c r="BV600" s="80"/>
      <c r="BW600" s="80"/>
      <c r="BX600" s="80"/>
      <c r="BY600" s="80"/>
      <c r="BZ600" s="8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80"/>
      <c r="AK601" s="80"/>
      <c r="AL601" s="80"/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80"/>
      <c r="BC601" s="80"/>
      <c r="BD601" s="80"/>
      <c r="BE601" s="80"/>
      <c r="BF601" s="80"/>
      <c r="BG601" s="80"/>
      <c r="BH601" s="80"/>
      <c r="BI601" s="80"/>
      <c r="BJ601" s="80"/>
      <c r="BK601" s="80"/>
      <c r="BL601" s="80"/>
      <c r="BM601" s="80"/>
      <c r="BN601" s="80"/>
      <c r="BO601" s="80"/>
      <c r="BP601" s="80"/>
      <c r="BQ601" s="80"/>
      <c r="BR601" s="80"/>
      <c r="BS601" s="80"/>
      <c r="BT601" s="80"/>
      <c r="BU601" s="80"/>
      <c r="BV601" s="80"/>
      <c r="BW601" s="80"/>
      <c r="BX601" s="80"/>
      <c r="BY601" s="80"/>
      <c r="BZ601" s="8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80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  <c r="AD602" s="80"/>
      <c r="AE602" s="80"/>
      <c r="AF602" s="80"/>
      <c r="AG602" s="80"/>
      <c r="AH602" s="80"/>
      <c r="AI602" s="80"/>
      <c r="AJ602" s="80"/>
      <c r="AK602" s="80"/>
      <c r="AL602" s="80"/>
      <c r="AM602" s="80"/>
      <c r="AN602" s="80"/>
      <c r="AO602" s="80"/>
      <c r="AP602" s="80"/>
      <c r="AQ602" s="80"/>
      <c r="AR602" s="80"/>
      <c r="AS602" s="80"/>
      <c r="AT602" s="80"/>
      <c r="AU602" s="80"/>
      <c r="AV602" s="80"/>
      <c r="AW602" s="80"/>
      <c r="AX602" s="80"/>
      <c r="AY602" s="80"/>
      <c r="AZ602" s="80"/>
      <c r="BA602" s="80"/>
      <c r="BB602" s="80"/>
      <c r="BC602" s="80"/>
      <c r="BD602" s="80"/>
      <c r="BE602" s="80"/>
      <c r="BF602" s="80"/>
      <c r="BG602" s="80"/>
      <c r="BH602" s="80"/>
      <c r="BI602" s="80"/>
      <c r="BJ602" s="80"/>
      <c r="BK602" s="80"/>
      <c r="BL602" s="80"/>
      <c r="BM602" s="80"/>
      <c r="BN602" s="80"/>
      <c r="BO602" s="80"/>
      <c r="BP602" s="80"/>
      <c r="BQ602" s="80"/>
      <c r="BR602" s="80"/>
      <c r="BS602" s="80"/>
      <c r="BT602" s="80"/>
      <c r="BU602" s="80"/>
      <c r="BV602" s="80"/>
      <c r="BW602" s="80"/>
      <c r="BX602" s="80"/>
      <c r="BY602" s="80"/>
      <c r="BZ602" s="8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80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  <c r="AD603" s="80"/>
      <c r="AE603" s="80"/>
      <c r="AF603" s="80"/>
      <c r="AG603" s="80"/>
      <c r="AH603" s="80"/>
      <c r="AI603" s="80"/>
      <c r="AJ603" s="80"/>
      <c r="AK603" s="80"/>
      <c r="AL603" s="80"/>
      <c r="AM603" s="80"/>
      <c r="AN603" s="80"/>
      <c r="AO603" s="80"/>
      <c r="AP603" s="80"/>
      <c r="AQ603" s="80"/>
      <c r="AR603" s="80"/>
      <c r="AS603" s="80"/>
      <c r="AT603" s="80"/>
      <c r="AU603" s="80"/>
      <c r="AV603" s="80"/>
      <c r="AW603" s="80"/>
      <c r="AX603" s="80"/>
      <c r="AY603" s="80"/>
      <c r="AZ603" s="80"/>
      <c r="BA603" s="80"/>
      <c r="BB603" s="80"/>
      <c r="BC603" s="80"/>
      <c r="BD603" s="80"/>
      <c r="BE603" s="80"/>
      <c r="BF603" s="80"/>
      <c r="BG603" s="80"/>
      <c r="BH603" s="80"/>
      <c r="BI603" s="80"/>
      <c r="BJ603" s="80"/>
      <c r="BK603" s="80"/>
      <c r="BL603" s="80"/>
      <c r="BM603" s="80"/>
      <c r="BN603" s="80"/>
      <c r="BO603" s="80"/>
      <c r="BP603" s="80"/>
      <c r="BQ603" s="80"/>
      <c r="BR603" s="80"/>
      <c r="BS603" s="80"/>
      <c r="BT603" s="80"/>
      <c r="BU603" s="80"/>
      <c r="BV603" s="80"/>
      <c r="BW603" s="80"/>
      <c r="BX603" s="80"/>
      <c r="BY603" s="80"/>
      <c r="BZ603" s="8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80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80"/>
      <c r="AK604" s="80"/>
      <c r="AL604" s="80"/>
      <c r="AM604" s="80"/>
      <c r="AN604" s="80"/>
      <c r="AO604" s="80"/>
      <c r="AP604" s="80"/>
      <c r="AQ604" s="80"/>
      <c r="AR604" s="80"/>
      <c r="AS604" s="80"/>
      <c r="AT604" s="80"/>
      <c r="AU604" s="80"/>
      <c r="AV604" s="80"/>
      <c r="AW604" s="80"/>
      <c r="AX604" s="80"/>
      <c r="AY604" s="80"/>
      <c r="AZ604" s="80"/>
      <c r="BA604" s="80"/>
      <c r="BB604" s="80"/>
      <c r="BC604" s="80"/>
      <c r="BD604" s="80"/>
      <c r="BE604" s="80"/>
      <c r="BF604" s="80"/>
      <c r="BG604" s="80"/>
      <c r="BH604" s="80"/>
      <c r="BI604" s="80"/>
      <c r="BJ604" s="80"/>
      <c r="BK604" s="80"/>
      <c r="BL604" s="80"/>
      <c r="BM604" s="80"/>
      <c r="BN604" s="80"/>
      <c r="BO604" s="80"/>
      <c r="BP604" s="80"/>
      <c r="BQ604" s="80"/>
      <c r="BR604" s="80"/>
      <c r="BS604" s="80"/>
      <c r="BT604" s="80"/>
      <c r="BU604" s="80"/>
      <c r="BV604" s="80"/>
      <c r="BW604" s="80"/>
      <c r="BX604" s="80"/>
      <c r="BY604" s="80"/>
      <c r="BZ604" s="8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80"/>
      <c r="AK605" s="80"/>
      <c r="AL605" s="80"/>
      <c r="AM605" s="80"/>
      <c r="AN605" s="80"/>
      <c r="AO605" s="80"/>
      <c r="AP605" s="80"/>
      <c r="AQ605" s="80"/>
      <c r="AR605" s="80"/>
      <c r="AS605" s="80"/>
      <c r="AT605" s="80"/>
      <c r="AU605" s="80"/>
      <c r="AV605" s="80"/>
      <c r="AW605" s="80"/>
      <c r="AX605" s="80"/>
      <c r="AY605" s="80"/>
      <c r="AZ605" s="80"/>
      <c r="BA605" s="80"/>
      <c r="BB605" s="80"/>
      <c r="BC605" s="80"/>
      <c r="BD605" s="80"/>
      <c r="BE605" s="80"/>
      <c r="BF605" s="80"/>
      <c r="BG605" s="80"/>
      <c r="BH605" s="80"/>
      <c r="BI605" s="80"/>
      <c r="BJ605" s="80"/>
      <c r="BK605" s="80"/>
      <c r="BL605" s="80"/>
      <c r="BM605" s="80"/>
      <c r="BN605" s="80"/>
      <c r="BO605" s="80"/>
      <c r="BP605" s="80"/>
      <c r="BQ605" s="80"/>
      <c r="BR605" s="80"/>
      <c r="BS605" s="80"/>
      <c r="BT605" s="80"/>
      <c r="BU605" s="80"/>
      <c r="BV605" s="80"/>
      <c r="BW605" s="80"/>
      <c r="BX605" s="80"/>
      <c r="BY605" s="80"/>
      <c r="BZ605" s="8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  <c r="AD606" s="80"/>
      <c r="AE606" s="80"/>
      <c r="AF606" s="80"/>
      <c r="AG606" s="80"/>
      <c r="AH606" s="80"/>
      <c r="AI606" s="80"/>
      <c r="AJ606" s="80"/>
      <c r="AK606" s="80"/>
      <c r="AL606" s="80"/>
      <c r="AM606" s="80"/>
      <c r="AN606" s="80"/>
      <c r="AO606" s="80"/>
      <c r="AP606" s="80"/>
      <c r="AQ606" s="80"/>
      <c r="AR606" s="80"/>
      <c r="AS606" s="80"/>
      <c r="AT606" s="80"/>
      <c r="AU606" s="80"/>
      <c r="AV606" s="80"/>
      <c r="AW606" s="80"/>
      <c r="AX606" s="80"/>
      <c r="AY606" s="80"/>
      <c r="AZ606" s="80"/>
      <c r="BA606" s="80"/>
      <c r="BB606" s="80"/>
      <c r="BC606" s="80"/>
      <c r="BD606" s="80"/>
      <c r="BE606" s="80"/>
      <c r="BF606" s="80"/>
      <c r="BG606" s="80"/>
      <c r="BH606" s="80"/>
      <c r="BI606" s="80"/>
      <c r="BJ606" s="80"/>
      <c r="BK606" s="80"/>
      <c r="BL606" s="80"/>
      <c r="BM606" s="80"/>
      <c r="BN606" s="80"/>
      <c r="BO606" s="80"/>
      <c r="BP606" s="80"/>
      <c r="BQ606" s="80"/>
      <c r="BR606" s="80"/>
      <c r="BS606" s="80"/>
      <c r="BT606" s="80"/>
      <c r="BU606" s="80"/>
      <c r="BV606" s="80"/>
      <c r="BW606" s="80"/>
      <c r="BX606" s="80"/>
      <c r="BY606" s="80"/>
      <c r="BZ606" s="8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80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80"/>
      <c r="AK607" s="80"/>
      <c r="AL607" s="80"/>
      <c r="AM607" s="80"/>
      <c r="AN607" s="80"/>
      <c r="AO607" s="80"/>
      <c r="AP607" s="80"/>
      <c r="AQ607" s="80"/>
      <c r="AR607" s="80"/>
      <c r="AS607" s="80"/>
      <c r="AT607" s="80"/>
      <c r="AU607" s="80"/>
      <c r="AV607" s="80"/>
      <c r="AW607" s="80"/>
      <c r="AX607" s="80"/>
      <c r="AY607" s="80"/>
      <c r="AZ607" s="80"/>
      <c r="BA607" s="80"/>
      <c r="BB607" s="80"/>
      <c r="BC607" s="80"/>
      <c r="BD607" s="80"/>
      <c r="BE607" s="80"/>
      <c r="BF607" s="80"/>
      <c r="BG607" s="80"/>
      <c r="BH607" s="80"/>
      <c r="BI607" s="80"/>
      <c r="BJ607" s="80"/>
      <c r="BK607" s="80"/>
      <c r="BL607" s="80"/>
      <c r="BM607" s="80"/>
      <c r="BN607" s="80"/>
      <c r="BO607" s="80"/>
      <c r="BP607" s="80"/>
      <c r="BQ607" s="80"/>
      <c r="BR607" s="80"/>
      <c r="BS607" s="80"/>
      <c r="BT607" s="80"/>
      <c r="BU607" s="80"/>
      <c r="BV607" s="80"/>
      <c r="BW607" s="80"/>
      <c r="BX607" s="80"/>
      <c r="BY607" s="80"/>
      <c r="BZ607" s="8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80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80"/>
      <c r="AK608" s="80"/>
      <c r="AL608" s="80"/>
      <c r="AM608" s="80"/>
      <c r="AN608" s="80"/>
      <c r="AO608" s="80"/>
      <c r="AP608" s="80"/>
      <c r="AQ608" s="80"/>
      <c r="AR608" s="80"/>
      <c r="AS608" s="80"/>
      <c r="AT608" s="80"/>
      <c r="AU608" s="80"/>
      <c r="AV608" s="80"/>
      <c r="AW608" s="80"/>
      <c r="AX608" s="80"/>
      <c r="AY608" s="80"/>
      <c r="AZ608" s="80"/>
      <c r="BA608" s="80"/>
      <c r="BB608" s="80"/>
      <c r="BC608" s="80"/>
      <c r="BD608" s="80"/>
      <c r="BE608" s="80"/>
      <c r="BF608" s="80"/>
      <c r="BG608" s="80"/>
      <c r="BH608" s="80"/>
      <c r="BI608" s="80"/>
      <c r="BJ608" s="80"/>
      <c r="BK608" s="80"/>
      <c r="BL608" s="80"/>
      <c r="BM608" s="80"/>
      <c r="BN608" s="80"/>
      <c r="BO608" s="80"/>
      <c r="BP608" s="80"/>
      <c r="BQ608" s="80"/>
      <c r="BR608" s="80"/>
      <c r="BS608" s="80"/>
      <c r="BT608" s="80"/>
      <c r="BU608" s="80"/>
      <c r="BV608" s="80"/>
      <c r="BW608" s="80"/>
      <c r="BX608" s="80"/>
      <c r="BY608" s="80"/>
      <c r="BZ608" s="8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80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80"/>
      <c r="AK609" s="80"/>
      <c r="AL609" s="80"/>
      <c r="AM609" s="80"/>
      <c r="AN609" s="80"/>
      <c r="AO609" s="80"/>
      <c r="AP609" s="80"/>
      <c r="AQ609" s="80"/>
      <c r="AR609" s="80"/>
      <c r="AS609" s="80"/>
      <c r="AT609" s="80"/>
      <c r="AU609" s="80"/>
      <c r="AV609" s="80"/>
      <c r="AW609" s="80"/>
      <c r="AX609" s="80"/>
      <c r="AY609" s="80"/>
      <c r="AZ609" s="80"/>
      <c r="BA609" s="80"/>
      <c r="BB609" s="80"/>
      <c r="BC609" s="80"/>
      <c r="BD609" s="80"/>
      <c r="BE609" s="80"/>
      <c r="BF609" s="80"/>
      <c r="BG609" s="80"/>
      <c r="BH609" s="80"/>
      <c r="BI609" s="80"/>
      <c r="BJ609" s="80"/>
      <c r="BK609" s="80"/>
      <c r="BL609" s="80"/>
      <c r="BM609" s="80"/>
      <c r="BN609" s="80"/>
      <c r="BO609" s="80"/>
      <c r="BP609" s="80"/>
      <c r="BQ609" s="80"/>
      <c r="BR609" s="80"/>
      <c r="BS609" s="80"/>
      <c r="BT609" s="80"/>
      <c r="BU609" s="80"/>
      <c r="BV609" s="80"/>
      <c r="BW609" s="80"/>
      <c r="BX609" s="80"/>
      <c r="BY609" s="80"/>
      <c r="BZ609" s="8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  <c r="AD610" s="80"/>
      <c r="AE610" s="80"/>
      <c r="AF610" s="80"/>
      <c r="AG610" s="80"/>
      <c r="AH610" s="80"/>
      <c r="AI610" s="80"/>
      <c r="AJ610" s="80"/>
      <c r="AK610" s="80"/>
      <c r="AL610" s="80"/>
      <c r="AM610" s="80"/>
      <c r="AN610" s="80"/>
      <c r="AO610" s="80"/>
      <c r="AP610" s="80"/>
      <c r="AQ610" s="80"/>
      <c r="AR610" s="80"/>
      <c r="AS610" s="80"/>
      <c r="AT610" s="80"/>
      <c r="AU610" s="80"/>
      <c r="AV610" s="80"/>
      <c r="AW610" s="80"/>
      <c r="AX610" s="80"/>
      <c r="AY610" s="80"/>
      <c r="AZ610" s="80"/>
      <c r="BA610" s="80"/>
      <c r="BB610" s="80"/>
      <c r="BC610" s="80"/>
      <c r="BD610" s="80"/>
      <c r="BE610" s="80"/>
      <c r="BF610" s="80"/>
      <c r="BG610" s="80"/>
      <c r="BH610" s="80"/>
      <c r="BI610" s="80"/>
      <c r="BJ610" s="80"/>
      <c r="BK610" s="80"/>
      <c r="BL610" s="80"/>
      <c r="BM610" s="80"/>
      <c r="BN610" s="80"/>
      <c r="BO610" s="80"/>
      <c r="BP610" s="80"/>
      <c r="BQ610" s="80"/>
      <c r="BR610" s="80"/>
      <c r="BS610" s="80"/>
      <c r="BT610" s="80"/>
      <c r="BU610" s="80"/>
      <c r="BV610" s="80"/>
      <c r="BW610" s="80"/>
      <c r="BX610" s="80"/>
      <c r="BY610" s="80"/>
      <c r="BZ610" s="8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80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  <c r="AD611" s="80"/>
      <c r="AE611" s="80"/>
      <c r="AF611" s="80"/>
      <c r="AG611" s="80"/>
      <c r="AH611" s="80"/>
      <c r="AI611" s="80"/>
      <c r="AJ611" s="80"/>
      <c r="AK611" s="80"/>
      <c r="AL611" s="80"/>
      <c r="AM611" s="80"/>
      <c r="AN611" s="80"/>
      <c r="AO611" s="80"/>
      <c r="AP611" s="80"/>
      <c r="AQ611" s="80"/>
      <c r="AR611" s="80"/>
      <c r="AS611" s="80"/>
      <c r="AT611" s="80"/>
      <c r="AU611" s="80"/>
      <c r="AV611" s="80"/>
      <c r="AW611" s="80"/>
      <c r="AX611" s="80"/>
      <c r="AY611" s="80"/>
      <c r="AZ611" s="80"/>
      <c r="BA611" s="80"/>
      <c r="BB611" s="80"/>
      <c r="BC611" s="80"/>
      <c r="BD611" s="80"/>
      <c r="BE611" s="80"/>
      <c r="BF611" s="80"/>
      <c r="BG611" s="80"/>
      <c r="BH611" s="80"/>
      <c r="BI611" s="80"/>
      <c r="BJ611" s="80"/>
      <c r="BK611" s="80"/>
      <c r="BL611" s="80"/>
      <c r="BM611" s="80"/>
      <c r="BN611" s="80"/>
      <c r="BO611" s="80"/>
      <c r="BP611" s="80"/>
      <c r="BQ611" s="80"/>
      <c r="BR611" s="80"/>
      <c r="BS611" s="80"/>
      <c r="BT611" s="80"/>
      <c r="BU611" s="80"/>
      <c r="BV611" s="80"/>
      <c r="BW611" s="80"/>
      <c r="BX611" s="80"/>
      <c r="BY611" s="80"/>
      <c r="BZ611" s="8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80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  <c r="AD612" s="80"/>
      <c r="AE612" s="80"/>
      <c r="AF612" s="80"/>
      <c r="AG612" s="80"/>
      <c r="AH612" s="80"/>
      <c r="AI612" s="80"/>
      <c r="AJ612" s="80"/>
      <c r="AK612" s="80"/>
      <c r="AL612" s="80"/>
      <c r="AM612" s="80"/>
      <c r="AN612" s="80"/>
      <c r="AO612" s="80"/>
      <c r="AP612" s="80"/>
      <c r="AQ612" s="80"/>
      <c r="AR612" s="80"/>
      <c r="AS612" s="80"/>
      <c r="AT612" s="80"/>
      <c r="AU612" s="80"/>
      <c r="AV612" s="80"/>
      <c r="AW612" s="80"/>
      <c r="AX612" s="80"/>
      <c r="AY612" s="80"/>
      <c r="AZ612" s="80"/>
      <c r="BA612" s="80"/>
      <c r="BB612" s="80"/>
      <c r="BC612" s="80"/>
      <c r="BD612" s="80"/>
      <c r="BE612" s="80"/>
      <c r="BF612" s="80"/>
      <c r="BG612" s="80"/>
      <c r="BH612" s="80"/>
      <c r="BI612" s="80"/>
      <c r="BJ612" s="80"/>
      <c r="BK612" s="80"/>
      <c r="BL612" s="80"/>
      <c r="BM612" s="80"/>
      <c r="BN612" s="80"/>
      <c r="BO612" s="80"/>
      <c r="BP612" s="80"/>
      <c r="BQ612" s="80"/>
      <c r="BR612" s="80"/>
      <c r="BS612" s="80"/>
      <c r="BT612" s="80"/>
      <c r="BU612" s="80"/>
      <c r="BV612" s="80"/>
      <c r="BW612" s="80"/>
      <c r="BX612" s="80"/>
      <c r="BY612" s="80"/>
      <c r="BZ612" s="8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80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  <c r="AD613" s="80"/>
      <c r="AE613" s="80"/>
      <c r="AF613" s="80"/>
      <c r="AG613" s="80"/>
      <c r="AH613" s="80"/>
      <c r="AI613" s="80"/>
      <c r="AJ613" s="80"/>
      <c r="AK613" s="80"/>
      <c r="AL613" s="80"/>
      <c r="AM613" s="80"/>
      <c r="AN613" s="80"/>
      <c r="AO613" s="80"/>
      <c r="AP613" s="80"/>
      <c r="AQ613" s="80"/>
      <c r="AR613" s="80"/>
      <c r="AS613" s="80"/>
      <c r="AT613" s="80"/>
      <c r="AU613" s="80"/>
      <c r="AV613" s="80"/>
      <c r="AW613" s="80"/>
      <c r="AX613" s="80"/>
      <c r="AY613" s="80"/>
      <c r="AZ613" s="80"/>
      <c r="BA613" s="80"/>
      <c r="BB613" s="80"/>
      <c r="BC613" s="80"/>
      <c r="BD613" s="80"/>
      <c r="BE613" s="80"/>
      <c r="BF613" s="80"/>
      <c r="BG613" s="80"/>
      <c r="BH613" s="80"/>
      <c r="BI613" s="80"/>
      <c r="BJ613" s="80"/>
      <c r="BK613" s="80"/>
      <c r="BL613" s="80"/>
      <c r="BM613" s="80"/>
      <c r="BN613" s="80"/>
      <c r="BO613" s="80"/>
      <c r="BP613" s="80"/>
      <c r="BQ613" s="80"/>
      <c r="BR613" s="80"/>
      <c r="BS613" s="80"/>
      <c r="BT613" s="80"/>
      <c r="BU613" s="80"/>
      <c r="BV613" s="80"/>
      <c r="BW613" s="80"/>
      <c r="BX613" s="80"/>
      <c r="BY613" s="80"/>
      <c r="BZ613" s="8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80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  <c r="AD614" s="80"/>
      <c r="AE614" s="80"/>
      <c r="AF614" s="80"/>
      <c r="AG614" s="80"/>
      <c r="AH614" s="80"/>
      <c r="AI614" s="80"/>
      <c r="AJ614" s="80"/>
      <c r="AK614" s="80"/>
      <c r="AL614" s="80"/>
      <c r="AM614" s="80"/>
      <c r="AN614" s="80"/>
      <c r="AO614" s="80"/>
      <c r="AP614" s="80"/>
      <c r="AQ614" s="80"/>
      <c r="AR614" s="80"/>
      <c r="AS614" s="80"/>
      <c r="AT614" s="80"/>
      <c r="AU614" s="80"/>
      <c r="AV614" s="80"/>
      <c r="AW614" s="80"/>
      <c r="AX614" s="80"/>
      <c r="AY614" s="80"/>
      <c r="AZ614" s="80"/>
      <c r="BA614" s="80"/>
      <c r="BB614" s="80"/>
      <c r="BC614" s="80"/>
      <c r="BD614" s="80"/>
      <c r="BE614" s="80"/>
      <c r="BF614" s="80"/>
      <c r="BG614" s="80"/>
      <c r="BH614" s="80"/>
      <c r="BI614" s="80"/>
      <c r="BJ614" s="80"/>
      <c r="BK614" s="80"/>
      <c r="BL614" s="80"/>
      <c r="BM614" s="80"/>
      <c r="BN614" s="80"/>
      <c r="BO614" s="80"/>
      <c r="BP614" s="80"/>
      <c r="BQ614" s="80"/>
      <c r="BR614" s="80"/>
      <c r="BS614" s="80"/>
      <c r="BT614" s="80"/>
      <c r="BU614" s="80"/>
      <c r="BV614" s="80"/>
      <c r="BW614" s="80"/>
      <c r="BX614" s="80"/>
      <c r="BY614" s="80"/>
      <c r="BZ614" s="8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80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  <c r="AD615" s="80"/>
      <c r="AE615" s="80"/>
      <c r="AF615" s="80"/>
      <c r="AG615" s="80"/>
      <c r="AH615" s="80"/>
      <c r="AI615" s="80"/>
      <c r="AJ615" s="80"/>
      <c r="AK615" s="80"/>
      <c r="AL615" s="80"/>
      <c r="AM615" s="80"/>
      <c r="AN615" s="80"/>
      <c r="AO615" s="80"/>
      <c r="AP615" s="80"/>
      <c r="AQ615" s="80"/>
      <c r="AR615" s="80"/>
      <c r="AS615" s="80"/>
      <c r="AT615" s="80"/>
      <c r="AU615" s="80"/>
      <c r="AV615" s="80"/>
      <c r="AW615" s="80"/>
      <c r="AX615" s="80"/>
      <c r="AY615" s="80"/>
      <c r="AZ615" s="80"/>
      <c r="BA615" s="80"/>
      <c r="BB615" s="80"/>
      <c r="BC615" s="80"/>
      <c r="BD615" s="80"/>
      <c r="BE615" s="80"/>
      <c r="BF615" s="80"/>
      <c r="BG615" s="80"/>
      <c r="BH615" s="80"/>
      <c r="BI615" s="80"/>
      <c r="BJ615" s="80"/>
      <c r="BK615" s="80"/>
      <c r="BL615" s="80"/>
      <c r="BM615" s="80"/>
      <c r="BN615" s="80"/>
      <c r="BO615" s="80"/>
      <c r="BP615" s="80"/>
      <c r="BQ615" s="80"/>
      <c r="BR615" s="80"/>
      <c r="BS615" s="80"/>
      <c r="BT615" s="80"/>
      <c r="BU615" s="80"/>
      <c r="BV615" s="80"/>
      <c r="BW615" s="80"/>
      <c r="BX615" s="80"/>
      <c r="BY615" s="80"/>
      <c r="BZ615" s="8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80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  <c r="AD621" s="80"/>
      <c r="AE621" s="80"/>
      <c r="AF621" s="80"/>
      <c r="AG621" s="80"/>
      <c r="AH621" s="80"/>
      <c r="AI621" s="80"/>
      <c r="AJ621" s="80"/>
      <c r="AK621" s="80"/>
      <c r="AL621" s="80"/>
      <c r="AM621" s="80"/>
      <c r="AN621" s="80"/>
      <c r="AO621" s="80"/>
      <c r="AP621" s="80"/>
      <c r="AQ621" s="80"/>
      <c r="AR621" s="80"/>
      <c r="AS621" s="80"/>
      <c r="AT621" s="80"/>
      <c r="AU621" s="80"/>
      <c r="AV621" s="80"/>
      <c r="AW621" s="80"/>
      <c r="AX621" s="80"/>
      <c r="AY621" s="80"/>
      <c r="AZ621" s="80"/>
      <c r="BA621" s="80"/>
      <c r="BB621" s="80"/>
      <c r="BC621" s="80"/>
      <c r="BD621" s="80"/>
      <c r="BE621" s="80"/>
      <c r="BF621" s="80"/>
      <c r="BG621" s="80"/>
      <c r="BH621" s="80"/>
      <c r="BI621" s="80"/>
      <c r="BJ621" s="80"/>
      <c r="BK621" s="80"/>
      <c r="BL621" s="80"/>
      <c r="BM621" s="80"/>
      <c r="BN621" s="80"/>
      <c r="BO621" s="80"/>
      <c r="BP621" s="80"/>
      <c r="BQ621" s="80"/>
      <c r="BR621" s="80"/>
      <c r="BS621" s="80"/>
      <c r="BT621" s="80"/>
      <c r="BU621" s="80"/>
      <c r="BV621" s="80"/>
      <c r="BW621" s="80"/>
      <c r="BX621" s="80"/>
      <c r="BY621" s="80"/>
      <c r="BZ621" s="8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80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80"/>
      <c r="AK622" s="80"/>
      <c r="AL622" s="80"/>
      <c r="AM622" s="80"/>
      <c r="AN622" s="80"/>
      <c r="AO622" s="80"/>
      <c r="AP622" s="80"/>
      <c r="AQ622" s="80"/>
      <c r="AR622" s="80"/>
      <c r="AS622" s="80"/>
      <c r="AT622" s="80"/>
      <c r="AU622" s="80"/>
      <c r="AV622" s="80"/>
      <c r="AW622" s="80"/>
      <c r="AX622" s="80"/>
      <c r="AY622" s="80"/>
      <c r="AZ622" s="80"/>
      <c r="BA622" s="80"/>
      <c r="BB622" s="80"/>
      <c r="BC622" s="80"/>
      <c r="BD622" s="80"/>
      <c r="BE622" s="80"/>
      <c r="BF622" s="80"/>
      <c r="BG622" s="80"/>
      <c r="BH622" s="80"/>
      <c r="BI622" s="80"/>
      <c r="BJ622" s="80"/>
      <c r="BK622" s="80"/>
      <c r="BL622" s="80"/>
      <c r="BM622" s="80"/>
      <c r="BN622" s="80"/>
      <c r="BO622" s="80"/>
      <c r="BP622" s="80"/>
      <c r="BQ622" s="80"/>
      <c r="BR622" s="80"/>
      <c r="BS622" s="80"/>
      <c r="BT622" s="80"/>
      <c r="BU622" s="80"/>
      <c r="BV622" s="80"/>
      <c r="BW622" s="80"/>
      <c r="BX622" s="80"/>
      <c r="BY622" s="80"/>
      <c r="BZ622" s="8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80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  <c r="AD623" s="80"/>
      <c r="AE623" s="80"/>
      <c r="AF623" s="80"/>
      <c r="AG623" s="80"/>
      <c r="AH623" s="80"/>
      <c r="AI623" s="80"/>
      <c r="AJ623" s="80"/>
      <c r="AK623" s="80"/>
      <c r="AL623" s="80"/>
      <c r="AM623" s="80"/>
      <c r="AN623" s="80"/>
      <c r="AO623" s="80"/>
      <c r="AP623" s="80"/>
      <c r="AQ623" s="80"/>
      <c r="AR623" s="80"/>
      <c r="AS623" s="80"/>
      <c r="AT623" s="80"/>
      <c r="AU623" s="80"/>
      <c r="AV623" s="80"/>
      <c r="AW623" s="80"/>
      <c r="AX623" s="80"/>
      <c r="AY623" s="80"/>
      <c r="AZ623" s="80"/>
      <c r="BA623" s="80"/>
      <c r="BB623" s="80"/>
      <c r="BC623" s="80"/>
      <c r="BD623" s="80"/>
      <c r="BE623" s="80"/>
      <c r="BF623" s="80"/>
      <c r="BG623" s="80"/>
      <c r="BH623" s="80"/>
      <c r="BI623" s="80"/>
      <c r="BJ623" s="80"/>
      <c r="BK623" s="80"/>
      <c r="BL623" s="80"/>
      <c r="BM623" s="80"/>
      <c r="BN623" s="80"/>
      <c r="BO623" s="80"/>
      <c r="BP623" s="80"/>
      <c r="BQ623" s="80"/>
      <c r="BR623" s="80"/>
      <c r="BS623" s="80"/>
      <c r="BT623" s="80"/>
      <c r="BU623" s="80"/>
      <c r="BV623" s="80"/>
      <c r="BW623" s="80"/>
      <c r="BX623" s="80"/>
      <c r="BY623" s="80"/>
      <c r="BZ623" s="8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80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  <c r="AD624" s="80"/>
      <c r="AE624" s="80"/>
      <c r="AF624" s="80"/>
      <c r="AG624" s="80"/>
      <c r="AH624" s="80"/>
      <c r="AI624" s="80"/>
      <c r="AJ624" s="80"/>
      <c r="AK624" s="80"/>
      <c r="AL624" s="80"/>
      <c r="AM624" s="80"/>
      <c r="AN624" s="80"/>
      <c r="AO624" s="80"/>
      <c r="AP624" s="80"/>
      <c r="AQ624" s="80"/>
      <c r="AR624" s="80"/>
      <c r="AS624" s="80"/>
      <c r="AT624" s="80"/>
      <c r="AU624" s="80"/>
      <c r="AV624" s="80"/>
      <c r="AW624" s="80"/>
      <c r="AX624" s="80"/>
      <c r="AY624" s="80"/>
      <c r="AZ624" s="80"/>
      <c r="BA624" s="80"/>
      <c r="BB624" s="80"/>
      <c r="BC624" s="80"/>
      <c r="BD624" s="80"/>
      <c r="BE624" s="80"/>
      <c r="BF624" s="80"/>
      <c r="BG624" s="80"/>
      <c r="BH624" s="80"/>
      <c r="BI624" s="80"/>
      <c r="BJ624" s="80"/>
      <c r="BK624" s="80"/>
      <c r="BL624" s="80"/>
      <c r="BM624" s="80"/>
      <c r="BN624" s="80"/>
      <c r="BO624" s="80"/>
      <c r="BP624" s="80"/>
      <c r="BQ624" s="80"/>
      <c r="BR624" s="80"/>
      <c r="BS624" s="80"/>
      <c r="BT624" s="80"/>
      <c r="BU624" s="80"/>
      <c r="BV624" s="80"/>
      <c r="BW624" s="80"/>
      <c r="BX624" s="80"/>
      <c r="BY624" s="80"/>
      <c r="BZ624" s="8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80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  <c r="AD625" s="80"/>
      <c r="AE625" s="80"/>
      <c r="AF625" s="80"/>
      <c r="AG625" s="80"/>
      <c r="AH625" s="80"/>
      <c r="AI625" s="80"/>
      <c r="AJ625" s="80"/>
      <c r="AK625" s="80"/>
      <c r="AL625" s="80"/>
      <c r="AM625" s="80"/>
      <c r="AN625" s="80"/>
      <c r="AO625" s="80"/>
      <c r="AP625" s="80"/>
      <c r="AQ625" s="80"/>
      <c r="AR625" s="80"/>
      <c r="AS625" s="80"/>
      <c r="AT625" s="80"/>
      <c r="AU625" s="80"/>
      <c r="AV625" s="80"/>
      <c r="AW625" s="80"/>
      <c r="AX625" s="80"/>
      <c r="AY625" s="80"/>
      <c r="AZ625" s="80"/>
      <c r="BA625" s="80"/>
      <c r="BB625" s="80"/>
      <c r="BC625" s="80"/>
      <c r="BD625" s="80"/>
      <c r="BE625" s="80"/>
      <c r="BF625" s="80"/>
      <c r="BG625" s="80"/>
      <c r="BH625" s="80"/>
      <c r="BI625" s="80"/>
      <c r="BJ625" s="80"/>
      <c r="BK625" s="80"/>
      <c r="BL625" s="80"/>
      <c r="BM625" s="80"/>
      <c r="BN625" s="80"/>
      <c r="BO625" s="80"/>
      <c r="BP625" s="80"/>
      <c r="BQ625" s="80"/>
      <c r="BR625" s="80"/>
      <c r="BS625" s="80"/>
      <c r="BT625" s="80"/>
      <c r="BU625" s="80"/>
      <c r="BV625" s="80"/>
      <c r="BW625" s="80"/>
      <c r="BX625" s="80"/>
      <c r="BY625" s="80"/>
      <c r="BZ625" s="8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80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80"/>
      <c r="AK626" s="80"/>
      <c r="AL626" s="80"/>
      <c r="AM626" s="80"/>
      <c r="AN626" s="80"/>
      <c r="AO626" s="80"/>
      <c r="AP626" s="80"/>
      <c r="AQ626" s="80"/>
      <c r="AR626" s="80"/>
      <c r="AS626" s="80"/>
      <c r="AT626" s="80"/>
      <c r="AU626" s="80"/>
      <c r="AV626" s="80"/>
      <c r="AW626" s="80"/>
      <c r="AX626" s="80"/>
      <c r="AY626" s="80"/>
      <c r="AZ626" s="80"/>
      <c r="BA626" s="80"/>
      <c r="BB626" s="80"/>
      <c r="BC626" s="80"/>
      <c r="BD626" s="80"/>
      <c r="BE626" s="80"/>
      <c r="BF626" s="80"/>
      <c r="BG626" s="80"/>
      <c r="BH626" s="80"/>
      <c r="BI626" s="80"/>
      <c r="BJ626" s="80"/>
      <c r="BK626" s="80"/>
      <c r="BL626" s="80"/>
      <c r="BM626" s="80"/>
      <c r="BN626" s="80"/>
      <c r="BO626" s="80"/>
      <c r="BP626" s="80"/>
      <c r="BQ626" s="80"/>
      <c r="BR626" s="80"/>
      <c r="BS626" s="80"/>
      <c r="BT626" s="80"/>
      <c r="BU626" s="80"/>
      <c r="BV626" s="80"/>
      <c r="BW626" s="80"/>
      <c r="BX626" s="80"/>
      <c r="BY626" s="80"/>
      <c r="BZ626" s="8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80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  <c r="AD627" s="80"/>
      <c r="AE627" s="80"/>
      <c r="AF627" s="80"/>
      <c r="AG627" s="80"/>
      <c r="AH627" s="80"/>
      <c r="AI627" s="80"/>
      <c r="AJ627" s="80"/>
      <c r="AK627" s="80"/>
      <c r="AL627" s="80"/>
      <c r="AM627" s="80"/>
      <c r="AN627" s="80"/>
      <c r="AO627" s="80"/>
      <c r="AP627" s="80"/>
      <c r="AQ627" s="80"/>
      <c r="AR627" s="80"/>
      <c r="AS627" s="80"/>
      <c r="AT627" s="80"/>
      <c r="AU627" s="80"/>
      <c r="AV627" s="80"/>
      <c r="AW627" s="80"/>
      <c r="AX627" s="80"/>
      <c r="AY627" s="80"/>
      <c r="AZ627" s="80"/>
      <c r="BA627" s="80"/>
      <c r="BB627" s="80"/>
      <c r="BC627" s="80"/>
      <c r="BD627" s="80"/>
      <c r="BE627" s="80"/>
      <c r="BF627" s="80"/>
      <c r="BG627" s="80"/>
      <c r="BH627" s="80"/>
      <c r="BI627" s="80"/>
      <c r="BJ627" s="80"/>
      <c r="BK627" s="80"/>
      <c r="BL627" s="80"/>
      <c r="BM627" s="80"/>
      <c r="BN627" s="80"/>
      <c r="BO627" s="80"/>
      <c r="BP627" s="80"/>
      <c r="BQ627" s="80"/>
      <c r="BR627" s="80"/>
      <c r="BS627" s="80"/>
      <c r="BT627" s="80"/>
      <c r="BU627" s="80"/>
      <c r="BV627" s="80"/>
      <c r="BW627" s="80"/>
      <c r="BX627" s="80"/>
      <c r="BY627" s="80"/>
      <c r="BZ627" s="8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80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  <c r="AD628" s="80"/>
      <c r="AE628" s="80"/>
      <c r="AF628" s="80"/>
      <c r="AG628" s="80"/>
      <c r="AH628" s="80"/>
      <c r="AI628" s="80"/>
      <c r="AJ628" s="80"/>
      <c r="AK628" s="80"/>
      <c r="AL628" s="80"/>
      <c r="AM628" s="80"/>
      <c r="AN628" s="80"/>
      <c r="AO628" s="80"/>
      <c r="AP628" s="80"/>
      <c r="AQ628" s="80"/>
      <c r="AR628" s="80"/>
      <c r="AS628" s="80"/>
      <c r="AT628" s="80"/>
      <c r="AU628" s="80"/>
      <c r="AV628" s="80"/>
      <c r="AW628" s="80"/>
      <c r="AX628" s="80"/>
      <c r="AY628" s="80"/>
      <c r="AZ628" s="80"/>
      <c r="BA628" s="80"/>
      <c r="BB628" s="80"/>
      <c r="BC628" s="80"/>
      <c r="BD628" s="80"/>
      <c r="BE628" s="80"/>
      <c r="BF628" s="80"/>
      <c r="BG628" s="80"/>
      <c r="BH628" s="80"/>
      <c r="BI628" s="80"/>
      <c r="BJ628" s="80"/>
      <c r="BK628" s="80"/>
      <c r="BL628" s="80"/>
      <c r="BM628" s="80"/>
      <c r="BN628" s="80"/>
      <c r="BO628" s="80"/>
      <c r="BP628" s="80"/>
      <c r="BQ628" s="80"/>
      <c r="BR628" s="80"/>
      <c r="BS628" s="80"/>
      <c r="BT628" s="80"/>
      <c r="BU628" s="80"/>
      <c r="BV628" s="80"/>
      <c r="BW628" s="80"/>
      <c r="BX628" s="80"/>
      <c r="BY628" s="80"/>
      <c r="BZ628" s="8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80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  <c r="AD629" s="80"/>
      <c r="AE629" s="80"/>
      <c r="AF629" s="80"/>
      <c r="AG629" s="80"/>
      <c r="AH629" s="80"/>
      <c r="AI629" s="80"/>
      <c r="AJ629" s="80"/>
      <c r="AK629" s="80"/>
      <c r="AL629" s="80"/>
      <c r="AM629" s="80"/>
      <c r="AN629" s="80"/>
      <c r="AO629" s="80"/>
      <c r="AP629" s="80"/>
      <c r="AQ629" s="80"/>
      <c r="AR629" s="80"/>
      <c r="AS629" s="80"/>
      <c r="AT629" s="80"/>
      <c r="AU629" s="80"/>
      <c r="AV629" s="80"/>
      <c r="AW629" s="80"/>
      <c r="AX629" s="80"/>
      <c r="AY629" s="80"/>
      <c r="AZ629" s="80"/>
      <c r="BA629" s="80"/>
      <c r="BB629" s="80"/>
      <c r="BC629" s="80"/>
      <c r="BD629" s="80"/>
      <c r="BE629" s="80"/>
      <c r="BF629" s="80"/>
      <c r="BG629" s="80"/>
      <c r="BH629" s="80"/>
      <c r="BI629" s="80"/>
      <c r="BJ629" s="80"/>
      <c r="BK629" s="80"/>
      <c r="BL629" s="80"/>
      <c r="BM629" s="80"/>
      <c r="BN629" s="80"/>
      <c r="BO629" s="80"/>
      <c r="BP629" s="80"/>
      <c r="BQ629" s="80"/>
      <c r="BR629" s="80"/>
      <c r="BS629" s="80"/>
      <c r="BT629" s="80"/>
      <c r="BU629" s="80"/>
      <c r="BV629" s="80"/>
      <c r="BW629" s="80"/>
      <c r="BX629" s="80"/>
      <c r="BY629" s="80"/>
      <c r="BZ629" s="8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80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80"/>
      <c r="AK630" s="80"/>
      <c r="AL630" s="80"/>
      <c r="AM630" s="80"/>
      <c r="AN630" s="80"/>
      <c r="AO630" s="80"/>
      <c r="AP630" s="80"/>
      <c r="AQ630" s="80"/>
      <c r="AR630" s="80"/>
      <c r="AS630" s="80"/>
      <c r="AT630" s="80"/>
      <c r="AU630" s="80"/>
      <c r="AV630" s="80"/>
      <c r="AW630" s="80"/>
      <c r="AX630" s="80"/>
      <c r="AY630" s="80"/>
      <c r="AZ630" s="80"/>
      <c r="BA630" s="80"/>
      <c r="BB630" s="80"/>
      <c r="BC630" s="80"/>
      <c r="BD630" s="80"/>
      <c r="BE630" s="80"/>
      <c r="BF630" s="80"/>
      <c r="BG630" s="80"/>
      <c r="BH630" s="80"/>
      <c r="BI630" s="80"/>
      <c r="BJ630" s="80"/>
      <c r="BK630" s="80"/>
      <c r="BL630" s="80"/>
      <c r="BM630" s="80"/>
      <c r="BN630" s="80"/>
      <c r="BO630" s="80"/>
      <c r="BP630" s="80"/>
      <c r="BQ630" s="80"/>
      <c r="BR630" s="80"/>
      <c r="BS630" s="80"/>
      <c r="BT630" s="80"/>
      <c r="BU630" s="80"/>
      <c r="BV630" s="80"/>
      <c r="BW630" s="80"/>
      <c r="BX630" s="80"/>
      <c r="BY630" s="80"/>
      <c r="BZ630" s="8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80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  <c r="AD631" s="80"/>
      <c r="AE631" s="80"/>
      <c r="AF631" s="80"/>
      <c r="AG631" s="80"/>
      <c r="AH631" s="80"/>
      <c r="AI631" s="80"/>
      <c r="AJ631" s="80"/>
      <c r="AK631" s="80"/>
      <c r="AL631" s="80"/>
      <c r="AM631" s="80"/>
      <c r="AN631" s="80"/>
      <c r="AO631" s="80"/>
      <c r="AP631" s="80"/>
      <c r="AQ631" s="80"/>
      <c r="AR631" s="80"/>
      <c r="AS631" s="80"/>
      <c r="AT631" s="80"/>
      <c r="AU631" s="80"/>
      <c r="AV631" s="80"/>
      <c r="AW631" s="80"/>
      <c r="AX631" s="80"/>
      <c r="AY631" s="80"/>
      <c r="AZ631" s="80"/>
      <c r="BA631" s="80"/>
      <c r="BB631" s="80"/>
      <c r="BC631" s="80"/>
      <c r="BD631" s="80"/>
      <c r="BE631" s="80"/>
      <c r="BF631" s="80"/>
      <c r="BG631" s="80"/>
      <c r="BH631" s="80"/>
      <c r="BI631" s="80"/>
      <c r="BJ631" s="80"/>
      <c r="BK631" s="80"/>
      <c r="BL631" s="80"/>
      <c r="BM631" s="80"/>
      <c r="BN631" s="80"/>
      <c r="BO631" s="80"/>
      <c r="BP631" s="80"/>
      <c r="BQ631" s="80"/>
      <c r="BR631" s="80"/>
      <c r="BS631" s="80"/>
      <c r="BT631" s="80"/>
      <c r="BU631" s="80"/>
      <c r="BV631" s="80"/>
      <c r="BW631" s="80"/>
      <c r="BX631" s="80"/>
      <c r="BY631" s="80"/>
      <c r="BZ631" s="8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80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  <c r="AD632" s="80"/>
      <c r="AE632" s="80"/>
      <c r="AF632" s="80"/>
      <c r="AG632" s="80"/>
      <c r="AH632" s="80"/>
      <c r="AI632" s="80"/>
      <c r="AJ632" s="80"/>
      <c r="AK632" s="80"/>
      <c r="AL632" s="80"/>
      <c r="AM632" s="80"/>
      <c r="AN632" s="80"/>
      <c r="AO632" s="80"/>
      <c r="AP632" s="80"/>
      <c r="AQ632" s="80"/>
      <c r="AR632" s="80"/>
      <c r="AS632" s="80"/>
      <c r="AT632" s="80"/>
      <c r="AU632" s="80"/>
      <c r="AV632" s="80"/>
      <c r="AW632" s="80"/>
      <c r="AX632" s="80"/>
      <c r="AY632" s="80"/>
      <c r="AZ632" s="80"/>
      <c r="BA632" s="80"/>
      <c r="BB632" s="80"/>
      <c r="BC632" s="80"/>
      <c r="BD632" s="80"/>
      <c r="BE632" s="80"/>
      <c r="BF632" s="80"/>
      <c r="BG632" s="80"/>
      <c r="BH632" s="80"/>
      <c r="BI632" s="80"/>
      <c r="BJ632" s="80"/>
      <c r="BK632" s="80"/>
      <c r="BL632" s="80"/>
      <c r="BM632" s="80"/>
      <c r="BN632" s="80"/>
      <c r="BO632" s="80"/>
      <c r="BP632" s="80"/>
      <c r="BQ632" s="80"/>
      <c r="BR632" s="80"/>
      <c r="BS632" s="80"/>
      <c r="BT632" s="80"/>
      <c r="BU632" s="80"/>
      <c r="BV632" s="80"/>
      <c r="BW632" s="80"/>
      <c r="BX632" s="80"/>
      <c r="BY632" s="80"/>
      <c r="BZ632" s="8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80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  <c r="AD633" s="80"/>
      <c r="AE633" s="80"/>
      <c r="AF633" s="80"/>
      <c r="AG633" s="80"/>
      <c r="AH633" s="80"/>
      <c r="AI633" s="80"/>
      <c r="AJ633" s="80"/>
      <c r="AK633" s="80"/>
      <c r="AL633" s="80"/>
      <c r="AM633" s="80"/>
      <c r="AN633" s="80"/>
      <c r="AO633" s="80"/>
      <c r="AP633" s="80"/>
      <c r="AQ633" s="80"/>
      <c r="AR633" s="80"/>
      <c r="AS633" s="80"/>
      <c r="AT633" s="80"/>
      <c r="AU633" s="80"/>
      <c r="AV633" s="80"/>
      <c r="AW633" s="80"/>
      <c r="AX633" s="80"/>
      <c r="AY633" s="80"/>
      <c r="AZ633" s="80"/>
      <c r="BA633" s="80"/>
      <c r="BB633" s="80"/>
      <c r="BC633" s="80"/>
      <c r="BD633" s="80"/>
      <c r="BE633" s="80"/>
      <c r="BF633" s="80"/>
      <c r="BG633" s="80"/>
      <c r="BH633" s="80"/>
      <c r="BI633" s="80"/>
      <c r="BJ633" s="80"/>
      <c r="BK633" s="80"/>
      <c r="BL633" s="80"/>
      <c r="BM633" s="80"/>
      <c r="BN633" s="80"/>
      <c r="BO633" s="80"/>
      <c r="BP633" s="80"/>
      <c r="BQ633" s="80"/>
      <c r="BR633" s="80"/>
      <c r="BS633" s="80"/>
      <c r="BT633" s="80"/>
      <c r="BU633" s="80"/>
      <c r="BV633" s="80"/>
      <c r="BW633" s="80"/>
      <c r="BX633" s="80"/>
      <c r="BY633" s="80"/>
      <c r="BZ633" s="8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80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80"/>
      <c r="AK634" s="80"/>
      <c r="AL634" s="80"/>
      <c r="AM634" s="80"/>
      <c r="AN634" s="80"/>
      <c r="AO634" s="80"/>
      <c r="AP634" s="80"/>
      <c r="AQ634" s="80"/>
      <c r="AR634" s="80"/>
      <c r="AS634" s="80"/>
      <c r="AT634" s="80"/>
      <c r="AU634" s="80"/>
      <c r="AV634" s="80"/>
      <c r="AW634" s="80"/>
      <c r="AX634" s="80"/>
      <c r="AY634" s="80"/>
      <c r="AZ634" s="80"/>
      <c r="BA634" s="80"/>
      <c r="BB634" s="80"/>
      <c r="BC634" s="80"/>
      <c r="BD634" s="80"/>
      <c r="BE634" s="80"/>
      <c r="BF634" s="80"/>
      <c r="BG634" s="80"/>
      <c r="BH634" s="80"/>
      <c r="BI634" s="80"/>
      <c r="BJ634" s="80"/>
      <c r="BK634" s="80"/>
      <c r="BL634" s="80"/>
      <c r="BM634" s="80"/>
      <c r="BN634" s="80"/>
      <c r="BO634" s="80"/>
      <c r="BP634" s="80"/>
      <c r="BQ634" s="80"/>
      <c r="BR634" s="80"/>
      <c r="BS634" s="80"/>
      <c r="BT634" s="80"/>
      <c r="BU634" s="80"/>
      <c r="BV634" s="80"/>
      <c r="BW634" s="80"/>
      <c r="BX634" s="80"/>
      <c r="BY634" s="80"/>
      <c r="BZ634" s="8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80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  <c r="AD635" s="80"/>
      <c r="AE635" s="80"/>
      <c r="AF635" s="80"/>
      <c r="AG635" s="80"/>
      <c r="AH635" s="80"/>
      <c r="AI635" s="80"/>
      <c r="AJ635" s="80"/>
      <c r="AK635" s="80"/>
      <c r="AL635" s="80"/>
      <c r="AM635" s="80"/>
      <c r="AN635" s="80"/>
      <c r="AO635" s="80"/>
      <c r="AP635" s="80"/>
      <c r="AQ635" s="80"/>
      <c r="AR635" s="80"/>
      <c r="AS635" s="80"/>
      <c r="AT635" s="80"/>
      <c r="AU635" s="80"/>
      <c r="AV635" s="80"/>
      <c r="AW635" s="80"/>
      <c r="AX635" s="80"/>
      <c r="AY635" s="80"/>
      <c r="AZ635" s="80"/>
      <c r="BA635" s="80"/>
      <c r="BB635" s="80"/>
      <c r="BC635" s="80"/>
      <c r="BD635" s="80"/>
      <c r="BE635" s="80"/>
      <c r="BF635" s="80"/>
      <c r="BG635" s="80"/>
      <c r="BH635" s="80"/>
      <c r="BI635" s="80"/>
      <c r="BJ635" s="80"/>
      <c r="BK635" s="80"/>
      <c r="BL635" s="80"/>
      <c r="BM635" s="80"/>
      <c r="BN635" s="80"/>
      <c r="BO635" s="80"/>
      <c r="BP635" s="80"/>
      <c r="BQ635" s="80"/>
      <c r="BR635" s="80"/>
      <c r="BS635" s="80"/>
      <c r="BT635" s="80"/>
      <c r="BU635" s="80"/>
      <c r="BV635" s="80"/>
      <c r="BW635" s="80"/>
      <c r="BX635" s="80"/>
      <c r="BY635" s="80"/>
      <c r="BZ635" s="8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80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  <c r="AD636" s="80"/>
      <c r="AE636" s="80"/>
      <c r="AF636" s="80"/>
      <c r="AG636" s="80"/>
      <c r="AH636" s="80"/>
      <c r="AI636" s="80"/>
      <c r="AJ636" s="80"/>
      <c r="AK636" s="80"/>
      <c r="AL636" s="80"/>
      <c r="AM636" s="80"/>
      <c r="AN636" s="80"/>
      <c r="AO636" s="80"/>
      <c r="AP636" s="80"/>
      <c r="AQ636" s="80"/>
      <c r="AR636" s="80"/>
      <c r="AS636" s="80"/>
      <c r="AT636" s="80"/>
      <c r="AU636" s="80"/>
      <c r="AV636" s="80"/>
      <c r="AW636" s="80"/>
      <c r="AX636" s="80"/>
      <c r="AY636" s="80"/>
      <c r="AZ636" s="80"/>
      <c r="BA636" s="80"/>
      <c r="BB636" s="80"/>
      <c r="BC636" s="80"/>
      <c r="BD636" s="80"/>
      <c r="BE636" s="80"/>
      <c r="BF636" s="80"/>
      <c r="BG636" s="80"/>
      <c r="BH636" s="80"/>
      <c r="BI636" s="80"/>
      <c r="BJ636" s="80"/>
      <c r="BK636" s="80"/>
      <c r="BL636" s="80"/>
      <c r="BM636" s="80"/>
      <c r="BN636" s="80"/>
      <c r="BO636" s="80"/>
      <c r="BP636" s="80"/>
      <c r="BQ636" s="80"/>
      <c r="BR636" s="80"/>
      <c r="BS636" s="80"/>
      <c r="BT636" s="80"/>
      <c r="BU636" s="80"/>
      <c r="BV636" s="80"/>
      <c r="BW636" s="80"/>
      <c r="BX636" s="80"/>
      <c r="BY636" s="80"/>
      <c r="BZ636" s="8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  <c r="AD637" s="80"/>
      <c r="AE637" s="80"/>
      <c r="AF637" s="80"/>
      <c r="AG637" s="80"/>
      <c r="AH637" s="80"/>
      <c r="AI637" s="80"/>
      <c r="AJ637" s="80"/>
      <c r="AK637" s="80"/>
      <c r="AL637" s="80"/>
      <c r="AM637" s="80"/>
      <c r="AN637" s="80"/>
      <c r="AO637" s="80"/>
      <c r="AP637" s="80"/>
      <c r="AQ637" s="80"/>
      <c r="AR637" s="80"/>
      <c r="AS637" s="80"/>
      <c r="AT637" s="80"/>
      <c r="AU637" s="80"/>
      <c r="AV637" s="80"/>
      <c r="AW637" s="80"/>
      <c r="AX637" s="80"/>
      <c r="AY637" s="80"/>
      <c r="AZ637" s="80"/>
      <c r="BA637" s="80"/>
      <c r="BB637" s="80"/>
      <c r="BC637" s="80"/>
      <c r="BD637" s="80"/>
      <c r="BE637" s="80"/>
      <c r="BF637" s="80"/>
      <c r="BG637" s="80"/>
      <c r="BH637" s="80"/>
      <c r="BI637" s="80"/>
      <c r="BJ637" s="80"/>
      <c r="BK637" s="80"/>
      <c r="BL637" s="80"/>
      <c r="BM637" s="80"/>
      <c r="BN637" s="80"/>
      <c r="BO637" s="80"/>
      <c r="BP637" s="80"/>
      <c r="BQ637" s="80"/>
      <c r="BR637" s="80"/>
      <c r="BS637" s="80"/>
      <c r="BT637" s="80"/>
      <c r="BU637" s="80"/>
      <c r="BV637" s="80"/>
      <c r="BW637" s="80"/>
      <c r="BX637" s="80"/>
      <c r="BY637" s="80"/>
      <c r="BZ637" s="8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  <c r="AD638" s="80"/>
      <c r="AE638" s="80"/>
      <c r="AF638" s="80"/>
      <c r="AG638" s="80"/>
      <c r="AH638" s="80"/>
      <c r="AI638" s="80"/>
      <c r="AJ638" s="80"/>
      <c r="AK638" s="80"/>
      <c r="AL638" s="80"/>
      <c r="AM638" s="80"/>
      <c r="AN638" s="80"/>
      <c r="AO638" s="80"/>
      <c r="AP638" s="80"/>
      <c r="AQ638" s="80"/>
      <c r="AR638" s="80"/>
      <c r="AS638" s="80"/>
      <c r="AT638" s="80"/>
      <c r="AU638" s="80"/>
      <c r="AV638" s="80"/>
      <c r="AW638" s="80"/>
      <c r="AX638" s="80"/>
      <c r="AY638" s="80"/>
      <c r="AZ638" s="80"/>
      <c r="BA638" s="80"/>
      <c r="BB638" s="80"/>
      <c r="BC638" s="80"/>
      <c r="BD638" s="80"/>
      <c r="BE638" s="80"/>
      <c r="BF638" s="80"/>
      <c r="BG638" s="80"/>
      <c r="BH638" s="80"/>
      <c r="BI638" s="80"/>
      <c r="BJ638" s="80"/>
      <c r="BK638" s="80"/>
      <c r="BL638" s="80"/>
      <c r="BM638" s="80"/>
      <c r="BN638" s="80"/>
      <c r="BO638" s="80"/>
      <c r="BP638" s="80"/>
      <c r="BQ638" s="80"/>
      <c r="BR638" s="80"/>
      <c r="BS638" s="80"/>
      <c r="BT638" s="80"/>
      <c r="BU638" s="80"/>
      <c r="BV638" s="80"/>
      <c r="BW638" s="80"/>
      <c r="BX638" s="80"/>
      <c r="BY638" s="80"/>
      <c r="BZ638" s="8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  <c r="AD639" s="80"/>
      <c r="AE639" s="80"/>
      <c r="AF639" s="80"/>
      <c r="AG639" s="80"/>
      <c r="AH639" s="80"/>
      <c r="AI639" s="80"/>
      <c r="AJ639" s="80"/>
      <c r="AK639" s="80"/>
      <c r="AL639" s="80"/>
      <c r="AM639" s="80"/>
      <c r="AN639" s="80"/>
      <c r="AO639" s="80"/>
      <c r="AP639" s="80"/>
      <c r="AQ639" s="80"/>
      <c r="AR639" s="80"/>
      <c r="AS639" s="80"/>
      <c r="AT639" s="80"/>
      <c r="AU639" s="80"/>
      <c r="AV639" s="80"/>
      <c r="AW639" s="80"/>
      <c r="AX639" s="80"/>
      <c r="AY639" s="80"/>
      <c r="AZ639" s="80"/>
      <c r="BA639" s="80"/>
      <c r="BB639" s="80"/>
      <c r="BC639" s="80"/>
      <c r="BD639" s="80"/>
      <c r="BE639" s="80"/>
      <c r="BF639" s="80"/>
      <c r="BG639" s="80"/>
      <c r="BH639" s="80"/>
      <c r="BI639" s="80"/>
      <c r="BJ639" s="80"/>
      <c r="BK639" s="80"/>
      <c r="BL639" s="80"/>
      <c r="BM639" s="80"/>
      <c r="BN639" s="80"/>
      <c r="BO639" s="80"/>
      <c r="BP639" s="80"/>
      <c r="BQ639" s="80"/>
      <c r="BR639" s="80"/>
      <c r="BS639" s="80"/>
      <c r="BT639" s="80"/>
      <c r="BU639" s="80"/>
      <c r="BV639" s="80"/>
      <c r="BW639" s="80"/>
      <c r="BX639" s="80"/>
      <c r="BY639" s="80"/>
      <c r="BZ639" s="8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80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  <c r="AD640" s="80"/>
      <c r="AE640" s="80"/>
      <c r="AF640" s="80"/>
      <c r="AG640" s="80"/>
      <c r="AH640" s="80"/>
      <c r="AI640" s="80"/>
      <c r="AJ640" s="80"/>
      <c r="AK640" s="80"/>
      <c r="AL640" s="80"/>
      <c r="AM640" s="80"/>
      <c r="AN640" s="80"/>
      <c r="AO640" s="80"/>
      <c r="AP640" s="80"/>
      <c r="AQ640" s="80"/>
      <c r="AR640" s="80"/>
      <c r="AS640" s="80"/>
      <c r="AT640" s="80"/>
      <c r="AU640" s="80"/>
      <c r="AV640" s="80"/>
      <c r="AW640" s="80"/>
      <c r="AX640" s="80"/>
      <c r="AY640" s="80"/>
      <c r="AZ640" s="80"/>
      <c r="BA640" s="80"/>
      <c r="BB640" s="80"/>
      <c r="BC640" s="80"/>
      <c r="BD640" s="80"/>
      <c r="BE640" s="80"/>
      <c r="BF640" s="80"/>
      <c r="BG640" s="80"/>
      <c r="BH640" s="80"/>
      <c r="BI640" s="80"/>
      <c r="BJ640" s="80"/>
      <c r="BK640" s="80"/>
      <c r="BL640" s="80"/>
      <c r="BM640" s="80"/>
      <c r="BN640" s="80"/>
      <c r="BO640" s="80"/>
      <c r="BP640" s="80"/>
      <c r="BQ640" s="80"/>
      <c r="BR640" s="80"/>
      <c r="BS640" s="80"/>
      <c r="BT640" s="80"/>
      <c r="BU640" s="80"/>
      <c r="BV640" s="80"/>
      <c r="BW640" s="80"/>
      <c r="BX640" s="80"/>
      <c r="BY640" s="80"/>
      <c r="BZ640" s="8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2020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49"/>
      <c r="AL652" s="149"/>
      <c r="AM652" s="149"/>
      <c r="AN652" s="149"/>
      <c r="AO652" s="149"/>
      <c r="AP652" s="149"/>
      <c r="AQ652" s="149"/>
      <c r="AR652" s="149"/>
      <c r="AS652" s="149"/>
      <c r="AT652" s="149"/>
      <c r="AU652" s="149"/>
      <c r="AV652" s="149"/>
      <c r="AW652" s="149"/>
      <c r="AX652" s="149"/>
      <c r="AY652" s="149"/>
      <c r="AZ652" s="149"/>
      <c r="BA652" s="149"/>
      <c r="BB652" s="149"/>
      <c r="BC652" s="149"/>
      <c r="BD652" s="149"/>
      <c r="BE652" s="149"/>
      <c r="BF652" s="149"/>
      <c r="BG652" s="149"/>
      <c r="BH652" s="149"/>
      <c r="BI652" s="149"/>
      <c r="BJ652" s="149"/>
      <c r="BK652" s="149"/>
      <c r="BL652" s="149"/>
      <c r="BM652" s="149"/>
      <c r="BN652" s="149"/>
      <c r="BO652" s="149"/>
      <c r="BP652" s="149"/>
      <c r="BQ652" s="149"/>
      <c r="BR652" s="149"/>
      <c r="BS652" s="149"/>
      <c r="BT652" s="149"/>
      <c r="BU652" s="149"/>
      <c r="BV652" s="149"/>
      <c r="BW652" s="149"/>
      <c r="BX652" s="149"/>
      <c r="BY652" s="149"/>
      <c r="BZ652" s="15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49"/>
      <c r="AL653" s="149"/>
      <c r="AM653" s="149"/>
      <c r="AN653" s="149"/>
      <c r="AO653" s="149"/>
      <c r="AP653" s="149"/>
      <c r="AQ653" s="149"/>
      <c r="AR653" s="149"/>
      <c r="AS653" s="149"/>
      <c r="AT653" s="149"/>
      <c r="AU653" s="149"/>
      <c r="AV653" s="149"/>
      <c r="AW653" s="149"/>
      <c r="AX653" s="149"/>
      <c r="AY653" s="149"/>
      <c r="AZ653" s="149"/>
      <c r="BA653" s="149"/>
      <c r="BB653" s="149"/>
      <c r="BC653" s="149"/>
      <c r="BD653" s="149"/>
      <c r="BE653" s="149"/>
      <c r="BF653" s="149"/>
      <c r="BG653" s="149"/>
      <c r="BH653" s="149"/>
      <c r="BI653" s="149"/>
      <c r="BJ653" s="149"/>
      <c r="BK653" s="149"/>
      <c r="BL653" s="149"/>
      <c r="BM653" s="149"/>
      <c r="BN653" s="149"/>
      <c r="BO653" s="149"/>
      <c r="BP653" s="149"/>
      <c r="BQ653" s="149"/>
      <c r="BR653" s="149"/>
      <c r="BS653" s="149"/>
      <c r="BT653" s="149"/>
      <c r="BU653" s="149"/>
      <c r="BV653" s="149"/>
      <c r="BW653" s="149"/>
      <c r="BX653" s="149"/>
      <c r="BY653" s="149"/>
      <c r="BZ653" s="15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49"/>
      <c r="AL654" s="149"/>
      <c r="AM654" s="149"/>
      <c r="AN654" s="149"/>
      <c r="AO654" s="149"/>
      <c r="AP654" s="149"/>
      <c r="AQ654" s="149"/>
      <c r="AR654" s="149"/>
      <c r="AS654" s="149"/>
      <c r="AT654" s="149"/>
      <c r="AU654" s="149"/>
      <c r="AV654" s="149"/>
      <c r="AW654" s="149"/>
      <c r="AX654" s="149"/>
      <c r="AY654" s="149"/>
      <c r="AZ654" s="149"/>
      <c r="BA654" s="149"/>
      <c r="BB654" s="149"/>
      <c r="BC654" s="149"/>
      <c r="BD654" s="149"/>
      <c r="BE654" s="149"/>
      <c r="BF654" s="149"/>
      <c r="BG654" s="149"/>
      <c r="BH654" s="149"/>
      <c r="BI654" s="149"/>
      <c r="BJ654" s="149"/>
      <c r="BK654" s="149"/>
      <c r="BL654" s="149"/>
      <c r="BM654" s="149"/>
      <c r="BN654" s="149"/>
      <c r="BO654" s="149"/>
      <c r="BP654" s="149"/>
      <c r="BQ654" s="149"/>
      <c r="BR654" s="149"/>
      <c r="BS654" s="149"/>
      <c r="BT654" s="149"/>
      <c r="BU654" s="149"/>
      <c r="BV654" s="149"/>
      <c r="BW654" s="149"/>
      <c r="BX654" s="149"/>
      <c r="BY654" s="149"/>
      <c r="BZ654" s="15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49"/>
      <c r="AL657" s="149"/>
      <c r="AM657" s="149"/>
      <c r="AN657" s="149"/>
      <c r="AO657" s="149"/>
      <c r="AP657" s="149"/>
      <c r="AQ657" s="149"/>
      <c r="AR657" s="149"/>
      <c r="AS657" s="149"/>
      <c r="AT657" s="149"/>
      <c r="AU657" s="149"/>
      <c r="AV657" s="149"/>
      <c r="AW657" s="149"/>
      <c r="AX657" s="149"/>
      <c r="AY657" s="149"/>
      <c r="AZ657" s="149"/>
      <c r="BA657" s="149"/>
      <c r="BB657" s="149"/>
      <c r="BC657" s="149"/>
      <c r="BD657" s="149"/>
      <c r="BE657" s="149"/>
      <c r="BF657" s="149"/>
      <c r="BG657" s="149"/>
      <c r="BH657" s="149"/>
      <c r="BI657" s="149"/>
      <c r="BJ657" s="149"/>
      <c r="BK657" s="149"/>
      <c r="BL657" s="149"/>
      <c r="BM657" s="149"/>
      <c r="BN657" s="149"/>
      <c r="BO657" s="149"/>
      <c r="BP657" s="149"/>
      <c r="BQ657" s="149"/>
      <c r="BR657" s="149"/>
      <c r="BS657" s="149"/>
      <c r="BT657" s="149"/>
      <c r="BU657" s="149"/>
      <c r="BV657" s="149"/>
      <c r="BW657" s="149"/>
      <c r="BX657" s="149"/>
      <c r="BY657" s="149"/>
      <c r="BZ657" s="15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37" t="s">
        <v>115</v>
      </c>
      <c r="C660" s="238"/>
      <c r="D660" s="238"/>
      <c r="E660" s="238"/>
      <c r="F660" s="238"/>
      <c r="G660" s="238"/>
      <c r="H660" s="238"/>
      <c r="I660" s="238"/>
      <c r="J660" s="238"/>
      <c r="K660" s="238"/>
      <c r="L660" s="238"/>
      <c r="M660" s="238"/>
      <c r="N660" s="238"/>
      <c r="O660" s="238"/>
      <c r="P660" s="238"/>
      <c r="Q660" s="238"/>
      <c r="R660" s="238"/>
      <c r="S660" s="238"/>
      <c r="T660" s="238"/>
      <c r="U660" s="238"/>
      <c r="V660" s="238"/>
      <c r="W660" s="238"/>
      <c r="X660" s="238"/>
      <c r="Y660" s="238"/>
      <c r="Z660" s="238"/>
      <c r="AA660" s="238"/>
      <c r="AB660" s="238"/>
      <c r="AC660" s="238"/>
      <c r="AD660" s="238"/>
      <c r="AE660" s="238"/>
      <c r="AF660" s="238"/>
      <c r="AG660" s="238"/>
      <c r="AH660" s="238"/>
      <c r="AI660" s="238"/>
      <c r="AJ660" s="238"/>
      <c r="AK660" s="173"/>
      <c r="AL660" s="173"/>
      <c r="AM660" s="173"/>
      <c r="AN660" s="173"/>
      <c r="AO660" s="173"/>
      <c r="AP660" s="173"/>
      <c r="AQ660" s="173"/>
      <c r="AR660" s="173"/>
      <c r="AS660" s="173"/>
      <c r="AT660" s="173"/>
      <c r="AU660" s="173"/>
      <c r="AV660" s="173"/>
      <c r="AW660" s="173"/>
      <c r="AX660" s="173"/>
      <c r="AY660" s="173"/>
      <c r="AZ660" s="173"/>
      <c r="BA660" s="173"/>
      <c r="BB660" s="173"/>
      <c r="BC660" s="173"/>
      <c r="BD660" s="173"/>
      <c r="BE660" s="173"/>
      <c r="BF660" s="173"/>
      <c r="BG660" s="173"/>
      <c r="BH660" s="173"/>
      <c r="BI660" s="173"/>
      <c r="BJ660" s="173"/>
      <c r="BK660" s="173"/>
      <c r="BL660" s="173"/>
      <c r="BM660" s="173"/>
      <c r="BN660" s="173"/>
      <c r="BO660" s="173"/>
      <c r="BP660" s="173"/>
      <c r="BQ660" s="173"/>
      <c r="BR660" s="173"/>
      <c r="BS660" s="173"/>
      <c r="BT660" s="173"/>
      <c r="BU660" s="173"/>
      <c r="BV660" s="173"/>
      <c r="BW660" s="173"/>
      <c r="BX660" s="173"/>
      <c r="BY660" s="173"/>
      <c r="BZ660" s="17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4" t="s">
        <v>195</v>
      </c>
      <c r="L665" s="254"/>
      <c r="M665" s="254"/>
      <c r="N665" s="254"/>
      <c r="O665" s="254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95"/>
      <c r="C670" s="395"/>
      <c r="D670" s="395"/>
      <c r="E670" s="395"/>
      <c r="F670" s="395"/>
      <c r="G670" s="395"/>
      <c r="H670" s="395"/>
      <c r="I670" s="395"/>
      <c r="J670" s="395"/>
      <c r="K670" s="395"/>
      <c r="L670" s="395"/>
      <c r="M670" s="395"/>
      <c r="N670" s="395"/>
      <c r="O670" s="395"/>
      <c r="P670" s="395"/>
      <c r="Q670" s="395"/>
      <c r="R670" s="395"/>
      <c r="S670" s="395"/>
      <c r="T670" s="395"/>
      <c r="U670" s="395"/>
      <c r="V670" s="395"/>
      <c r="W670" s="395"/>
      <c r="X670" s="395"/>
      <c r="Y670" s="395"/>
      <c r="Z670" s="395"/>
      <c r="AA670" s="395"/>
      <c r="AB670" s="395"/>
      <c r="AC670" s="395"/>
      <c r="AD670" s="395"/>
      <c r="AE670" s="395"/>
      <c r="AF670" s="395"/>
      <c r="AG670" s="395"/>
      <c r="AH670" s="395"/>
      <c r="AI670" s="395"/>
      <c r="AJ670" s="395"/>
      <c r="AK670" s="395"/>
      <c r="AL670" s="395"/>
      <c r="AM670" s="395"/>
      <c r="AN670" s="395"/>
      <c r="AO670" s="395"/>
      <c r="AP670" s="395"/>
      <c r="AQ670" s="395"/>
      <c r="AR670" s="395"/>
      <c r="AS670" s="395"/>
      <c r="AT670" s="395"/>
      <c r="AU670" s="395"/>
      <c r="AV670" s="395"/>
      <c r="AW670" s="395"/>
      <c r="AX670" s="395"/>
      <c r="AY670" s="395"/>
      <c r="AZ670" s="395"/>
      <c r="BA670" s="395"/>
      <c r="BB670" s="395"/>
      <c r="BC670" s="395"/>
      <c r="BD670" s="395"/>
      <c r="BE670" s="395"/>
      <c r="BF670" s="395"/>
      <c r="BG670" s="395"/>
      <c r="BH670" s="395"/>
      <c r="BI670" s="395"/>
      <c r="BJ670" s="395"/>
      <c r="BK670" s="395"/>
      <c r="BL670" s="395"/>
      <c r="BM670" s="395"/>
      <c r="BN670" s="395"/>
      <c r="BO670" s="395"/>
      <c r="BP670" s="395"/>
      <c r="BQ670" s="395"/>
      <c r="BR670" s="395"/>
      <c r="BS670" s="395"/>
      <c r="BT670" s="395"/>
      <c r="BU670" s="395"/>
      <c r="BV670" s="395"/>
      <c r="BW670" s="395"/>
      <c r="BX670" s="395"/>
      <c r="BY670" s="395"/>
      <c r="BZ670" s="395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95"/>
      <c r="C672" s="395"/>
      <c r="D672" s="395"/>
      <c r="E672" s="395"/>
      <c r="F672" s="395"/>
      <c r="G672" s="395"/>
      <c r="H672" s="395"/>
      <c r="I672" s="395"/>
      <c r="J672" s="395"/>
      <c r="K672" s="395"/>
      <c r="L672" s="395"/>
      <c r="M672" s="395"/>
      <c r="N672" s="395"/>
      <c r="O672" s="395"/>
      <c r="P672" s="395"/>
      <c r="Q672" s="395"/>
      <c r="R672" s="395"/>
      <c r="S672" s="395"/>
      <c r="T672" s="395"/>
      <c r="U672" s="395"/>
      <c r="V672" s="395"/>
      <c r="W672" s="395"/>
      <c r="X672" s="395"/>
      <c r="Y672" s="395"/>
      <c r="Z672" s="395"/>
      <c r="AA672" s="395"/>
      <c r="AB672" s="395"/>
      <c r="AC672" s="395"/>
      <c r="AD672" s="395"/>
      <c r="AE672" s="395"/>
      <c r="AF672" s="395"/>
      <c r="AG672" s="395"/>
      <c r="AH672" s="395"/>
      <c r="AI672" s="395"/>
      <c r="AJ672" s="395"/>
      <c r="AK672" s="395"/>
      <c r="AL672" s="395"/>
      <c r="AM672" s="395"/>
      <c r="AN672" s="395"/>
      <c r="AO672" s="395"/>
      <c r="AP672" s="395"/>
      <c r="AQ672" s="395"/>
      <c r="AR672" s="395"/>
      <c r="AS672" s="395"/>
      <c r="AT672" s="395"/>
      <c r="AU672" s="395"/>
      <c r="AV672" s="395"/>
      <c r="AW672" s="395"/>
      <c r="AX672" s="395"/>
      <c r="AY672" s="395"/>
      <c r="AZ672" s="395"/>
      <c r="BA672" s="395"/>
      <c r="BB672" s="395"/>
      <c r="BC672" s="395"/>
      <c r="BD672" s="395"/>
      <c r="BE672" s="395"/>
      <c r="BF672" s="395"/>
      <c r="BG672" s="395"/>
      <c r="BH672" s="395"/>
      <c r="BI672" s="395"/>
      <c r="BJ672" s="395"/>
      <c r="BK672" s="395"/>
      <c r="BL672" s="395"/>
      <c r="BM672" s="395"/>
      <c r="BN672" s="395"/>
      <c r="BO672" s="395"/>
      <c r="BP672" s="395"/>
      <c r="BQ672" s="395"/>
      <c r="BR672" s="395"/>
      <c r="BS672" s="395"/>
      <c r="BT672" s="395"/>
      <c r="BU672" s="395"/>
      <c r="BV672" s="395"/>
      <c r="BW672" s="395"/>
      <c r="BX672" s="395"/>
      <c r="BY672" s="395"/>
      <c r="BZ672" s="395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95"/>
      <c r="C673" s="395"/>
      <c r="D673" s="395"/>
      <c r="E673" s="395"/>
      <c r="F673" s="395"/>
      <c r="G673" s="395"/>
      <c r="H673" s="395"/>
      <c r="I673" s="395"/>
      <c r="J673" s="395"/>
      <c r="K673" s="395"/>
      <c r="L673" s="395"/>
      <c r="M673" s="395"/>
      <c r="N673" s="395"/>
      <c r="O673" s="395"/>
      <c r="P673" s="395"/>
      <c r="Q673" s="395"/>
      <c r="R673" s="395"/>
      <c r="S673" s="395"/>
      <c r="T673" s="395"/>
      <c r="U673" s="395"/>
      <c r="V673" s="395"/>
      <c r="W673" s="395"/>
      <c r="X673" s="395"/>
      <c r="Y673" s="395"/>
      <c r="Z673" s="395"/>
      <c r="AA673" s="395"/>
      <c r="AB673" s="395"/>
      <c r="AC673" s="395"/>
      <c r="AD673" s="395"/>
      <c r="AE673" s="395"/>
      <c r="AF673" s="395"/>
      <c r="AG673" s="395"/>
      <c r="AH673" s="395"/>
      <c r="AI673" s="395"/>
      <c r="AJ673" s="395"/>
      <c r="AK673" s="395"/>
      <c r="AL673" s="395"/>
      <c r="AM673" s="395"/>
      <c r="AN673" s="395"/>
      <c r="AO673" s="395"/>
      <c r="AP673" s="395"/>
      <c r="AQ673" s="395"/>
      <c r="AR673" s="395"/>
      <c r="AS673" s="395"/>
      <c r="AT673" s="395"/>
      <c r="AU673" s="395"/>
      <c r="AV673" s="395"/>
      <c r="AW673" s="395"/>
      <c r="AX673" s="395"/>
      <c r="AY673" s="395"/>
      <c r="AZ673" s="395"/>
      <c r="BA673" s="395"/>
      <c r="BB673" s="395"/>
      <c r="BC673" s="395"/>
      <c r="BD673" s="395"/>
      <c r="BE673" s="395"/>
      <c r="BF673" s="395"/>
      <c r="BG673" s="395"/>
      <c r="BH673" s="395"/>
      <c r="BI673" s="395"/>
      <c r="BJ673" s="395"/>
      <c r="BK673" s="395"/>
      <c r="BL673" s="395"/>
      <c r="BM673" s="395"/>
      <c r="BN673" s="395"/>
      <c r="BO673" s="395"/>
      <c r="BP673" s="395"/>
      <c r="BQ673" s="395"/>
      <c r="BR673" s="395"/>
      <c r="BS673" s="395"/>
      <c r="BT673" s="395"/>
      <c r="BU673" s="395"/>
      <c r="BV673" s="395"/>
      <c r="BW673" s="395"/>
      <c r="BX673" s="395"/>
      <c r="BY673" s="395"/>
      <c r="BZ673" s="395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95"/>
      <c r="C674" s="395"/>
      <c r="D674" s="395"/>
      <c r="E674" s="395"/>
      <c r="F674" s="395"/>
      <c r="G674" s="395"/>
      <c r="H674" s="395"/>
      <c r="I674" s="395"/>
      <c r="J674" s="395"/>
      <c r="K674" s="395"/>
      <c r="L674" s="395"/>
      <c r="M674" s="395"/>
      <c r="N674" s="395"/>
      <c r="O674" s="395"/>
      <c r="P674" s="395"/>
      <c r="Q674" s="395"/>
      <c r="R674" s="395"/>
      <c r="S674" s="395"/>
      <c r="T674" s="395"/>
      <c r="U674" s="395"/>
      <c r="V674" s="395"/>
      <c r="W674" s="395"/>
      <c r="X674" s="395"/>
      <c r="Y674" s="395"/>
      <c r="Z674" s="395"/>
      <c r="AA674" s="395"/>
      <c r="AB674" s="395"/>
      <c r="AC674" s="395"/>
      <c r="AD674" s="395"/>
      <c r="AE674" s="395"/>
      <c r="AF674" s="395"/>
      <c r="AG674" s="395"/>
      <c r="AH674" s="395"/>
      <c r="AI674" s="395"/>
      <c r="AJ674" s="395"/>
      <c r="AK674" s="395"/>
      <c r="AL674" s="395"/>
      <c r="AM674" s="395"/>
      <c r="AN674" s="395"/>
      <c r="AO674" s="395"/>
      <c r="AP674" s="395"/>
      <c r="AQ674" s="395"/>
      <c r="AR674" s="395"/>
      <c r="AS674" s="395"/>
      <c r="AT674" s="395"/>
      <c r="AU674" s="395"/>
      <c r="AV674" s="395"/>
      <c r="AW674" s="395"/>
      <c r="AX674" s="395"/>
      <c r="AY674" s="395"/>
      <c r="AZ674" s="395"/>
      <c r="BA674" s="395"/>
      <c r="BB674" s="395"/>
      <c r="BC674" s="395"/>
      <c r="BD674" s="395"/>
      <c r="BE674" s="395"/>
      <c r="BF674" s="395"/>
      <c r="BG674" s="395"/>
      <c r="BH674" s="395"/>
      <c r="BI674" s="395"/>
      <c r="BJ674" s="395"/>
      <c r="BK674" s="395"/>
      <c r="BL674" s="395"/>
      <c r="BM674" s="395"/>
      <c r="BN674" s="395"/>
      <c r="BO674" s="395"/>
      <c r="BP674" s="395"/>
      <c r="BQ674" s="395"/>
      <c r="BR674" s="395"/>
      <c r="BS674" s="395"/>
      <c r="BT674" s="395"/>
      <c r="BU674" s="395"/>
      <c r="BV674" s="395"/>
      <c r="BW674" s="395"/>
      <c r="BX674" s="395"/>
      <c r="BY674" s="395"/>
      <c r="BZ674" s="395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95"/>
      <c r="C675" s="395"/>
      <c r="D675" s="395"/>
      <c r="E675" s="395"/>
      <c r="F675" s="395"/>
      <c r="G675" s="395"/>
      <c r="H675" s="395"/>
      <c r="I675" s="395"/>
      <c r="J675" s="395"/>
      <c r="K675" s="395"/>
      <c r="L675" s="395"/>
      <c r="M675" s="395"/>
      <c r="N675" s="395"/>
      <c r="O675" s="395"/>
      <c r="P675" s="395"/>
      <c r="Q675" s="395"/>
      <c r="R675" s="395"/>
      <c r="S675" s="395"/>
      <c r="T675" s="395"/>
      <c r="U675" s="395"/>
      <c r="V675" s="395"/>
      <c r="W675" s="395"/>
      <c r="X675" s="395"/>
      <c r="Y675" s="395"/>
      <c r="Z675" s="395"/>
      <c r="AA675" s="395"/>
      <c r="AB675" s="395"/>
      <c r="AC675" s="395"/>
      <c r="AD675" s="395"/>
      <c r="AE675" s="395"/>
      <c r="AF675" s="395"/>
      <c r="AG675" s="395"/>
      <c r="AH675" s="395"/>
      <c r="AI675" s="395"/>
      <c r="AJ675" s="395"/>
      <c r="AK675" s="395"/>
      <c r="AL675" s="395"/>
      <c r="AM675" s="395"/>
      <c r="AN675" s="395"/>
      <c r="AO675" s="395"/>
      <c r="AP675" s="395"/>
      <c r="AQ675" s="395"/>
      <c r="AR675" s="395"/>
      <c r="AS675" s="395"/>
      <c r="AT675" s="395"/>
      <c r="AU675" s="395"/>
      <c r="AV675" s="395"/>
      <c r="AW675" s="395"/>
      <c r="AX675" s="395"/>
      <c r="AY675" s="395"/>
      <c r="AZ675" s="395"/>
      <c r="BA675" s="395"/>
      <c r="BB675" s="395"/>
      <c r="BC675" s="395"/>
      <c r="BD675" s="395"/>
      <c r="BE675" s="395"/>
      <c r="BF675" s="395"/>
      <c r="BG675" s="395"/>
      <c r="BH675" s="395"/>
      <c r="BI675" s="395"/>
      <c r="BJ675" s="395"/>
      <c r="BK675" s="395"/>
      <c r="BL675" s="395"/>
      <c r="BM675" s="395"/>
      <c r="BN675" s="395"/>
      <c r="BO675" s="395"/>
      <c r="BP675" s="395"/>
      <c r="BQ675" s="395"/>
      <c r="BR675" s="395"/>
      <c r="BS675" s="395"/>
      <c r="BT675" s="395"/>
      <c r="BU675" s="395"/>
      <c r="BV675" s="395"/>
      <c r="BW675" s="395"/>
      <c r="BX675" s="395"/>
      <c r="BY675" s="395"/>
      <c r="BZ675" s="395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95"/>
      <c r="C676" s="395"/>
      <c r="D676" s="395"/>
      <c r="E676" s="395"/>
      <c r="F676" s="395"/>
      <c r="G676" s="395"/>
      <c r="H676" s="395"/>
      <c r="I676" s="395"/>
      <c r="J676" s="395"/>
      <c r="K676" s="395"/>
      <c r="L676" s="395"/>
      <c r="M676" s="395"/>
      <c r="N676" s="395"/>
      <c r="O676" s="395"/>
      <c r="P676" s="395"/>
      <c r="Q676" s="395"/>
      <c r="R676" s="395"/>
      <c r="S676" s="395"/>
      <c r="T676" s="395"/>
      <c r="U676" s="395"/>
      <c r="V676" s="395"/>
      <c r="W676" s="395"/>
      <c r="X676" s="395"/>
      <c r="Y676" s="395"/>
      <c r="Z676" s="395"/>
      <c r="AA676" s="395"/>
      <c r="AB676" s="395"/>
      <c r="AC676" s="395"/>
      <c r="AD676" s="395"/>
      <c r="AE676" s="395"/>
      <c r="AF676" s="395"/>
      <c r="AG676" s="395"/>
      <c r="AH676" s="395"/>
      <c r="AI676" s="395"/>
      <c r="AJ676" s="395"/>
      <c r="AK676" s="395"/>
      <c r="AL676" s="395"/>
      <c r="AM676" s="395"/>
      <c r="AN676" s="395"/>
      <c r="AO676" s="395"/>
      <c r="AP676" s="395"/>
      <c r="AQ676" s="395"/>
      <c r="AR676" s="395"/>
      <c r="AS676" s="395"/>
      <c r="AT676" s="395"/>
      <c r="AU676" s="395"/>
      <c r="AV676" s="395"/>
      <c r="AW676" s="395"/>
      <c r="AX676" s="395"/>
      <c r="AY676" s="395"/>
      <c r="AZ676" s="395"/>
      <c r="BA676" s="395"/>
      <c r="BB676" s="395"/>
      <c r="BC676" s="395"/>
      <c r="BD676" s="395"/>
      <c r="BE676" s="395"/>
      <c r="BF676" s="395"/>
      <c r="BG676" s="395"/>
      <c r="BH676" s="395"/>
      <c r="BI676" s="395"/>
      <c r="BJ676" s="395"/>
      <c r="BK676" s="395"/>
      <c r="BL676" s="395"/>
      <c r="BM676" s="395"/>
      <c r="BN676" s="395"/>
      <c r="BO676" s="395"/>
      <c r="BP676" s="395"/>
      <c r="BQ676" s="395"/>
      <c r="BR676" s="395"/>
      <c r="BS676" s="395"/>
      <c r="BT676" s="395"/>
      <c r="BU676" s="395"/>
      <c r="BV676" s="395"/>
      <c r="BW676" s="395"/>
      <c r="BX676" s="395"/>
      <c r="BY676" s="395"/>
      <c r="BZ676" s="395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95"/>
      <c r="C678" s="395"/>
      <c r="D678" s="395"/>
      <c r="E678" s="395"/>
      <c r="F678" s="395"/>
      <c r="G678" s="395"/>
      <c r="H678" s="395"/>
      <c r="I678" s="395"/>
      <c r="J678" s="395"/>
      <c r="K678" s="395"/>
      <c r="L678" s="395"/>
      <c r="M678" s="395"/>
      <c r="N678" s="395"/>
      <c r="O678" s="395"/>
      <c r="P678" s="395"/>
      <c r="Q678" s="395"/>
      <c r="R678" s="395"/>
      <c r="S678" s="395"/>
      <c r="T678" s="395"/>
      <c r="U678" s="395"/>
      <c r="V678" s="395"/>
      <c r="W678" s="395"/>
      <c r="X678" s="395"/>
      <c r="Y678" s="395"/>
      <c r="Z678" s="395"/>
      <c r="AA678" s="395"/>
      <c r="AB678" s="395"/>
      <c r="AC678" s="395"/>
      <c r="AD678" s="395"/>
      <c r="AE678" s="395"/>
      <c r="AF678" s="395"/>
      <c r="AG678" s="395"/>
      <c r="AH678" s="395"/>
      <c r="AI678" s="395"/>
      <c r="AJ678" s="395"/>
      <c r="AK678" s="395"/>
      <c r="AL678" s="395"/>
      <c r="AM678" s="395"/>
      <c r="AN678" s="395"/>
      <c r="AO678" s="395"/>
      <c r="AP678" s="395"/>
      <c r="AQ678" s="395"/>
      <c r="AR678" s="395"/>
      <c r="AS678" s="395"/>
      <c r="AT678" s="395"/>
      <c r="AU678" s="395"/>
      <c r="AV678" s="395"/>
      <c r="AW678" s="395"/>
      <c r="AX678" s="395"/>
      <c r="AY678" s="395"/>
      <c r="AZ678" s="395"/>
      <c r="BA678" s="395"/>
      <c r="BB678" s="395"/>
      <c r="BC678" s="395"/>
      <c r="BD678" s="395"/>
      <c r="BE678" s="395"/>
      <c r="BF678" s="395"/>
      <c r="BG678" s="395"/>
      <c r="BH678" s="395"/>
      <c r="BI678" s="395"/>
      <c r="BJ678" s="395"/>
      <c r="BK678" s="395"/>
      <c r="BL678" s="395"/>
      <c r="BM678" s="395"/>
      <c r="BN678" s="395"/>
      <c r="BO678" s="395"/>
      <c r="BP678" s="395"/>
      <c r="BQ678" s="395"/>
      <c r="BR678" s="395"/>
      <c r="BS678" s="395"/>
      <c r="BT678" s="395"/>
      <c r="BU678" s="395"/>
      <c r="BV678" s="395"/>
      <c r="BW678" s="395"/>
      <c r="BX678" s="395"/>
      <c r="BY678" s="395"/>
      <c r="BZ678" s="395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95"/>
      <c r="C679" s="395"/>
      <c r="D679" s="395"/>
      <c r="E679" s="395"/>
      <c r="F679" s="395"/>
      <c r="G679" s="395"/>
      <c r="H679" s="395"/>
      <c r="I679" s="395"/>
      <c r="J679" s="395"/>
      <c r="K679" s="395"/>
      <c r="L679" s="395"/>
      <c r="M679" s="395"/>
      <c r="N679" s="395"/>
      <c r="O679" s="395"/>
      <c r="P679" s="395"/>
      <c r="Q679" s="395"/>
      <c r="R679" s="395"/>
      <c r="S679" s="395"/>
      <c r="T679" s="395"/>
      <c r="U679" s="395"/>
      <c r="V679" s="395"/>
      <c r="W679" s="395"/>
      <c r="X679" s="395"/>
      <c r="Y679" s="395"/>
      <c r="Z679" s="395"/>
      <c r="AA679" s="395"/>
      <c r="AB679" s="395"/>
      <c r="AC679" s="395"/>
      <c r="AD679" s="395"/>
      <c r="AE679" s="395"/>
      <c r="AF679" s="395"/>
      <c r="AG679" s="395"/>
      <c r="AH679" s="395"/>
      <c r="AI679" s="395"/>
      <c r="AJ679" s="395"/>
      <c r="AK679" s="395"/>
      <c r="AL679" s="395"/>
      <c r="AM679" s="395"/>
      <c r="AN679" s="395"/>
      <c r="AO679" s="395"/>
      <c r="AP679" s="395"/>
      <c r="AQ679" s="395"/>
      <c r="AR679" s="395"/>
      <c r="AS679" s="395"/>
      <c r="AT679" s="395"/>
      <c r="AU679" s="395"/>
      <c r="AV679" s="395"/>
      <c r="AW679" s="395"/>
      <c r="AX679" s="395"/>
      <c r="AY679" s="395"/>
      <c r="AZ679" s="395"/>
      <c r="BA679" s="395"/>
      <c r="BB679" s="395"/>
      <c r="BC679" s="395"/>
      <c r="BD679" s="395"/>
      <c r="BE679" s="395"/>
      <c r="BF679" s="395"/>
      <c r="BG679" s="395"/>
      <c r="BH679" s="395"/>
      <c r="BI679" s="395"/>
      <c r="BJ679" s="395"/>
      <c r="BK679" s="395"/>
      <c r="BL679" s="395"/>
      <c r="BM679" s="395"/>
      <c r="BN679" s="395"/>
      <c r="BO679" s="395"/>
      <c r="BP679" s="395"/>
      <c r="BQ679" s="395"/>
      <c r="BR679" s="395"/>
      <c r="BS679" s="395"/>
      <c r="BT679" s="395"/>
      <c r="BU679" s="395"/>
      <c r="BV679" s="395"/>
      <c r="BW679" s="395"/>
      <c r="BX679" s="395"/>
      <c r="BY679" s="395"/>
      <c r="BZ679" s="395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95"/>
      <c r="C680" s="395"/>
      <c r="D680" s="395"/>
      <c r="E680" s="395"/>
      <c r="F680" s="395"/>
      <c r="G680" s="395"/>
      <c r="H680" s="395"/>
      <c r="I680" s="395"/>
      <c r="J680" s="395"/>
      <c r="K680" s="395"/>
      <c r="L680" s="395"/>
      <c r="M680" s="395"/>
      <c r="N680" s="395"/>
      <c r="O680" s="395"/>
      <c r="P680" s="395"/>
      <c r="Q680" s="395"/>
      <c r="R680" s="395"/>
      <c r="S680" s="395"/>
      <c r="T680" s="395"/>
      <c r="U680" s="395"/>
      <c r="V680" s="395"/>
      <c r="W680" s="395"/>
      <c r="X680" s="395"/>
      <c r="Y680" s="395"/>
      <c r="Z680" s="395"/>
      <c r="AA680" s="395"/>
      <c r="AB680" s="395"/>
      <c r="AC680" s="395"/>
      <c r="AD680" s="395"/>
      <c r="AE680" s="395"/>
      <c r="AF680" s="395"/>
      <c r="AG680" s="395"/>
      <c r="AH680" s="395"/>
      <c r="AI680" s="395"/>
      <c r="AJ680" s="395"/>
      <c r="AK680" s="395"/>
      <c r="AL680" s="395"/>
      <c r="AM680" s="395"/>
      <c r="AN680" s="395"/>
      <c r="AO680" s="395"/>
      <c r="AP680" s="395"/>
      <c r="AQ680" s="395"/>
      <c r="AR680" s="395"/>
      <c r="AS680" s="395"/>
      <c r="AT680" s="395"/>
      <c r="AU680" s="395"/>
      <c r="AV680" s="395"/>
      <c r="AW680" s="395"/>
      <c r="AX680" s="395"/>
      <c r="AY680" s="395"/>
      <c r="AZ680" s="395"/>
      <c r="BA680" s="395"/>
      <c r="BB680" s="395"/>
      <c r="BC680" s="395"/>
      <c r="BD680" s="395"/>
      <c r="BE680" s="395"/>
      <c r="BF680" s="395"/>
      <c r="BG680" s="395"/>
      <c r="BH680" s="395"/>
      <c r="BI680" s="395"/>
      <c r="BJ680" s="395"/>
      <c r="BK680" s="395"/>
      <c r="BL680" s="395"/>
      <c r="BM680" s="395"/>
      <c r="BN680" s="395"/>
      <c r="BO680" s="395"/>
      <c r="BP680" s="395"/>
      <c r="BQ680" s="395"/>
      <c r="BR680" s="395"/>
      <c r="BS680" s="395"/>
      <c r="BT680" s="395"/>
      <c r="BU680" s="395"/>
      <c r="BV680" s="395"/>
      <c r="BW680" s="395"/>
      <c r="BX680" s="395"/>
      <c r="BY680" s="395"/>
      <c r="BZ680" s="395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95"/>
      <c r="C681" s="395"/>
      <c r="D681" s="395"/>
      <c r="E681" s="395"/>
      <c r="F681" s="395"/>
      <c r="G681" s="395"/>
      <c r="H681" s="395"/>
      <c r="I681" s="395"/>
      <c r="J681" s="395"/>
      <c r="K681" s="395"/>
      <c r="L681" s="395"/>
      <c r="M681" s="395"/>
      <c r="N681" s="395"/>
      <c r="O681" s="395"/>
      <c r="P681" s="395"/>
      <c r="Q681" s="395"/>
      <c r="R681" s="395"/>
      <c r="S681" s="395"/>
      <c r="T681" s="395"/>
      <c r="U681" s="395"/>
      <c r="V681" s="395"/>
      <c r="W681" s="395"/>
      <c r="X681" s="395"/>
      <c r="Y681" s="395"/>
      <c r="Z681" s="395"/>
      <c r="AA681" s="395"/>
      <c r="AB681" s="395"/>
      <c r="AC681" s="395"/>
      <c r="AD681" s="395"/>
      <c r="AE681" s="395"/>
      <c r="AF681" s="395"/>
      <c r="AG681" s="395"/>
      <c r="AH681" s="395"/>
      <c r="AI681" s="395"/>
      <c r="AJ681" s="395"/>
      <c r="AK681" s="395"/>
      <c r="AL681" s="395"/>
      <c r="AM681" s="395"/>
      <c r="AN681" s="395"/>
      <c r="AO681" s="395"/>
      <c r="AP681" s="395"/>
      <c r="AQ681" s="395"/>
      <c r="AR681" s="395"/>
      <c r="AS681" s="395"/>
      <c r="AT681" s="395"/>
      <c r="AU681" s="395"/>
      <c r="AV681" s="395"/>
      <c r="AW681" s="395"/>
      <c r="AX681" s="395"/>
      <c r="AY681" s="395"/>
      <c r="AZ681" s="395"/>
      <c r="BA681" s="395"/>
      <c r="BB681" s="395"/>
      <c r="BC681" s="395"/>
      <c r="BD681" s="395"/>
      <c r="BE681" s="395"/>
      <c r="BF681" s="395"/>
      <c r="BG681" s="395"/>
      <c r="BH681" s="395"/>
      <c r="BI681" s="395"/>
      <c r="BJ681" s="395"/>
      <c r="BK681" s="395"/>
      <c r="BL681" s="395"/>
      <c r="BM681" s="395"/>
      <c r="BN681" s="395"/>
      <c r="BO681" s="395"/>
      <c r="BP681" s="395"/>
      <c r="BQ681" s="395"/>
      <c r="BR681" s="395"/>
      <c r="BS681" s="395"/>
      <c r="BT681" s="395"/>
      <c r="BU681" s="395"/>
      <c r="BV681" s="395"/>
      <c r="BW681" s="395"/>
      <c r="BX681" s="395"/>
      <c r="BY681" s="395"/>
      <c r="BZ681" s="395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95"/>
      <c r="C682" s="395"/>
      <c r="D682" s="395"/>
      <c r="E682" s="395"/>
      <c r="F682" s="395"/>
      <c r="G682" s="395"/>
      <c r="H682" s="395"/>
      <c r="I682" s="395"/>
      <c r="J682" s="395"/>
      <c r="K682" s="395"/>
      <c r="L682" s="395"/>
      <c r="M682" s="395"/>
      <c r="N682" s="395"/>
      <c r="O682" s="395"/>
      <c r="P682" s="395"/>
      <c r="Q682" s="395"/>
      <c r="R682" s="395"/>
      <c r="S682" s="395"/>
      <c r="T682" s="395"/>
      <c r="U682" s="395"/>
      <c r="V682" s="395"/>
      <c r="W682" s="395"/>
      <c r="X682" s="395"/>
      <c r="Y682" s="395"/>
      <c r="Z682" s="395"/>
      <c r="AA682" s="395"/>
      <c r="AB682" s="395"/>
      <c r="AC682" s="395"/>
      <c r="AD682" s="395"/>
      <c r="AE682" s="395"/>
      <c r="AF682" s="395"/>
      <c r="AG682" s="395"/>
      <c r="AH682" s="395"/>
      <c r="AI682" s="395"/>
      <c r="AJ682" s="395"/>
      <c r="AK682" s="395"/>
      <c r="AL682" s="395"/>
      <c r="AM682" s="395"/>
      <c r="AN682" s="395"/>
      <c r="AO682" s="395"/>
      <c r="AP682" s="395"/>
      <c r="AQ682" s="395"/>
      <c r="AR682" s="395"/>
      <c r="AS682" s="395"/>
      <c r="AT682" s="395"/>
      <c r="AU682" s="395"/>
      <c r="AV682" s="395"/>
      <c r="AW682" s="395"/>
      <c r="AX682" s="395"/>
      <c r="AY682" s="395"/>
      <c r="AZ682" s="395"/>
      <c r="BA682" s="395"/>
      <c r="BB682" s="395"/>
      <c r="BC682" s="395"/>
      <c r="BD682" s="395"/>
      <c r="BE682" s="395"/>
      <c r="BF682" s="395"/>
      <c r="BG682" s="395"/>
      <c r="BH682" s="395"/>
      <c r="BI682" s="395"/>
      <c r="BJ682" s="395"/>
      <c r="BK682" s="395"/>
      <c r="BL682" s="395"/>
      <c r="BM682" s="395"/>
      <c r="BN682" s="395"/>
      <c r="BO682" s="395"/>
      <c r="BP682" s="395"/>
      <c r="BQ682" s="395"/>
      <c r="BR682" s="395"/>
      <c r="BS682" s="395"/>
      <c r="BT682" s="395"/>
      <c r="BU682" s="395"/>
      <c r="BV682" s="395"/>
      <c r="BW682" s="395"/>
      <c r="BX682" s="395"/>
      <c r="BY682" s="395"/>
      <c r="BZ682" s="395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95"/>
      <c r="C683" s="395"/>
      <c r="D683" s="395"/>
      <c r="E683" s="395"/>
      <c r="F683" s="395"/>
      <c r="G683" s="395"/>
      <c r="H683" s="395"/>
      <c r="I683" s="395"/>
      <c r="J683" s="395"/>
      <c r="K683" s="395"/>
      <c r="L683" s="395"/>
      <c r="M683" s="395"/>
      <c r="N683" s="395"/>
      <c r="O683" s="395"/>
      <c r="P683" s="395"/>
      <c r="Q683" s="395"/>
      <c r="R683" s="395"/>
      <c r="S683" s="395"/>
      <c r="T683" s="395"/>
      <c r="U683" s="395"/>
      <c r="V683" s="395"/>
      <c r="W683" s="395"/>
      <c r="X683" s="395"/>
      <c r="Y683" s="395"/>
      <c r="Z683" s="395"/>
      <c r="AA683" s="395"/>
      <c r="AB683" s="395"/>
      <c r="AC683" s="395"/>
      <c r="AD683" s="395"/>
      <c r="AE683" s="395"/>
      <c r="AF683" s="395"/>
      <c r="AG683" s="395"/>
      <c r="AH683" s="395"/>
      <c r="AI683" s="395"/>
      <c r="AJ683" s="395"/>
      <c r="AK683" s="395"/>
      <c r="AL683" s="395"/>
      <c r="AM683" s="395"/>
      <c r="AN683" s="395"/>
      <c r="AO683" s="395"/>
      <c r="AP683" s="395"/>
      <c r="AQ683" s="395"/>
      <c r="AR683" s="395"/>
      <c r="AS683" s="395"/>
      <c r="AT683" s="395"/>
      <c r="AU683" s="395"/>
      <c r="AV683" s="395"/>
      <c r="AW683" s="395"/>
      <c r="AX683" s="395"/>
      <c r="AY683" s="395"/>
      <c r="AZ683" s="395"/>
      <c r="BA683" s="395"/>
      <c r="BB683" s="395"/>
      <c r="BC683" s="395"/>
      <c r="BD683" s="395"/>
      <c r="BE683" s="395"/>
      <c r="BF683" s="395"/>
      <c r="BG683" s="395"/>
      <c r="BH683" s="395"/>
      <c r="BI683" s="395"/>
      <c r="BJ683" s="395"/>
      <c r="BK683" s="395"/>
      <c r="BL683" s="395"/>
      <c r="BM683" s="395"/>
      <c r="BN683" s="395"/>
      <c r="BO683" s="395"/>
      <c r="BP683" s="395"/>
      <c r="BQ683" s="395"/>
      <c r="BR683" s="395"/>
      <c r="BS683" s="395"/>
      <c r="BT683" s="395"/>
      <c r="BU683" s="395"/>
      <c r="BV683" s="395"/>
      <c r="BW683" s="395"/>
      <c r="BX683" s="395"/>
      <c r="BY683" s="395"/>
      <c r="BZ683" s="395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95"/>
      <c r="C684" s="395"/>
      <c r="D684" s="395"/>
      <c r="E684" s="395"/>
      <c r="F684" s="395"/>
      <c r="G684" s="395"/>
      <c r="H684" s="395"/>
      <c r="I684" s="395"/>
      <c r="J684" s="395"/>
      <c r="K684" s="395"/>
      <c r="L684" s="395"/>
      <c r="M684" s="395"/>
      <c r="N684" s="395"/>
      <c r="O684" s="395"/>
      <c r="P684" s="395"/>
      <c r="Q684" s="395"/>
      <c r="R684" s="395"/>
      <c r="S684" s="395"/>
      <c r="T684" s="395"/>
      <c r="U684" s="395"/>
      <c r="V684" s="395"/>
      <c r="W684" s="395"/>
      <c r="X684" s="395"/>
      <c r="Y684" s="395"/>
      <c r="Z684" s="395"/>
      <c r="AA684" s="395"/>
      <c r="AB684" s="395"/>
      <c r="AC684" s="395"/>
      <c r="AD684" s="395"/>
      <c r="AE684" s="395"/>
      <c r="AF684" s="395"/>
      <c r="AG684" s="395"/>
      <c r="AH684" s="395"/>
      <c r="AI684" s="395"/>
      <c r="AJ684" s="395"/>
      <c r="AK684" s="395"/>
      <c r="AL684" s="395"/>
      <c r="AM684" s="395"/>
      <c r="AN684" s="395"/>
      <c r="AO684" s="395"/>
      <c r="AP684" s="395"/>
      <c r="AQ684" s="395"/>
      <c r="AR684" s="395"/>
      <c r="AS684" s="395"/>
      <c r="AT684" s="395"/>
      <c r="AU684" s="395"/>
      <c r="AV684" s="395"/>
      <c r="AW684" s="395"/>
      <c r="AX684" s="395"/>
      <c r="AY684" s="395"/>
      <c r="AZ684" s="395"/>
      <c r="BA684" s="395"/>
      <c r="BB684" s="395"/>
      <c r="BC684" s="395"/>
      <c r="BD684" s="395"/>
      <c r="BE684" s="395"/>
      <c r="BF684" s="395"/>
      <c r="BG684" s="395"/>
      <c r="BH684" s="395"/>
      <c r="BI684" s="395"/>
      <c r="BJ684" s="395"/>
      <c r="BK684" s="395"/>
      <c r="BL684" s="395"/>
      <c r="BM684" s="395"/>
      <c r="BN684" s="395"/>
      <c r="BO684" s="395"/>
      <c r="BP684" s="395"/>
      <c r="BQ684" s="395"/>
      <c r="BR684" s="395"/>
      <c r="BS684" s="395"/>
      <c r="BT684" s="395"/>
      <c r="BU684" s="395"/>
      <c r="BV684" s="395"/>
      <c r="BW684" s="395"/>
      <c r="BX684" s="395"/>
      <c r="BY684" s="395"/>
      <c r="BZ684" s="395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95"/>
      <c r="C686" s="395"/>
      <c r="D686" s="395"/>
      <c r="E686" s="395"/>
      <c r="F686" s="395"/>
      <c r="G686" s="395"/>
      <c r="H686" s="395"/>
      <c r="I686" s="395"/>
      <c r="J686" s="395"/>
      <c r="K686" s="395"/>
      <c r="L686" s="395"/>
      <c r="M686" s="395"/>
      <c r="N686" s="395"/>
      <c r="O686" s="395"/>
      <c r="P686" s="395"/>
      <c r="Q686" s="395"/>
      <c r="R686" s="395"/>
      <c r="S686" s="395"/>
      <c r="T686" s="395"/>
      <c r="U686" s="395"/>
      <c r="V686" s="395"/>
      <c r="W686" s="395"/>
      <c r="X686" s="395"/>
      <c r="Y686" s="395"/>
      <c r="Z686" s="395"/>
      <c r="AA686" s="395"/>
      <c r="AB686" s="395"/>
      <c r="AC686" s="395"/>
      <c r="AD686" s="395"/>
      <c r="AE686" s="395"/>
      <c r="AF686" s="395"/>
      <c r="AG686" s="395"/>
      <c r="AH686" s="395"/>
      <c r="AI686" s="395"/>
      <c r="AJ686" s="395"/>
      <c r="AK686" s="395"/>
      <c r="AL686" s="395"/>
      <c r="AM686" s="395"/>
      <c r="AN686" s="395"/>
      <c r="AO686" s="395"/>
      <c r="AP686" s="395"/>
      <c r="AQ686" s="395"/>
      <c r="AR686" s="395"/>
      <c r="AS686" s="395"/>
      <c r="AT686" s="395"/>
      <c r="AU686" s="395"/>
      <c r="AV686" s="395"/>
      <c r="AW686" s="395"/>
      <c r="AX686" s="395"/>
      <c r="AY686" s="395"/>
      <c r="AZ686" s="395"/>
      <c r="BA686" s="395"/>
      <c r="BB686" s="395"/>
      <c r="BC686" s="395"/>
      <c r="BD686" s="395"/>
      <c r="BE686" s="395"/>
      <c r="BF686" s="395"/>
      <c r="BG686" s="395"/>
      <c r="BH686" s="395"/>
      <c r="BI686" s="395"/>
      <c r="BJ686" s="395"/>
      <c r="BK686" s="395"/>
      <c r="BL686" s="395"/>
      <c r="BM686" s="395"/>
      <c r="BN686" s="395"/>
      <c r="BO686" s="395"/>
      <c r="BP686" s="395"/>
      <c r="BQ686" s="395"/>
      <c r="BR686" s="395"/>
      <c r="BS686" s="395"/>
      <c r="BT686" s="395"/>
      <c r="BU686" s="395"/>
      <c r="BV686" s="395"/>
      <c r="BW686" s="395"/>
      <c r="BX686" s="395"/>
      <c r="BY686" s="395"/>
      <c r="BZ686" s="395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95"/>
      <c r="C687" s="395"/>
      <c r="D687" s="395"/>
      <c r="E687" s="395"/>
      <c r="F687" s="395"/>
      <c r="G687" s="395"/>
      <c r="H687" s="395"/>
      <c r="I687" s="395"/>
      <c r="J687" s="395"/>
      <c r="K687" s="395"/>
      <c r="L687" s="395"/>
      <c r="M687" s="395"/>
      <c r="N687" s="395"/>
      <c r="O687" s="395"/>
      <c r="P687" s="395"/>
      <c r="Q687" s="395"/>
      <c r="R687" s="395"/>
      <c r="S687" s="395"/>
      <c r="T687" s="395"/>
      <c r="U687" s="395"/>
      <c r="V687" s="395"/>
      <c r="W687" s="395"/>
      <c r="X687" s="395"/>
      <c r="Y687" s="395"/>
      <c r="Z687" s="395"/>
      <c r="AA687" s="395"/>
      <c r="AB687" s="395"/>
      <c r="AC687" s="395"/>
      <c r="AD687" s="395"/>
      <c r="AE687" s="395"/>
      <c r="AF687" s="395"/>
      <c r="AG687" s="395"/>
      <c r="AH687" s="395"/>
      <c r="AI687" s="395"/>
      <c r="AJ687" s="395"/>
      <c r="AK687" s="395"/>
      <c r="AL687" s="395"/>
      <c r="AM687" s="395"/>
      <c r="AN687" s="395"/>
      <c r="AO687" s="395"/>
      <c r="AP687" s="395"/>
      <c r="AQ687" s="395"/>
      <c r="AR687" s="395"/>
      <c r="AS687" s="395"/>
      <c r="AT687" s="395"/>
      <c r="AU687" s="395"/>
      <c r="AV687" s="395"/>
      <c r="AW687" s="395"/>
      <c r="AX687" s="395"/>
      <c r="AY687" s="395"/>
      <c r="AZ687" s="395"/>
      <c r="BA687" s="395"/>
      <c r="BB687" s="395"/>
      <c r="BC687" s="395"/>
      <c r="BD687" s="395"/>
      <c r="BE687" s="395"/>
      <c r="BF687" s="395"/>
      <c r="BG687" s="395"/>
      <c r="BH687" s="395"/>
      <c r="BI687" s="395"/>
      <c r="BJ687" s="395"/>
      <c r="BK687" s="395"/>
      <c r="BL687" s="395"/>
      <c r="BM687" s="395"/>
      <c r="BN687" s="395"/>
      <c r="BO687" s="395"/>
      <c r="BP687" s="395"/>
      <c r="BQ687" s="395"/>
      <c r="BR687" s="395"/>
      <c r="BS687" s="395"/>
      <c r="BT687" s="395"/>
      <c r="BU687" s="395"/>
      <c r="BV687" s="395"/>
      <c r="BW687" s="395"/>
      <c r="BX687" s="395"/>
      <c r="BY687" s="395"/>
      <c r="BZ687" s="395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95"/>
      <c r="C688" s="395"/>
      <c r="D688" s="395"/>
      <c r="E688" s="395"/>
      <c r="F688" s="395"/>
      <c r="G688" s="395"/>
      <c r="H688" s="395"/>
      <c r="I688" s="395"/>
      <c r="J688" s="395"/>
      <c r="K688" s="395"/>
      <c r="L688" s="395"/>
      <c r="M688" s="395"/>
      <c r="N688" s="395"/>
      <c r="O688" s="395"/>
      <c r="P688" s="395"/>
      <c r="Q688" s="395"/>
      <c r="R688" s="395"/>
      <c r="S688" s="395"/>
      <c r="T688" s="395"/>
      <c r="U688" s="395"/>
      <c r="V688" s="395"/>
      <c r="W688" s="395"/>
      <c r="X688" s="395"/>
      <c r="Y688" s="395"/>
      <c r="Z688" s="395"/>
      <c r="AA688" s="395"/>
      <c r="AB688" s="395"/>
      <c r="AC688" s="395"/>
      <c r="AD688" s="395"/>
      <c r="AE688" s="395"/>
      <c r="AF688" s="395"/>
      <c r="AG688" s="395"/>
      <c r="AH688" s="395"/>
      <c r="AI688" s="395"/>
      <c r="AJ688" s="395"/>
      <c r="AK688" s="395"/>
      <c r="AL688" s="395"/>
      <c r="AM688" s="395"/>
      <c r="AN688" s="395"/>
      <c r="AO688" s="395"/>
      <c r="AP688" s="395"/>
      <c r="AQ688" s="395"/>
      <c r="AR688" s="395"/>
      <c r="AS688" s="395"/>
      <c r="AT688" s="395"/>
      <c r="AU688" s="395"/>
      <c r="AV688" s="395"/>
      <c r="AW688" s="395"/>
      <c r="AX688" s="395"/>
      <c r="AY688" s="395"/>
      <c r="AZ688" s="395"/>
      <c r="BA688" s="395"/>
      <c r="BB688" s="395"/>
      <c r="BC688" s="395"/>
      <c r="BD688" s="395"/>
      <c r="BE688" s="395"/>
      <c r="BF688" s="395"/>
      <c r="BG688" s="395"/>
      <c r="BH688" s="395"/>
      <c r="BI688" s="395"/>
      <c r="BJ688" s="395"/>
      <c r="BK688" s="395"/>
      <c r="BL688" s="395"/>
      <c r="BM688" s="395"/>
      <c r="BN688" s="395"/>
      <c r="BO688" s="395"/>
      <c r="BP688" s="395"/>
      <c r="BQ688" s="395"/>
      <c r="BR688" s="395"/>
      <c r="BS688" s="395"/>
      <c r="BT688" s="395"/>
      <c r="BU688" s="395"/>
      <c r="BV688" s="395"/>
      <c r="BW688" s="395"/>
      <c r="BX688" s="395"/>
      <c r="BY688" s="395"/>
      <c r="BZ688" s="395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95"/>
      <c r="C689" s="395"/>
      <c r="D689" s="395"/>
      <c r="E689" s="395"/>
      <c r="F689" s="395"/>
      <c r="G689" s="395"/>
      <c r="H689" s="395"/>
      <c r="I689" s="395"/>
      <c r="J689" s="395"/>
      <c r="K689" s="395"/>
      <c r="L689" s="395"/>
      <c r="M689" s="395"/>
      <c r="N689" s="395"/>
      <c r="O689" s="395"/>
      <c r="P689" s="395"/>
      <c r="Q689" s="395"/>
      <c r="R689" s="395"/>
      <c r="S689" s="395"/>
      <c r="T689" s="395"/>
      <c r="U689" s="395"/>
      <c r="V689" s="395"/>
      <c r="W689" s="395"/>
      <c r="X689" s="395"/>
      <c r="Y689" s="395"/>
      <c r="Z689" s="395"/>
      <c r="AA689" s="395"/>
      <c r="AB689" s="395"/>
      <c r="AC689" s="395"/>
      <c r="AD689" s="395"/>
      <c r="AE689" s="395"/>
      <c r="AF689" s="395"/>
      <c r="AG689" s="395"/>
      <c r="AH689" s="395"/>
      <c r="AI689" s="395"/>
      <c r="AJ689" s="395"/>
      <c r="AK689" s="395"/>
      <c r="AL689" s="395"/>
      <c r="AM689" s="395"/>
      <c r="AN689" s="395"/>
      <c r="AO689" s="395"/>
      <c r="AP689" s="395"/>
      <c r="AQ689" s="395"/>
      <c r="AR689" s="395"/>
      <c r="AS689" s="395"/>
      <c r="AT689" s="395"/>
      <c r="AU689" s="395"/>
      <c r="AV689" s="395"/>
      <c r="AW689" s="395"/>
      <c r="AX689" s="395"/>
      <c r="AY689" s="395"/>
      <c r="AZ689" s="395"/>
      <c r="BA689" s="395"/>
      <c r="BB689" s="395"/>
      <c r="BC689" s="395"/>
      <c r="BD689" s="395"/>
      <c r="BE689" s="395"/>
      <c r="BF689" s="395"/>
      <c r="BG689" s="395"/>
      <c r="BH689" s="395"/>
      <c r="BI689" s="395"/>
      <c r="BJ689" s="395"/>
      <c r="BK689" s="395"/>
      <c r="BL689" s="395"/>
      <c r="BM689" s="395"/>
      <c r="BN689" s="395"/>
      <c r="BO689" s="395"/>
      <c r="BP689" s="395"/>
      <c r="BQ689" s="395"/>
      <c r="BR689" s="395"/>
      <c r="BS689" s="395"/>
      <c r="BT689" s="395"/>
      <c r="BU689" s="395"/>
      <c r="BV689" s="395"/>
      <c r="BW689" s="395"/>
      <c r="BX689" s="395"/>
      <c r="BY689" s="395"/>
      <c r="BZ689" s="395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95"/>
      <c r="C690" s="395"/>
      <c r="D690" s="395"/>
      <c r="E690" s="395"/>
      <c r="F690" s="395"/>
      <c r="G690" s="395"/>
      <c r="H690" s="395"/>
      <c r="I690" s="395"/>
      <c r="J690" s="395"/>
      <c r="K690" s="395"/>
      <c r="L690" s="395"/>
      <c r="M690" s="395"/>
      <c r="N690" s="395"/>
      <c r="O690" s="395"/>
      <c r="P690" s="395"/>
      <c r="Q690" s="395"/>
      <c r="R690" s="395"/>
      <c r="S690" s="395"/>
      <c r="T690" s="395"/>
      <c r="U690" s="395"/>
      <c r="V690" s="395"/>
      <c r="W690" s="395"/>
      <c r="X690" s="395"/>
      <c r="Y690" s="395"/>
      <c r="Z690" s="395"/>
      <c r="AA690" s="395"/>
      <c r="AB690" s="395"/>
      <c r="AC690" s="395"/>
      <c r="AD690" s="395"/>
      <c r="AE690" s="395"/>
      <c r="AF690" s="395"/>
      <c r="AG690" s="395"/>
      <c r="AH690" s="395"/>
      <c r="AI690" s="395"/>
      <c r="AJ690" s="395"/>
      <c r="AK690" s="395"/>
      <c r="AL690" s="395"/>
      <c r="AM690" s="395"/>
      <c r="AN690" s="395"/>
      <c r="AO690" s="395"/>
      <c r="AP690" s="395"/>
      <c r="AQ690" s="395"/>
      <c r="AR690" s="395"/>
      <c r="AS690" s="395"/>
      <c r="AT690" s="395"/>
      <c r="AU690" s="395"/>
      <c r="AV690" s="395"/>
      <c r="AW690" s="395"/>
      <c r="AX690" s="395"/>
      <c r="AY690" s="395"/>
      <c r="AZ690" s="395"/>
      <c r="BA690" s="395"/>
      <c r="BB690" s="395"/>
      <c r="BC690" s="395"/>
      <c r="BD690" s="395"/>
      <c r="BE690" s="395"/>
      <c r="BF690" s="395"/>
      <c r="BG690" s="395"/>
      <c r="BH690" s="395"/>
      <c r="BI690" s="395"/>
      <c r="BJ690" s="395"/>
      <c r="BK690" s="395"/>
      <c r="BL690" s="395"/>
      <c r="BM690" s="395"/>
      <c r="BN690" s="395"/>
      <c r="BO690" s="395"/>
      <c r="BP690" s="395"/>
      <c r="BQ690" s="395"/>
      <c r="BR690" s="395"/>
      <c r="BS690" s="395"/>
      <c r="BT690" s="395"/>
      <c r="BU690" s="395"/>
      <c r="BV690" s="395"/>
      <c r="BW690" s="395"/>
      <c r="BX690" s="395"/>
      <c r="BY690" s="395"/>
      <c r="BZ690" s="395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95"/>
      <c r="C691" s="395"/>
      <c r="D691" s="395"/>
      <c r="E691" s="395"/>
      <c r="F691" s="395"/>
      <c r="G691" s="395"/>
      <c r="H691" s="395"/>
      <c r="I691" s="395"/>
      <c r="J691" s="395"/>
      <c r="K691" s="395"/>
      <c r="L691" s="395"/>
      <c r="M691" s="395"/>
      <c r="N691" s="395"/>
      <c r="O691" s="395"/>
      <c r="P691" s="395"/>
      <c r="Q691" s="395"/>
      <c r="R691" s="395"/>
      <c r="S691" s="395"/>
      <c r="T691" s="395"/>
      <c r="U691" s="395"/>
      <c r="V691" s="395"/>
      <c r="W691" s="395"/>
      <c r="X691" s="395"/>
      <c r="Y691" s="395"/>
      <c r="Z691" s="395"/>
      <c r="AA691" s="395"/>
      <c r="AB691" s="395"/>
      <c r="AC691" s="395"/>
      <c r="AD691" s="395"/>
      <c r="AE691" s="395"/>
      <c r="AF691" s="395"/>
      <c r="AG691" s="395"/>
      <c r="AH691" s="395"/>
      <c r="AI691" s="395"/>
      <c r="AJ691" s="395"/>
      <c r="AK691" s="395"/>
      <c r="AL691" s="395"/>
      <c r="AM691" s="395"/>
      <c r="AN691" s="395"/>
      <c r="AO691" s="395"/>
      <c r="AP691" s="395"/>
      <c r="AQ691" s="395"/>
      <c r="AR691" s="395"/>
      <c r="AS691" s="395"/>
      <c r="AT691" s="395"/>
      <c r="AU691" s="395"/>
      <c r="AV691" s="395"/>
      <c r="AW691" s="395"/>
      <c r="AX691" s="395"/>
      <c r="AY691" s="395"/>
      <c r="AZ691" s="395"/>
      <c r="BA691" s="395"/>
      <c r="BB691" s="395"/>
      <c r="BC691" s="395"/>
      <c r="BD691" s="395"/>
      <c r="BE691" s="395"/>
      <c r="BF691" s="395"/>
      <c r="BG691" s="395"/>
      <c r="BH691" s="395"/>
      <c r="BI691" s="395"/>
      <c r="BJ691" s="395"/>
      <c r="BK691" s="395"/>
      <c r="BL691" s="395"/>
      <c r="BM691" s="395"/>
      <c r="BN691" s="395"/>
      <c r="BO691" s="395"/>
      <c r="BP691" s="395"/>
      <c r="BQ691" s="395"/>
      <c r="BR691" s="395"/>
      <c r="BS691" s="395"/>
      <c r="BT691" s="395"/>
      <c r="BU691" s="395"/>
      <c r="BV691" s="395"/>
      <c r="BW691" s="395"/>
      <c r="BX691" s="395"/>
      <c r="BY691" s="395"/>
      <c r="BZ691" s="395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95"/>
      <c r="C692" s="395"/>
      <c r="D692" s="395"/>
      <c r="E692" s="395"/>
      <c r="F692" s="395"/>
      <c r="G692" s="395"/>
      <c r="H692" s="395"/>
      <c r="I692" s="395"/>
      <c r="J692" s="395"/>
      <c r="K692" s="395"/>
      <c r="L692" s="395"/>
      <c r="M692" s="395"/>
      <c r="N692" s="395"/>
      <c r="O692" s="395"/>
      <c r="P692" s="395"/>
      <c r="Q692" s="395"/>
      <c r="R692" s="395"/>
      <c r="S692" s="395"/>
      <c r="T692" s="395"/>
      <c r="U692" s="395"/>
      <c r="V692" s="395"/>
      <c r="W692" s="395"/>
      <c r="X692" s="395"/>
      <c r="Y692" s="395"/>
      <c r="Z692" s="395"/>
      <c r="AA692" s="395"/>
      <c r="AB692" s="395"/>
      <c r="AC692" s="395"/>
      <c r="AD692" s="395"/>
      <c r="AE692" s="395"/>
      <c r="AF692" s="395"/>
      <c r="AG692" s="395"/>
      <c r="AH692" s="395"/>
      <c r="AI692" s="395"/>
      <c r="AJ692" s="395"/>
      <c r="AK692" s="395"/>
      <c r="AL692" s="395"/>
      <c r="AM692" s="395"/>
      <c r="AN692" s="395"/>
      <c r="AO692" s="395"/>
      <c r="AP692" s="395"/>
      <c r="AQ692" s="395"/>
      <c r="AR692" s="395"/>
      <c r="AS692" s="395"/>
      <c r="AT692" s="395"/>
      <c r="AU692" s="395"/>
      <c r="AV692" s="395"/>
      <c r="AW692" s="395"/>
      <c r="AX692" s="395"/>
      <c r="AY692" s="395"/>
      <c r="AZ692" s="395"/>
      <c r="BA692" s="395"/>
      <c r="BB692" s="395"/>
      <c r="BC692" s="395"/>
      <c r="BD692" s="395"/>
      <c r="BE692" s="395"/>
      <c r="BF692" s="395"/>
      <c r="BG692" s="395"/>
      <c r="BH692" s="395"/>
      <c r="BI692" s="395"/>
      <c r="BJ692" s="395"/>
      <c r="BK692" s="395"/>
      <c r="BL692" s="395"/>
      <c r="BM692" s="395"/>
      <c r="BN692" s="395"/>
      <c r="BO692" s="395"/>
      <c r="BP692" s="395"/>
      <c r="BQ692" s="395"/>
      <c r="BR692" s="395"/>
      <c r="BS692" s="395"/>
      <c r="BT692" s="395"/>
      <c r="BU692" s="395"/>
      <c r="BV692" s="395"/>
      <c r="BW692" s="395"/>
      <c r="BX692" s="395"/>
      <c r="BY692" s="395"/>
      <c r="BZ692" s="395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558:AF558"/>
    <mergeCell ref="B559:AF559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327:BZ327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03:BZ303"/>
    <mergeCell ref="B284:BZ284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Q152:BZ15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F155:BP155"/>
    <mergeCell ref="B200:BZ200"/>
    <mergeCell ref="B207:BZ20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BF119:BP119"/>
    <mergeCell ref="BQ120:BZ120"/>
    <mergeCell ref="BF117:BP117"/>
    <mergeCell ref="B129:BZ129"/>
    <mergeCell ref="BF120:BP120"/>
    <mergeCell ref="BF121:BP121"/>
    <mergeCell ref="BQ117:BZ117"/>
    <mergeCell ref="B110:AT111"/>
    <mergeCell ref="B99:BZ99"/>
    <mergeCell ref="AU114:BE114"/>
    <mergeCell ref="B126:BZ126"/>
    <mergeCell ref="BF114:BP114"/>
    <mergeCell ref="B124:BZ124"/>
    <mergeCell ref="AU121:BE121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82:BZ82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O505:BZ505"/>
    <mergeCell ref="AW506:BN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AW466:BN466"/>
    <mergeCell ref="BO466:BZ466"/>
    <mergeCell ref="B463:P463"/>
    <mergeCell ref="AW463:BN463"/>
    <mergeCell ref="AF464:AV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Q112:BZ112"/>
    <mergeCell ref="B120:AT120"/>
    <mergeCell ref="BQ115:BZ115"/>
    <mergeCell ref="B98:BZ98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2021-07-02T13:56:27Z</dcterms:modified>
</cp:coreProperties>
</file>